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3"/>
  </bookViews>
  <sheets>
    <sheet name="SUMMARY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  <sheet name="1998" sheetId="21" r:id="rId21"/>
    <sheet name="1997" sheetId="22" r:id="rId22"/>
    <sheet name="1996" sheetId="23" r:id="rId23"/>
    <sheet name="1995" sheetId="24" r:id="rId24"/>
    <sheet name="1994" sheetId="25" r:id="rId25"/>
    <sheet name="1993" sheetId="26" r:id="rId26"/>
    <sheet name="1992" sheetId="27" r:id="rId27"/>
    <sheet name="1991" sheetId="28" r:id="rId28"/>
    <sheet name="1990" sheetId="29" r:id="rId29"/>
    <sheet name="1989" sheetId="30" r:id="rId30"/>
    <sheet name="1988" sheetId="31" r:id="rId31"/>
    <sheet name="1987" sheetId="32" r:id="rId32"/>
    <sheet name="1986" sheetId="33" r:id="rId33"/>
    <sheet name="1985" sheetId="34" r:id="rId34"/>
    <sheet name="1984" sheetId="35" r:id="rId35"/>
    <sheet name="1983" sheetId="36" r:id="rId36"/>
    <sheet name="1982" sheetId="37" r:id="rId37"/>
    <sheet name="1981" sheetId="38" r:id="rId38"/>
    <sheet name="1980" sheetId="39" r:id="rId39"/>
  </sheets>
  <definedNames>
    <definedName name="_xlnm.Print_Area" localSheetId="0">'SUMMARY'!$A$1:$R$48</definedName>
  </definedNames>
  <calcPr fullCalcOnLoad="1"/>
</workbook>
</file>

<file path=xl/sharedStrings.xml><?xml version="1.0" encoding="utf-8"?>
<sst xmlns="http://schemas.openxmlformats.org/spreadsheetml/2006/main" count="3638" uniqueCount="223">
  <si>
    <t>BY  FUNCTIONAL  SYSTEM</t>
  </si>
  <si>
    <t>APRIL 1997</t>
  </si>
  <si>
    <t>(MILLIONS)</t>
  </si>
  <si>
    <t>TABLE VM-202</t>
  </si>
  <si>
    <t>RURAL</t>
  </si>
  <si>
    <t>URBAN</t>
  </si>
  <si>
    <t>YEAR</t>
  </si>
  <si>
    <t>OTHER</t>
  </si>
  <si>
    <t/>
  </si>
  <si>
    <t>TOTAL</t>
  </si>
  <si>
    <t>INTERSTATE</t>
  </si>
  <si>
    <t>PRINCIPAL</t>
  </si>
  <si>
    <t>MINOR</t>
  </si>
  <si>
    <t>MAJOR</t>
  </si>
  <si>
    <t>LOCAL</t>
  </si>
  <si>
    <t>FREEWAYS AND</t>
  </si>
  <si>
    <t>COLLECTOR</t>
  </si>
  <si>
    <t>ARTERIAL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</si>
  <si>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</si>
  <si>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</si>
  <si>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</si>
  <si>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</si>
  <si>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</si>
  <si>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</si>
  <si>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</si>
  <si>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</si>
  <si>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</si>
  <si>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</si>
  <si>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</si>
  <si>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</si>
  <si>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</si>
  <si>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</si>
  <si>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</si>
  <si>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</si>
  <si>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</si>
  <si>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Data are based on State highway agency estimates reported for the various functional systems.</t>
  </si>
  <si>
    <t>ANNUAL  VEHICLE-MILES  OF  TRAVEL - 1995</t>
  </si>
  <si>
    <t>BY  FUNCTIONAL  SYSTEM  1/</t>
  </si>
  <si>
    <t>( MILLIONS )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</si>
  <si>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</si>
  <si>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</si>
  <si>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</si>
  <si>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</si>
  <si>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</si>
  <si>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</si>
  <si>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</si>
  <si>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</si>
  <si>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</si>
  <si>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</si>
  <si>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</si>
  <si>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</si>
  <si>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</si>
  <si>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</si>
  <si>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</si>
  <si>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</si>
  <si>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</si>
  <si>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</si>
  <si>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</si>
  <si>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</si>
  <si>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</si>
  <si>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</si>
  <si>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</si>
  <si>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</si>
  <si>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</si>
  <si>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</si>
  <si>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</si>
  <si>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</si>
  <si>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</si>
  <si>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</si>
  <si>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</si>
  <si>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</si>
  <si>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</si>
  <si>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</si>
  <si>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</si>
  <si>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</si>
  <si>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</si>
  <si>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</si>
  <si>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</si>
  <si>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</si>
  <si>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</si>
  <si>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</si>
  <si>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</si>
  <si>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</si>
  <si>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</si>
  <si>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</si>
  <si>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</si>
  <si>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</si>
  <si>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</si>
  <si>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</si>
  <si>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</si>
  <si>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</si>
  <si>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</si>
  <si>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</si>
  <si>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</si>
  <si>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</si>
  <si>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Percent - Area</t>
  </si>
  <si>
    <t>Percent - Total</t>
  </si>
  <si>
    <t>ANNUAL  VEHICLE-MILES  OF  TRAVEL - 1994</t>
  </si>
  <si>
    <t>ANNUAL  VEHICLE-MILES  OF  TRAVEL - 1993</t>
  </si>
  <si>
    <t>ANNUAL  VEHICLE-MILES  OF  TRAVEL - 1992</t>
  </si>
  <si>
    <t>ANNUAL  VEHICLE-MILES  OF  TRAVEL - 1991</t>
  </si>
  <si>
    <t>ANNUAL  VEHICLE-MILES  OF  TRAVEL - 1990</t>
  </si>
  <si>
    <t>ANNUAL  VEHICLE-MILES  OF  TRAVEL - 1989</t>
  </si>
  <si>
    <t>ANNUAL  VEHICLE-MILES  OF  TRAVEL - 1988</t>
  </si>
  <si>
    <t>ANNUAL  VEHICLE-MILES  OF  TRAVEL - 1987</t>
  </si>
  <si>
    <t>ANNUAL  VEHICLE-MILES  OF  TRAVEL - 1986</t>
  </si>
  <si>
    <t>ANNUAL  VEHICLE-MILES  OF  TRAVEL - 1985</t>
  </si>
  <si>
    <t>ANNUAL  VEHICLE-MILES  OF  TRAVEL - 1984</t>
  </si>
  <si>
    <t>ANNUAL  VEHICLE-MILES  OF  TRAVEL - 1983</t>
  </si>
  <si>
    <t>ANNUAL  VEHICLE-MILES  OF  TRAVEL - 1982</t>
  </si>
  <si>
    <t>ANNUAL  VEHICLE-MILES  OF  TRAVEL - 1981</t>
  </si>
  <si>
    <t>ANNUAL  VEHICLE-MILES  OF  TRAVEL - 1980</t>
  </si>
  <si>
    <t>TABLE VM-2</t>
  </si>
  <si>
    <t>FUNCTIONAL  SYSTEM  TRAVEL - 1996  1/</t>
  </si>
  <si>
    <t>ANNUAL  VEHICLE - MILES</t>
  </si>
  <si>
    <t>REVISED DECEMBER 1998</t>
  </si>
  <si>
    <t>TABLE  VM-2</t>
  </si>
  <si>
    <t>Illinois  2/</t>
  </si>
  <si>
    <t xml:space="preserve">       1/  Data are based on State highway agency estimates reported for the various functional systems and are</t>
  </si>
  <si>
    <t xml:space="preserve">       2/  The travel data collection methodology for the Chicago urbanized area has been changed</t>
  </si>
  <si>
    <t>subject to revision pending further FHWA review.</t>
  </si>
  <si>
    <t>and comparisons of vehicle-miles of travel (VMT) to previous years may not be valid.</t>
  </si>
  <si>
    <t>Illinois</t>
  </si>
  <si>
    <t>New York</t>
  </si>
  <si>
    <t>North Carolina</t>
  </si>
  <si>
    <t>North Dakota</t>
  </si>
  <si>
    <t>Rhode Island</t>
  </si>
  <si>
    <t>South Carolina</t>
  </si>
  <si>
    <t>West Virginia</t>
  </si>
  <si>
    <t>FUNCTIONAL  SYSTEM  TRAVEL - 1997  1/</t>
  </si>
  <si>
    <t>JANUARY 2002</t>
  </si>
  <si>
    <t>FUNCTIONAL  SYSTEM  TRAVEL - 1998  1/</t>
  </si>
  <si>
    <t>FUNCTIONAL  SYSTEM  TRAVEL - 1999  1/</t>
  </si>
  <si>
    <t>FUNCTIONAL  SYSTEM  TRAVEL - 2000  1/</t>
  </si>
  <si>
    <t>OCTOBER 2002</t>
  </si>
  <si>
    <t>1/ Travel for all systems are FHWA estimates based on State provided HPMS data.</t>
  </si>
  <si>
    <t>1/</t>
  </si>
  <si>
    <t xml:space="preserve">Travel for all systems are FHWA estimates based on State provided HPMS data.  </t>
  </si>
  <si>
    <t>FUNCTIONAL  SYSTEM  TRAVEL - 2001  1/</t>
  </si>
  <si>
    <t>FUNCTIONAL  SYSTEM  TRAVEL - 2002  1/</t>
  </si>
  <si>
    <t>FUNCTIONAL  SYSTEM  TRAVEL - 2003  1/</t>
  </si>
  <si>
    <t>2/</t>
  </si>
  <si>
    <t>2002 data used.</t>
  </si>
  <si>
    <t>3/</t>
  </si>
  <si>
    <t>California 2/</t>
  </si>
  <si>
    <t>Missouri 3/</t>
  </si>
  <si>
    <t>California has been asked to review their 2003 data and may resubmit pending the resolution of review findings.</t>
  </si>
  <si>
    <t>FUNCTIONAL  SYSTEM  TRAVEL - 2004  1/</t>
  </si>
  <si>
    <t>2003 data used.</t>
  </si>
  <si>
    <t>Indiana  2/</t>
  </si>
  <si>
    <t>Nevada  2/</t>
  </si>
  <si>
    <t>New Hampshire  2/</t>
  </si>
  <si>
    <t>FUNCTIONAL  SYSTEM  TRAVEL - 2005  1/</t>
  </si>
  <si>
    <t>2004 data used.</t>
  </si>
  <si>
    <t>New York  3/</t>
  </si>
  <si>
    <t>Excludes 770 miles of Federal agency owned roads.</t>
  </si>
  <si>
    <t>FUNCTIONAL  SYSTEM  TRAVEL - 2006  1/</t>
  </si>
  <si>
    <t>Excludes 788 miles of Federal agency owned roads.</t>
  </si>
  <si>
    <t>Minnesota  3/</t>
  </si>
  <si>
    <t>Includes 274 miles of miscoded non-Interstate functional system length or rural/urban categorization or both.</t>
  </si>
  <si>
    <t>FUNCTIONAL  SYSTEM  TRAVEL - 2007  1/</t>
  </si>
  <si>
    <t>OCTOBER 2008</t>
  </si>
  <si>
    <t>Excludes 437 miles of local government owned roads.</t>
  </si>
  <si>
    <t>DECEMBER 2008</t>
  </si>
  <si>
    <t>FUNCTIONAL  SYSTEM  TRAVEL - 2008  1/</t>
  </si>
  <si>
    <t>NOVEMBER 2009</t>
  </si>
  <si>
    <t>Indiana  2/  3/</t>
  </si>
  <si>
    <t>Texas  3/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</si>
  <si>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</si>
  <si>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</si>
  <si>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</si>
  <si>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State has revised their adjusted urbanized area boundaries and/or functional classifications.</t>
  </si>
  <si>
    <t>FUNCTIONAL  SYSTEM  TRAVEL - 2009  1/</t>
  </si>
  <si>
    <t>JANUARY 2012</t>
  </si>
  <si>
    <t>DECEMBER 2011</t>
  </si>
  <si>
    <t>Arizona  2/</t>
  </si>
  <si>
    <t>North Carolina  3/</t>
  </si>
  <si>
    <t xml:space="preserve">     1/  Travel for the rural minor collector and rural/urban local functional systems is estimated by the States based on a model or other  means and</t>
  </si>
  <si>
    <t xml:space="preserve">     2/  2008 data.</t>
  </si>
  <si>
    <t>provided to the FHWA on a summary basis.  Travel for all other systems are estimated from State-provided data in the Highway Performance</t>
  </si>
  <si>
    <t xml:space="preserve">     3/  State changed travel estimation process in 2009.</t>
  </si>
  <si>
    <t>Monitoring System.</t>
  </si>
  <si>
    <t>FUNCTIONAL  SYSTEM  TRAVEL - 2010  1/</t>
  </si>
  <si>
    <t>Wyoming  2/</t>
  </si>
  <si>
    <t xml:space="preserve">     1/  Travel for the rural minor collector and rural/urban local functional systems is estimated by the States based on a model or other</t>
  </si>
  <si>
    <t>Highway Performance Monitoring System.</t>
  </si>
  <si>
    <t>means and provided to the FHWA on a summary basis.  Travel for all other systems are estimated from State-provided data in  the</t>
  </si>
  <si>
    <t xml:space="preserve">     2/  2009 data.</t>
  </si>
  <si>
    <t>FUNCTIONAL  SYSTEM  TRAVEL - 2011  1/</t>
  </si>
  <si>
    <t>NOVEMBER 2012</t>
  </si>
  <si>
    <t>Puerto Rico  2/</t>
  </si>
  <si>
    <t xml:space="preserve">  1/  Travel for the rural minor collector and rural/urban local functional systems is estimated by the States based on a model or other means and provided</t>
  </si>
  <si>
    <t xml:space="preserve">  2/  2010 data.</t>
  </si>
  <si>
    <t>to the FHWA on a summary basis.  Travel for all other systems are estimated from State-provided data in the Highway Performance Monitoring System.</t>
  </si>
  <si>
    <t>OCTOBER 1, 2013</t>
  </si>
  <si>
    <t xml:space="preserve">       (1)  Data are based on State highway agency estimates reported for the various functional systems.</t>
  </si>
  <si>
    <t xml:space="preserve">       (2)  Includes the 50 States and the District of Columbia.</t>
  </si>
  <si>
    <t>NATIONAL SUMMARY  (2)</t>
  </si>
  <si>
    <t>FUNCTIONAL  SYSTEM  TRAVEL - 2012  (1)</t>
  </si>
  <si>
    <t>Puerto Rico  (2)</t>
  </si>
  <si>
    <t xml:space="preserve">  (1)  Travel for the rural minor collector and rural/urban local functional systems is estimated by the States based on a model or other means and provided</t>
  </si>
  <si>
    <t xml:space="preserve">  (2)  2010 data.</t>
  </si>
  <si>
    <t>FUNCTIONAL  SYSTEM  TRAVEL - 2013  (1)</t>
  </si>
  <si>
    <t>FUNCTIONAL  SYSTEM  TRAVEL - 2014  (1)</t>
  </si>
  <si>
    <t>OCTOBER 2015</t>
  </si>
  <si>
    <t>Texas (2)</t>
  </si>
  <si>
    <t xml:space="preserve">  (2)  This data was the result of a new TxDOT data system.  Based on this information, Statewide vehicle-miles traveled (VMT) decreased 1.48% when</t>
  </si>
  <si>
    <t>compared to the 2013 data, contrary to an expected increase based on other economic indicators which suggest traffic growth in Texas.</t>
  </si>
  <si>
    <t>FEBRUARY 2016</t>
  </si>
  <si>
    <t>FUNCTIONAL  SYSTEM  TRAVEL - 2015  (1)</t>
  </si>
  <si>
    <t>DECEMBER 2016</t>
  </si>
  <si>
    <t>Puerto Rico (2)</t>
  </si>
  <si>
    <t xml:space="preserve">  (2)  2014 data.</t>
  </si>
  <si>
    <t>FUNCTIONAL  SYSTEM  TRAVEL - 2016 (1)</t>
  </si>
  <si>
    <t xml:space="preserve">September 18, 2017                                </t>
  </si>
  <si>
    <t>District of Columbia</t>
  </si>
  <si>
    <t>Oklahoma</t>
  </si>
  <si>
    <t>(1)  Travel for the rural minor collector and rural/urban local functional systems is estimated by the States based on a model or other means and provided</t>
  </si>
  <si>
    <t>(2) 2014 data.</t>
  </si>
  <si>
    <t>ANNUAL  VEHICLE - MILES  OF TRAVEL,  1980 - 2017  (1)</t>
  </si>
  <si>
    <t>OCTOBER  2018</t>
  </si>
  <si>
    <t>FUNCTIONAL  SYSTEM  TRAVEL - 2017 (1)</t>
  </si>
  <si>
    <t xml:space="preserve">August 23, 2018                 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</si>
</sst>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\(#,##0.000\)"/>
  </numFmts>
  <fonts count="63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sz val="10"/>
      <name val="Arial"/>
      <family val="2"/>
    </font>
    <font>
      <sz val="10"/>
      <name val="P-AVGARD"/>
      <family val="0"/>
    </font>
    <font>
      <b/>
      <sz val="11"/>
      <name val="P-AVGARD"/>
      <family val="0"/>
    </font>
    <font>
      <u val="single"/>
      <sz val="15.65"/>
      <color indexed="36"/>
      <name val="P-AVGARD"/>
      <family val="0"/>
    </font>
    <font>
      <u val="single"/>
      <sz val="15.65"/>
      <color indexed="12"/>
      <name val="P-AVGARD"/>
      <family val="0"/>
    </font>
    <font>
      <sz val="8.8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8"/>
      <color indexed="10"/>
      <name val="P-AVGARD"/>
      <family val="0"/>
    </font>
    <font>
      <sz val="10"/>
      <color indexed="10"/>
      <name val="P-AVGAR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P-AVGARD"/>
      <family val="0"/>
    </font>
    <font>
      <sz val="10"/>
      <color rgb="FFFF0000"/>
      <name val="P-AVGARD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0" fillId="33" borderId="7" applyNumberFormat="0" applyFont="0" applyAlignment="0" applyProtection="0"/>
    <xf numFmtId="0" fontId="56" fillId="28" borderId="8" applyNumberFormat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6">
    <xf numFmtId="0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 vertical="center"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vertical="top"/>
    </xf>
    <xf numFmtId="0" fontId="0" fillId="2" borderId="0" xfId="0" applyNumberFormat="1" applyAlignment="1">
      <alignment vertical="top"/>
    </xf>
    <xf numFmtId="37" fontId="1" fillId="2" borderId="13" xfId="0" applyNumberFormat="1" applyFont="1" applyBorder="1" applyAlignment="1">
      <alignment vertical="center"/>
    </xf>
    <xf numFmtId="37" fontId="1" fillId="2" borderId="14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center" vertical="center"/>
    </xf>
    <xf numFmtId="0" fontId="0" fillId="2" borderId="10" xfId="0" applyNumberFormat="1" applyBorder="1" applyAlignment="1">
      <alignment/>
    </xf>
    <xf numFmtId="0" fontId="6" fillId="2" borderId="19" xfId="0" applyNumberFormat="1" applyFont="1" applyBorder="1" applyAlignment="1">
      <alignment horizontal="centerContinuous" vertical="center"/>
    </xf>
    <xf numFmtId="0" fontId="0" fillId="2" borderId="19" xfId="0" applyNumberFormat="1" applyBorder="1" applyAlignment="1">
      <alignment horizontal="centerContinuous"/>
    </xf>
    <xf numFmtId="0" fontId="0" fillId="2" borderId="20" xfId="0" applyNumberFormat="1" applyBorder="1" applyAlignment="1">
      <alignment horizontal="centerContinuous"/>
    </xf>
    <xf numFmtId="0" fontId="0" fillId="2" borderId="21" xfId="0" applyNumberFormat="1" applyBorder="1" applyAlignment="1">
      <alignment/>
    </xf>
    <xf numFmtId="0" fontId="6" fillId="2" borderId="12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 horizontal="center"/>
    </xf>
    <xf numFmtId="0" fontId="6" fillId="2" borderId="21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6" fillId="2" borderId="13" xfId="0" applyNumberFormat="1" applyFont="1" applyBorder="1" applyAlignment="1">
      <alignment horizontal="center" vertical="center"/>
    </xf>
    <xf numFmtId="0" fontId="0" fillId="2" borderId="1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6" fillId="2" borderId="17" xfId="0" applyNumberFormat="1" applyFont="1" applyBorder="1" applyAlignment="1">
      <alignment horizontal="center" vertic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6" fillId="2" borderId="12" xfId="0" applyNumberFormat="1" applyFont="1" applyBorder="1" applyAlignment="1">
      <alignment vertical="center"/>
    </xf>
    <xf numFmtId="37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vertical="center"/>
    </xf>
    <xf numFmtId="37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0" fontId="6" fillId="2" borderId="22" xfId="0" applyNumberFormat="1" applyFont="1" applyBorder="1" applyAlignment="1">
      <alignment horizontal="center" vertical="center"/>
    </xf>
    <xf numFmtId="37" fontId="6" fillId="2" borderId="23" xfId="0" applyNumberFormat="1" applyFont="1" applyBorder="1" applyAlignment="1">
      <alignment vertical="center"/>
    </xf>
    <xf numFmtId="37" fontId="6" fillId="2" borderId="2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horizontal="center" vertical="center"/>
    </xf>
    <xf numFmtId="164" fontId="6" fillId="2" borderId="17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vertical="center"/>
    </xf>
    <xf numFmtId="0" fontId="6" fillId="2" borderId="15" xfId="0" applyNumberFormat="1" applyFont="1" applyBorder="1" applyAlignment="1">
      <alignment vertical="center"/>
    </xf>
    <xf numFmtId="0" fontId="0" fillId="2" borderId="25" xfId="0" applyNumberFormat="1" applyBorder="1" applyAlignment="1">
      <alignment/>
    </xf>
    <xf numFmtId="0" fontId="6" fillId="2" borderId="25" xfId="0" applyNumberFormat="1" applyFont="1" applyBorder="1" applyAlignment="1">
      <alignment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/>
    </xf>
    <xf numFmtId="0" fontId="6" fillId="2" borderId="26" xfId="0" applyNumberFormat="1" applyFont="1" applyBorder="1" applyAlignment="1">
      <alignment horizontal="center" vertical="center"/>
    </xf>
    <xf numFmtId="37" fontId="6" fillId="2" borderId="27" xfId="0" applyNumberFormat="1" applyFont="1" applyBorder="1" applyAlignment="1">
      <alignment vertical="center"/>
    </xf>
    <xf numFmtId="37" fontId="6" fillId="2" borderId="28" xfId="0" applyNumberFormat="1" applyFont="1" applyBorder="1" applyAlignment="1">
      <alignment vertical="center"/>
    </xf>
    <xf numFmtId="0" fontId="0" fillId="2" borderId="0" xfId="0" applyNumberFormat="1" applyAlignment="1">
      <alignment horizontal="left"/>
    </xf>
    <xf numFmtId="164" fontId="6" fillId="2" borderId="0" xfId="0" applyNumberFormat="1" applyFont="1" applyBorder="1" applyAlignment="1">
      <alignment horizontal="left" vertical="center"/>
    </xf>
    <xf numFmtId="0" fontId="6" fillId="2" borderId="0" xfId="0" applyNumberFormat="1" applyFont="1" applyBorder="1" applyAlignment="1">
      <alignment horizontal="left" vertic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right" vertical="center"/>
    </xf>
    <xf numFmtId="164" fontId="6" fillId="2" borderId="0" xfId="0" applyNumberFormat="1" applyFont="1" applyBorder="1" applyAlignment="1">
      <alignment horizontal="right" vertical="center"/>
    </xf>
    <xf numFmtId="0" fontId="0" fillId="2" borderId="12" xfId="0" applyNumberFormat="1" applyBorder="1" applyAlignment="1">
      <alignment horizontal="center"/>
    </xf>
    <xf numFmtId="0" fontId="1" fillId="2" borderId="29" xfId="0" applyNumberFormat="1" applyFont="1" applyBorder="1" applyAlignment="1">
      <alignment horizontal="center" vertical="center"/>
    </xf>
    <xf numFmtId="37" fontId="1" fillId="2" borderId="29" xfId="0" applyNumberFormat="1" applyFont="1" applyBorder="1" applyAlignment="1">
      <alignment vertical="center"/>
    </xf>
    <xf numFmtId="37" fontId="1" fillId="2" borderId="30" xfId="0" applyNumberFormat="1" applyFont="1" applyBorder="1" applyAlignment="1">
      <alignment vertical="center"/>
    </xf>
    <xf numFmtId="37" fontId="1" fillId="2" borderId="31" xfId="0" applyNumberFormat="1" applyFont="1" applyBorder="1" applyAlignment="1">
      <alignment vertical="center"/>
    </xf>
    <xf numFmtId="0" fontId="15" fillId="2" borderId="0" xfId="0" applyFont="1" applyAlignment="1" applyProtection="1">
      <alignment horizontal="centerContinuous"/>
      <protection/>
    </xf>
    <xf numFmtId="0" fontId="16" fillId="2" borderId="0" xfId="0" applyFont="1" applyAlignment="1" applyProtection="1">
      <alignment horizontal="centerContinuous"/>
      <protection/>
    </xf>
    <xf numFmtId="0" fontId="17" fillId="2" borderId="0" xfId="0" applyFont="1" applyAlignment="1" applyProtection="1">
      <alignment horizontal="centerContinuous"/>
      <protection/>
    </xf>
    <xf numFmtId="0" fontId="18" fillId="2" borderId="0" xfId="0" applyFont="1" applyAlignment="1" applyProtection="1">
      <alignment horizontal="centerContinuous"/>
      <protection/>
    </xf>
    <xf numFmtId="0" fontId="19" fillId="2" borderId="0" xfId="0" applyFont="1" applyAlignment="1" applyProtection="1">
      <alignment horizontal="centerContinuous"/>
      <protection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20" fillId="2" borderId="0" xfId="0" applyFont="1" applyAlignment="1">
      <alignment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0" fontId="9" fillId="2" borderId="0" xfId="0" applyFont="1" applyAlignment="1">
      <alignment horizontal="right"/>
    </xf>
    <xf numFmtId="0" fontId="9" fillId="2" borderId="0" xfId="0" applyFont="1" applyAlignment="1">
      <alignment/>
    </xf>
    <xf numFmtId="17" fontId="6" fillId="2" borderId="0" xfId="0" applyNumberFormat="1" applyFont="1" applyAlignment="1" quotePrefix="1">
      <alignment vertical="center"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21" fillId="2" borderId="0" xfId="0" applyFont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37" fontId="8" fillId="2" borderId="0" xfId="0" applyNumberFormat="1" applyFont="1" applyAlignment="1" applyProtection="1">
      <alignment/>
      <protection/>
    </xf>
    <xf numFmtId="170" fontId="8" fillId="2" borderId="0" xfId="0" applyNumberFormat="1" applyFont="1" applyAlignment="1" applyProtection="1">
      <alignment/>
      <protection/>
    </xf>
    <xf numFmtId="0" fontId="20" fillId="2" borderId="32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17" fontId="1" fillId="2" borderId="0" xfId="0" applyNumberFormat="1" applyFont="1" applyAlignment="1" quotePrefix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37" fontId="1" fillId="2" borderId="3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2" borderId="12" xfId="0" applyNumberFormat="1" applyFont="1" applyBorder="1" applyAlignment="1">
      <alignment/>
    </xf>
    <xf numFmtId="0" fontId="1" fillId="2" borderId="35" xfId="0" applyNumberFormat="1" applyFont="1" applyBorder="1" applyAlignment="1">
      <alignment horizontal="center" vertical="center"/>
    </xf>
    <xf numFmtId="0" fontId="1" fillId="2" borderId="16" xfId="0" applyNumberFormat="1" applyFont="1" applyBorder="1" applyAlignment="1">
      <alignment horizontal="center" vertical="center"/>
    </xf>
    <xf numFmtId="0" fontId="1" fillId="2" borderId="30" xfId="0" applyNumberFormat="1" applyFont="1" applyBorder="1" applyAlignment="1">
      <alignment vertical="center"/>
    </xf>
    <xf numFmtId="0" fontId="1" fillId="2" borderId="36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7" xfId="0" applyNumberFormat="1" applyFont="1" applyBorder="1" applyAlignment="1">
      <alignment horizontal="center" vertical="center"/>
    </xf>
    <xf numFmtId="0" fontId="0" fillId="2" borderId="37" xfId="0" applyNumberFormat="1" applyBorder="1" applyAlignment="1">
      <alignment/>
    </xf>
    <xf numFmtId="3" fontId="1" fillId="2" borderId="0" xfId="0" applyNumberFormat="1" applyFont="1" applyAlignment="1">
      <alignment horizontal="centerContinuous" vertical="center"/>
    </xf>
    <xf numFmtId="3" fontId="0" fillId="2" borderId="0" xfId="0" applyNumberFormat="1" applyAlignment="1">
      <alignment/>
    </xf>
    <xf numFmtId="3" fontId="0" fillId="2" borderId="34" xfId="0" applyNumberFormat="1" applyBorder="1" applyAlignment="1">
      <alignment/>
    </xf>
    <xf numFmtId="3" fontId="0" fillId="2" borderId="34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/>
    </xf>
    <xf numFmtId="3" fontId="0" fillId="2" borderId="29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37" fontId="1" fillId="0" borderId="34" xfId="0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>
      <alignment vertical="center"/>
    </xf>
    <xf numFmtId="37" fontId="1" fillId="0" borderId="31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" fontId="8" fillId="2" borderId="0" xfId="0" applyNumberFormat="1" applyFont="1" applyAlignment="1">
      <alignment/>
    </xf>
    <xf numFmtId="1" fontId="60" fillId="2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 horizontal="center" wrapText="1"/>
      <protection/>
    </xf>
    <xf numFmtId="1" fontId="9" fillId="0" borderId="0" xfId="53" applyNumberFormat="1" applyFont="1" applyFill="1" applyBorder="1" applyAlignment="1" applyProtection="1">
      <alignment horizontal="center" wrapText="1"/>
      <protection/>
    </xf>
    <xf numFmtId="1" fontId="9" fillId="2" borderId="0" xfId="0" applyNumberFormat="1" applyFont="1" applyAlignment="1">
      <alignment horizontal="right"/>
    </xf>
    <xf numFmtId="0" fontId="60" fillId="2" borderId="0" xfId="0" applyFont="1" applyAlignment="1">
      <alignment/>
    </xf>
    <xf numFmtId="1" fontId="9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0" fontId="61" fillId="2" borderId="0" xfId="0" applyFont="1" applyAlignment="1">
      <alignment/>
    </xf>
    <xf numFmtId="0" fontId="22" fillId="0" borderId="0" xfId="0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1" fontId="62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5" fontId="8" fillId="2" borderId="32" xfId="0" applyNumberFormat="1" applyFont="1" applyBorder="1" applyAlignment="1" applyProtection="1">
      <alignment horizontal="center" vertical="center"/>
      <protection/>
    </xf>
    <xf numFmtId="165" fontId="8" fillId="2" borderId="32" xfId="0" applyNumberFormat="1" applyFont="1" applyBorder="1" applyAlignment="1" applyProtection="1">
      <alignment horizontal="left" vertical="center"/>
      <protection/>
    </xf>
    <xf numFmtId="165" fontId="8" fillId="2" borderId="0" xfId="0" applyNumberFormat="1" applyFont="1" applyBorder="1" applyAlignment="1" applyProtection="1">
      <alignment horizontal="center" vertical="center"/>
      <protection/>
    </xf>
    <xf numFmtId="165" fontId="8" fillId="2" borderId="0" xfId="0" applyNumberFormat="1" applyFont="1" applyBorder="1" applyAlignment="1" applyProtection="1">
      <alignment horizontal="left" vertical="center"/>
      <protection/>
    </xf>
    <xf numFmtId="0" fontId="62" fillId="2" borderId="0" xfId="0" applyFont="1" applyAlignment="1">
      <alignment horizontal="right"/>
    </xf>
    <xf numFmtId="0" fontId="62" fillId="2" borderId="0" xfId="0" applyFont="1" applyAlignment="1">
      <alignment/>
    </xf>
    <xf numFmtId="3" fontId="9" fillId="2" borderId="0" xfId="0" applyNumberFormat="1" applyFont="1" applyAlignment="1">
      <alignment/>
    </xf>
    <xf numFmtId="0" fontId="8" fillId="0" borderId="12" xfId="0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2" borderId="32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/>
      <protection/>
    </xf>
    <xf numFmtId="0" fontId="9" fillId="2" borderId="0" xfId="0" applyFont="1" applyBorder="1" applyAlignment="1">
      <alignment/>
    </xf>
    <xf numFmtId="0" fontId="1" fillId="0" borderId="4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0" fillId="0" borderId="4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1" fillId="0" borderId="42" xfId="0" applyNumberFormat="1" applyFont="1" applyFill="1" applyBorder="1" applyAlignment="1">
      <alignment vertical="center"/>
    </xf>
    <xf numFmtId="0" fontId="8" fillId="2" borderId="43" xfId="0" applyFont="1" applyBorder="1" applyAlignment="1" applyProtection="1">
      <alignment horizontal="left" vertical="center"/>
      <protection/>
    </xf>
    <xf numFmtId="165" fontId="8" fillId="2" borderId="21" xfId="0" applyNumberFormat="1" applyFont="1" applyBorder="1" applyAlignment="1" applyProtection="1">
      <alignment horizontal="center" vertical="center"/>
      <protection/>
    </xf>
    <xf numFmtId="0" fontId="9" fillId="2" borderId="15" xfId="0" applyFont="1" applyBorder="1" applyAlignment="1">
      <alignment horizontal="left" vertical="center"/>
    </xf>
    <xf numFmtId="0" fontId="20" fillId="2" borderId="25" xfId="0" applyFont="1" applyBorder="1" applyAlignment="1" applyProtection="1">
      <alignment vertical="center"/>
      <protection/>
    </xf>
    <xf numFmtId="0" fontId="8" fillId="2" borderId="25" xfId="0" applyFont="1" applyBorder="1" applyAlignment="1" applyProtection="1">
      <alignment vertical="center"/>
      <protection/>
    </xf>
    <xf numFmtId="0" fontId="20" fillId="2" borderId="17" xfId="0" applyFont="1" applyBorder="1" applyAlignment="1" applyProtection="1">
      <alignment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37" fontId="1" fillId="0" borderId="29" xfId="0" applyNumberFormat="1" applyFont="1" applyFill="1" applyBorder="1" applyAlignment="1">
      <alignment vertical="center"/>
    </xf>
    <xf numFmtId="165" fontId="8" fillId="2" borderId="0" xfId="0" applyNumberFormat="1" applyFont="1" applyAlignment="1" applyProtection="1">
      <alignment/>
      <protection/>
    </xf>
    <xf numFmtId="37" fontId="1" fillId="0" borderId="44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37" fontId="1" fillId="0" borderId="45" xfId="0" applyNumberFormat="1" applyFont="1" applyFill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0" fontId="19" fillId="2" borderId="0" xfId="0" applyFont="1" applyAlignment="1">
      <alignment/>
    </xf>
    <xf numFmtId="165" fontId="8" fillId="2" borderId="32" xfId="0" applyNumberFormat="1" applyFont="1" applyBorder="1" applyAlignment="1" applyProtection="1" quotePrefix="1">
      <alignment horizontal="left" vertical="center"/>
      <protection/>
    </xf>
    <xf numFmtId="0" fontId="1" fillId="0" borderId="34" xfId="0" applyNumberFormat="1" applyFont="1" applyFill="1" applyBorder="1" applyAlignment="1">
      <alignment horizontal="center" vertical="center"/>
    </xf>
    <xf numFmtId="0" fontId="20" fillId="2" borderId="0" xfId="0" applyFont="1" applyBorder="1" applyAlignment="1">
      <alignment/>
    </xf>
    <xf numFmtId="0" fontId="0" fillId="2" borderId="0" xfId="0" applyBorder="1" applyAlignment="1">
      <alignment/>
    </xf>
    <xf numFmtId="0" fontId="8" fillId="2" borderId="46" xfId="0" applyFont="1" applyBorder="1" applyAlignment="1" applyProtection="1">
      <alignment vertical="center"/>
      <protection/>
    </xf>
    <xf numFmtId="0" fontId="8" fillId="2" borderId="47" xfId="0" applyFont="1" applyBorder="1" applyAlignment="1" applyProtection="1">
      <alignment vertical="center"/>
      <protection/>
    </xf>
    <xf numFmtId="0" fontId="8" fillId="2" borderId="47" xfId="0" applyFont="1" applyBorder="1" applyAlignment="1" applyProtection="1">
      <alignment horizontal="center" vertical="center"/>
      <protection/>
    </xf>
    <xf numFmtId="0" fontId="8" fillId="2" borderId="48" xfId="0" applyFont="1" applyBorder="1" applyAlignment="1" applyProtection="1">
      <alignment horizontal="center" vertical="center"/>
      <protection/>
    </xf>
    <xf numFmtId="0" fontId="8" fillId="2" borderId="49" xfId="0" applyFont="1" applyBorder="1" applyAlignment="1" applyProtection="1">
      <alignment vertical="center"/>
      <protection/>
    </xf>
    <xf numFmtId="0" fontId="8" fillId="2" borderId="50" xfId="0" applyFont="1" applyBorder="1" applyAlignment="1" applyProtection="1">
      <alignment vertical="center"/>
      <protection/>
    </xf>
    <xf numFmtId="165" fontId="8" fillId="2" borderId="48" xfId="0" applyNumberFormat="1" applyFont="1" applyBorder="1" applyAlignment="1" applyProtection="1">
      <alignment horizontal="center" vertical="center"/>
      <protection/>
    </xf>
    <xf numFmtId="0" fontId="8" fillId="2" borderId="51" xfId="0" applyFont="1" applyBorder="1" applyAlignment="1" applyProtection="1">
      <alignment vertical="center"/>
      <protection/>
    </xf>
    <xf numFmtId="165" fontId="8" fillId="2" borderId="52" xfId="0" applyNumberFormat="1" applyFont="1" applyBorder="1" applyAlignment="1" applyProtection="1">
      <alignment horizontal="center" vertical="center"/>
      <protection/>
    </xf>
    <xf numFmtId="165" fontId="8" fillId="2" borderId="53" xfId="0" applyNumberFormat="1" applyFont="1" applyBorder="1" applyAlignment="1" applyProtection="1">
      <alignment horizontal="center" vertical="center"/>
      <protection/>
    </xf>
    <xf numFmtId="165" fontId="8" fillId="2" borderId="47" xfId="0" applyNumberFormat="1" applyFont="1" applyBorder="1" applyAlignment="1" applyProtection="1">
      <alignment horizontal="left" vertical="center"/>
      <protection/>
    </xf>
    <xf numFmtId="165" fontId="8" fillId="2" borderId="54" xfId="0" applyNumberFormat="1" applyFont="1" applyBorder="1" applyAlignment="1" applyProtection="1">
      <alignment horizontal="center" vertical="center"/>
      <protection/>
    </xf>
    <xf numFmtId="165" fontId="8" fillId="2" borderId="51" xfId="0" applyNumberFormat="1" applyFont="1" applyBorder="1" applyAlignment="1" applyProtection="1">
      <alignment horizontal="left" vertical="center"/>
      <protection/>
    </xf>
    <xf numFmtId="165" fontId="8" fillId="2" borderId="55" xfId="0" applyNumberFormat="1" applyFont="1" applyBorder="1" applyAlignment="1" applyProtection="1">
      <alignment horizontal="center" vertical="center"/>
      <protection/>
    </xf>
    <xf numFmtId="0" fontId="8" fillId="2" borderId="56" xfId="0" applyFont="1" applyBorder="1" applyAlignment="1" applyProtection="1">
      <alignment horizontal="center" vertical="center"/>
      <protection/>
    </xf>
    <xf numFmtId="165" fontId="8" fillId="2" borderId="57" xfId="0" applyNumberFormat="1" applyFont="1" applyBorder="1" applyAlignment="1" applyProtection="1">
      <alignment horizontal="center" vertical="center"/>
      <protection/>
    </xf>
    <xf numFmtId="0" fontId="8" fillId="2" borderId="49" xfId="0" applyFont="1" applyBorder="1" applyAlignment="1" applyProtection="1">
      <alignment horizontal="center" vertical="center"/>
      <protection/>
    </xf>
    <xf numFmtId="0" fontId="8" fillId="2" borderId="58" xfId="0" applyFont="1" applyBorder="1" applyAlignment="1" applyProtection="1">
      <alignment horizontal="left" vertical="center"/>
      <protection/>
    </xf>
    <xf numFmtId="165" fontId="8" fillId="2" borderId="32" xfId="0" applyNumberFormat="1" applyFont="1" applyBorder="1" applyAlignment="1" applyProtection="1" quotePrefix="1">
      <alignment horizontal="center" vertical="center"/>
      <protection/>
    </xf>
    <xf numFmtId="0" fontId="9" fillId="2" borderId="51" xfId="0" applyFont="1" applyBorder="1" applyAlignment="1">
      <alignment horizontal="left" vertical="center"/>
    </xf>
    <xf numFmtId="0" fontId="1" fillId="2" borderId="59" xfId="0" applyNumberFormat="1" applyFont="1" applyBorder="1" applyAlignment="1">
      <alignment horizontal="center" vertical="center"/>
    </xf>
    <xf numFmtId="0" fontId="1" fillId="2" borderId="60" xfId="0" applyNumberFormat="1" applyFont="1" applyBorder="1" applyAlignment="1">
      <alignment horizontal="center" vertical="center"/>
    </xf>
    <xf numFmtId="0" fontId="1" fillId="2" borderId="61" xfId="0" applyNumberFormat="1" applyFont="1" applyBorder="1" applyAlignment="1">
      <alignment horizontal="center" vertical="center"/>
    </xf>
    <xf numFmtId="0" fontId="1" fillId="2" borderId="62" xfId="0" applyNumberFormat="1" applyFont="1" applyBorder="1" applyAlignment="1">
      <alignment horizontal="center" vertical="center"/>
    </xf>
    <xf numFmtId="0" fontId="1" fillId="2" borderId="60" xfId="0" applyNumberFormat="1" applyFont="1" applyBorder="1" applyAlignment="1">
      <alignment horizontal="center" vertical="center"/>
    </xf>
    <xf numFmtId="0" fontId="1" fillId="2" borderId="61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10" fillId="2" borderId="0" xfId="0" applyNumberFormat="1" applyFont="1" applyAlignment="1">
      <alignment horizontal="center"/>
    </xf>
    <xf numFmtId="0" fontId="0" fillId="2" borderId="25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showOutlineSymbols="0" zoomScale="87" zoomScaleNormal="87" zoomScalePageLayoutView="0" workbookViewId="0" topLeftCell="A1">
      <selection activeCell="A1" sqref="A1:R1"/>
      <selection activeCell="B47" sqref="B47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2" width="14.8984375" style="0" customWidth="1"/>
    <col min="3" max="3" width="17.5" style="0" customWidth="1"/>
    <col min="4" max="4" width="15.5" style="0" customWidth="1"/>
    <col min="5" max="5" width="13.8984375" style="0" customWidth="1"/>
    <col min="6" max="6" width="15.69921875" style="0" customWidth="1"/>
    <col min="7" max="7" width="14" style="0" customWidth="1"/>
    <col min="8" max="8" width="12.19921875" style="0" customWidth="1"/>
    <col min="9" max="9" width="15.69921875" style="0" customWidth="1"/>
    <col min="10" max="10" width="17.8984375" style="0" customWidth="1"/>
    <col min="11" max="11" width="18.3984375" style="0" customWidth="1"/>
    <col min="12" max="12" width="14" style="0" customWidth="1"/>
    <col min="13" max="13" width="13.5" style="0" customWidth="1"/>
    <col min="14" max="14" width="13.59765625" style="0" customWidth="1"/>
    <col min="15" max="15" width="13.19921875" style="177" customWidth="1"/>
    <col min="16" max="16" width="14.09765625" style="0" customWidth="1"/>
    <col min="17" max="17" width="11.69921875" style="165" customWidth="1"/>
    <col min="18" max="18" width="13.69921875" style="0" customWidth="1"/>
  </cols>
  <sheetData>
    <row r="1" spans="1:18" ht="30" customHeight="1">
      <c r="A1" s="272" t="s">
        <v>219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ht="30" customHeight="1">
      <c r="A2" s="273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30" customHeight="1">
      <c r="A3" s="273" t="s">
        <v>197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16" ht="3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6"/>
      <c r="P4" s="1"/>
    </row>
    <row r="5" spans="1:18" ht="30" customHeight="1">
      <c r="A5" s="163" t="s">
        <v>220</v>
      </c>
      <c r="B5" s="2"/>
      <c r="C5" s="2"/>
      <c r="D5" s="2"/>
      <c r="E5" s="2"/>
      <c r="F5" s="2"/>
      <c r="G5" s="2"/>
      <c r="H5" s="2"/>
      <c r="I5" s="2"/>
      <c r="J5" s="2" t="s">
        <v>2</v>
      </c>
      <c r="K5" s="2"/>
      <c r="L5" s="2"/>
      <c r="M5" s="2"/>
      <c r="N5" s="2"/>
      <c r="P5" s="3"/>
      <c r="R5" s="3" t="s">
        <v>3</v>
      </c>
    </row>
    <row r="6" spans="1:18" ht="30" customHeight="1">
      <c r="A6" s="4"/>
      <c r="B6" s="266" t="s">
        <v>4</v>
      </c>
      <c r="C6" s="267"/>
      <c r="D6" s="267"/>
      <c r="E6" s="267"/>
      <c r="F6" s="267"/>
      <c r="G6" s="267"/>
      <c r="H6" s="267"/>
      <c r="I6" s="268"/>
      <c r="J6" s="269" t="s">
        <v>5</v>
      </c>
      <c r="K6" s="270"/>
      <c r="L6" s="270"/>
      <c r="M6" s="270"/>
      <c r="N6" s="270"/>
      <c r="O6" s="270"/>
      <c r="P6" s="270"/>
      <c r="Q6" s="271"/>
      <c r="R6" s="175"/>
    </row>
    <row r="7" spans="1:18" ht="30" customHeight="1">
      <c r="A7" s="5" t="s">
        <v>6</v>
      </c>
      <c r="B7" s="6"/>
      <c r="C7" s="12" t="s">
        <v>7</v>
      </c>
      <c r="D7" s="7" t="s">
        <v>7</v>
      </c>
      <c r="E7" s="8" t="s">
        <v>8</v>
      </c>
      <c r="F7" s="9"/>
      <c r="G7" s="9"/>
      <c r="H7" s="9"/>
      <c r="I7" s="10"/>
      <c r="J7" s="9"/>
      <c r="K7" s="7" t="s">
        <v>7</v>
      </c>
      <c r="L7" s="7" t="s">
        <v>7</v>
      </c>
      <c r="M7" s="9"/>
      <c r="N7" s="9"/>
      <c r="O7" s="178"/>
      <c r="P7" s="171"/>
      <c r="Q7" s="172"/>
      <c r="R7" s="7" t="s">
        <v>9</v>
      </c>
    </row>
    <row r="8" spans="1:18" ht="30" customHeight="1">
      <c r="A8" s="11"/>
      <c r="B8" s="12" t="s">
        <v>10</v>
      </c>
      <c r="C8" s="12" t="s">
        <v>15</v>
      </c>
      <c r="D8" s="8" t="s">
        <v>11</v>
      </c>
      <c r="E8" s="8" t="s">
        <v>12</v>
      </c>
      <c r="F8" s="8" t="s">
        <v>13</v>
      </c>
      <c r="G8" s="8" t="s">
        <v>12</v>
      </c>
      <c r="H8" s="8" t="s">
        <v>14</v>
      </c>
      <c r="I8" s="13" t="s">
        <v>9</v>
      </c>
      <c r="J8" s="8" t="s">
        <v>10</v>
      </c>
      <c r="K8" s="8" t="s">
        <v>15</v>
      </c>
      <c r="L8" s="8" t="s">
        <v>11</v>
      </c>
      <c r="M8" s="8" t="s">
        <v>12</v>
      </c>
      <c r="N8" s="173" t="s">
        <v>13</v>
      </c>
      <c r="O8" s="179" t="s">
        <v>12</v>
      </c>
      <c r="P8" s="8" t="s">
        <v>14</v>
      </c>
      <c r="Q8" s="13" t="s">
        <v>9</v>
      </c>
      <c r="R8" s="9"/>
    </row>
    <row r="9" spans="1:256" ht="30" customHeight="1">
      <c r="A9" s="14"/>
      <c r="B9" s="15"/>
      <c r="C9" s="170" t="s">
        <v>18</v>
      </c>
      <c r="D9" s="16" t="s">
        <v>17</v>
      </c>
      <c r="E9" s="16" t="s">
        <v>17</v>
      </c>
      <c r="F9" s="16" t="s">
        <v>16</v>
      </c>
      <c r="G9" s="16" t="s">
        <v>16</v>
      </c>
      <c r="H9" s="16" t="s">
        <v>8</v>
      </c>
      <c r="I9" s="17"/>
      <c r="J9" s="18"/>
      <c r="K9" s="16" t="s">
        <v>18</v>
      </c>
      <c r="L9" s="16" t="s">
        <v>17</v>
      </c>
      <c r="M9" s="16" t="s">
        <v>17</v>
      </c>
      <c r="N9" s="174" t="s">
        <v>16</v>
      </c>
      <c r="O9" s="180" t="s">
        <v>16</v>
      </c>
      <c r="P9" s="18"/>
      <c r="Q9" s="17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8" ht="30" customHeight="1">
      <c r="A10" s="12" t="s">
        <v>19</v>
      </c>
      <c r="B10" s="20">
        <v>135084</v>
      </c>
      <c r="C10" s="20"/>
      <c r="D10" s="20">
        <v>132958</v>
      </c>
      <c r="E10" s="20">
        <v>129816</v>
      </c>
      <c r="F10" s="20">
        <v>150186</v>
      </c>
      <c r="G10" s="20">
        <v>39282</v>
      </c>
      <c r="H10" s="20">
        <v>84704</v>
      </c>
      <c r="I10" s="21">
        <v>672030</v>
      </c>
      <c r="J10" s="20">
        <v>161242</v>
      </c>
      <c r="K10" s="20">
        <v>79690</v>
      </c>
      <c r="L10" s="20">
        <v>229469</v>
      </c>
      <c r="M10" s="20">
        <v>175030</v>
      </c>
      <c r="N10" s="20">
        <v>83043</v>
      </c>
      <c r="O10" s="181"/>
      <c r="P10" s="20">
        <v>126791</v>
      </c>
      <c r="Q10" s="21">
        <v>855265</v>
      </c>
      <c r="R10" s="20">
        <v>1527295</v>
      </c>
    </row>
    <row r="11" spans="1:18" ht="30" customHeight="1">
      <c r="A11" s="12" t="s">
        <v>20</v>
      </c>
      <c r="B11" s="20">
        <v>139304</v>
      </c>
      <c r="C11" s="20"/>
      <c r="D11" s="20">
        <v>135029</v>
      </c>
      <c r="E11" s="20">
        <v>132191</v>
      </c>
      <c r="F11" s="20">
        <v>152428</v>
      </c>
      <c r="G11" s="20">
        <v>41080</v>
      </c>
      <c r="H11" s="20">
        <v>88276</v>
      </c>
      <c r="I11" s="21">
        <v>688308</v>
      </c>
      <c r="J11" s="20">
        <v>166479</v>
      </c>
      <c r="K11" s="20">
        <v>81454</v>
      </c>
      <c r="L11" s="20">
        <v>231610</v>
      </c>
      <c r="M11" s="20">
        <v>170220</v>
      </c>
      <c r="N11" s="20">
        <v>80598</v>
      </c>
      <c r="O11" s="178"/>
      <c r="P11" s="20">
        <v>136639</v>
      </c>
      <c r="Q11" s="21">
        <v>867000</v>
      </c>
      <c r="R11" s="20">
        <v>1555308</v>
      </c>
    </row>
    <row r="12" spans="1:18" ht="30" customHeight="1">
      <c r="A12" s="12" t="s">
        <v>21</v>
      </c>
      <c r="B12" s="20">
        <v>142546</v>
      </c>
      <c r="C12" s="20"/>
      <c r="D12" s="20">
        <v>134042</v>
      </c>
      <c r="E12" s="20">
        <v>135979</v>
      </c>
      <c r="F12" s="20">
        <v>154476</v>
      </c>
      <c r="G12" s="20">
        <v>40582</v>
      </c>
      <c r="H12" s="20">
        <v>81601</v>
      </c>
      <c r="I12" s="21">
        <v>689226</v>
      </c>
      <c r="J12" s="20">
        <v>175879</v>
      </c>
      <c r="K12" s="20">
        <v>90054</v>
      </c>
      <c r="L12" s="20">
        <v>242138</v>
      </c>
      <c r="M12" s="20">
        <v>182195</v>
      </c>
      <c r="N12" s="20">
        <v>83726</v>
      </c>
      <c r="O12" s="178"/>
      <c r="P12" s="20">
        <v>131792</v>
      </c>
      <c r="Q12" s="21">
        <v>905784</v>
      </c>
      <c r="R12" s="20">
        <v>1595010</v>
      </c>
    </row>
    <row r="13" spans="1:18" ht="30" customHeight="1">
      <c r="A13" s="12" t="s">
        <v>22</v>
      </c>
      <c r="B13" s="20">
        <v>145250</v>
      </c>
      <c r="C13" s="20"/>
      <c r="D13" s="20">
        <v>140104</v>
      </c>
      <c r="E13" s="20">
        <v>133304</v>
      </c>
      <c r="F13" s="20">
        <v>156913</v>
      </c>
      <c r="G13" s="20">
        <v>43736</v>
      </c>
      <c r="H13" s="20">
        <v>81210</v>
      </c>
      <c r="I13" s="21">
        <v>700517</v>
      </c>
      <c r="J13" s="20">
        <v>192470</v>
      </c>
      <c r="K13" s="20">
        <v>87299</v>
      </c>
      <c r="L13" s="20">
        <v>256914</v>
      </c>
      <c r="M13" s="20">
        <v>188791</v>
      </c>
      <c r="N13" s="20">
        <v>86827</v>
      </c>
      <c r="O13" s="178"/>
      <c r="P13" s="20">
        <v>139970</v>
      </c>
      <c r="Q13" s="21">
        <v>952271</v>
      </c>
      <c r="R13" s="20">
        <v>1652788</v>
      </c>
    </row>
    <row r="14" spans="1:18" ht="30" customHeight="1">
      <c r="A14" s="12" t="s">
        <v>23</v>
      </c>
      <c r="B14" s="20">
        <v>149139</v>
      </c>
      <c r="C14" s="20"/>
      <c r="D14" s="20">
        <v>144056</v>
      </c>
      <c r="E14" s="20">
        <v>136761</v>
      </c>
      <c r="F14" s="20">
        <v>158956</v>
      </c>
      <c r="G14" s="20">
        <v>42922</v>
      </c>
      <c r="H14" s="20">
        <v>86298</v>
      </c>
      <c r="I14" s="21">
        <v>718132</v>
      </c>
      <c r="J14" s="20">
        <v>204304</v>
      </c>
      <c r="K14" s="20">
        <v>93810</v>
      </c>
      <c r="L14" s="20">
        <v>271403</v>
      </c>
      <c r="M14" s="20">
        <v>195400</v>
      </c>
      <c r="N14" s="20">
        <v>87893</v>
      </c>
      <c r="O14" s="178"/>
      <c r="P14" s="20">
        <v>149327</v>
      </c>
      <c r="Q14" s="21">
        <v>1002137</v>
      </c>
      <c r="R14" s="20">
        <v>1720269</v>
      </c>
    </row>
    <row r="15" spans="1:18" ht="30" customHeight="1">
      <c r="A15" s="12" t="s">
        <v>24</v>
      </c>
      <c r="B15" s="20">
        <v>154357</v>
      </c>
      <c r="C15" s="20"/>
      <c r="D15" s="20">
        <v>145881</v>
      </c>
      <c r="E15" s="20">
        <v>136922</v>
      </c>
      <c r="F15" s="20">
        <v>163297</v>
      </c>
      <c r="G15" s="20">
        <v>43372</v>
      </c>
      <c r="H15" s="20">
        <v>86899</v>
      </c>
      <c r="I15" s="21">
        <v>730728</v>
      </c>
      <c r="J15" s="20">
        <v>216188</v>
      </c>
      <c r="K15" s="20">
        <v>97408</v>
      </c>
      <c r="L15" s="20">
        <v>279121</v>
      </c>
      <c r="M15" s="20">
        <v>201741</v>
      </c>
      <c r="N15" s="20">
        <v>89578</v>
      </c>
      <c r="O15" s="178"/>
      <c r="P15" s="20">
        <v>160062</v>
      </c>
      <c r="Q15" s="21">
        <v>1044098</v>
      </c>
      <c r="R15" s="20">
        <v>1774826</v>
      </c>
    </row>
    <row r="16" spans="1:18" ht="30" customHeight="1">
      <c r="A16" s="12" t="s">
        <v>25</v>
      </c>
      <c r="B16" s="20">
        <v>159498</v>
      </c>
      <c r="C16" s="20"/>
      <c r="D16" s="20">
        <v>149405</v>
      </c>
      <c r="E16" s="20">
        <v>140724</v>
      </c>
      <c r="F16" s="20">
        <v>164852</v>
      </c>
      <c r="G16" s="20">
        <v>43123</v>
      </c>
      <c r="H16" s="20">
        <v>90178</v>
      </c>
      <c r="I16" s="21">
        <v>747780</v>
      </c>
      <c r="J16" s="20">
        <v>232017</v>
      </c>
      <c r="K16" s="20">
        <v>105480</v>
      </c>
      <c r="L16" s="20">
        <v>287660</v>
      </c>
      <c r="M16" s="20">
        <v>208728</v>
      </c>
      <c r="N16" s="20">
        <v>89967</v>
      </c>
      <c r="O16" s="178"/>
      <c r="P16" s="20">
        <v>163240</v>
      </c>
      <c r="Q16" s="21">
        <v>1087092</v>
      </c>
      <c r="R16" s="20">
        <v>1834872</v>
      </c>
    </row>
    <row r="17" spans="1:18" ht="30" customHeight="1">
      <c r="A17" s="12" t="s">
        <v>26</v>
      </c>
      <c r="B17" s="20">
        <v>170493</v>
      </c>
      <c r="C17" s="20"/>
      <c r="D17" s="20">
        <v>155446</v>
      </c>
      <c r="E17" s="20">
        <v>146543</v>
      </c>
      <c r="F17" s="20">
        <v>174301</v>
      </c>
      <c r="G17" s="20">
        <v>44535</v>
      </c>
      <c r="H17" s="20">
        <v>89132</v>
      </c>
      <c r="I17" s="21">
        <v>780450</v>
      </c>
      <c r="J17" s="20">
        <v>244836</v>
      </c>
      <c r="K17" s="20">
        <v>109961</v>
      </c>
      <c r="L17" s="20">
        <v>304684</v>
      </c>
      <c r="M17" s="20">
        <v>224144</v>
      </c>
      <c r="N17" s="20">
        <v>95970</v>
      </c>
      <c r="O17" s="178"/>
      <c r="P17" s="20">
        <v>161159</v>
      </c>
      <c r="Q17" s="21">
        <v>1140754</v>
      </c>
      <c r="R17" s="20">
        <v>1921204</v>
      </c>
    </row>
    <row r="18" spans="1:18" ht="30" customHeight="1">
      <c r="A18" s="12" t="s">
        <v>27</v>
      </c>
      <c r="B18" s="20">
        <v>181315</v>
      </c>
      <c r="C18" s="20"/>
      <c r="D18" s="20">
        <v>160244</v>
      </c>
      <c r="E18" s="20">
        <v>151749</v>
      </c>
      <c r="F18" s="20">
        <v>183541</v>
      </c>
      <c r="G18" s="20">
        <v>47023</v>
      </c>
      <c r="H18" s="20">
        <v>93662</v>
      </c>
      <c r="I18" s="21">
        <v>817534</v>
      </c>
      <c r="J18" s="20">
        <v>258695</v>
      </c>
      <c r="K18" s="20">
        <v>116983</v>
      </c>
      <c r="L18" s="20">
        <v>319344</v>
      </c>
      <c r="M18" s="20">
        <v>231802</v>
      </c>
      <c r="N18" s="20">
        <v>99211</v>
      </c>
      <c r="O18" s="178"/>
      <c r="P18" s="20">
        <v>182393</v>
      </c>
      <c r="Q18" s="21">
        <v>1208428</v>
      </c>
      <c r="R18" s="20">
        <v>2025962</v>
      </c>
    </row>
    <row r="19" spans="1:18" ht="30" customHeight="1">
      <c r="A19" s="12" t="s">
        <v>28</v>
      </c>
      <c r="B19" s="20">
        <v>191085</v>
      </c>
      <c r="C19" s="20"/>
      <c r="D19" s="20">
        <v>165859</v>
      </c>
      <c r="E19" s="20">
        <v>156646</v>
      </c>
      <c r="F19" s="20">
        <v>187195</v>
      </c>
      <c r="G19" s="20">
        <v>48714</v>
      </c>
      <c r="H19" s="20">
        <v>97726</v>
      </c>
      <c r="I19" s="21">
        <v>847225</v>
      </c>
      <c r="J19" s="20">
        <v>270735</v>
      </c>
      <c r="K19" s="20">
        <v>122024</v>
      </c>
      <c r="L19" s="20">
        <v>327173</v>
      </c>
      <c r="M19" s="20">
        <v>234769</v>
      </c>
      <c r="N19" s="20">
        <v>101871</v>
      </c>
      <c r="O19" s="178"/>
      <c r="P19" s="20">
        <v>192690</v>
      </c>
      <c r="Q19" s="21">
        <v>1249262</v>
      </c>
      <c r="R19" s="20">
        <v>2096487</v>
      </c>
    </row>
    <row r="20" spans="1:18" ht="30" customHeight="1">
      <c r="A20" s="12" t="s">
        <v>29</v>
      </c>
      <c r="B20" s="20">
        <v>200173</v>
      </c>
      <c r="C20" s="20"/>
      <c r="D20" s="20">
        <v>175133</v>
      </c>
      <c r="E20" s="20">
        <v>155733</v>
      </c>
      <c r="F20" s="20">
        <v>190512</v>
      </c>
      <c r="G20" s="20">
        <v>49948</v>
      </c>
      <c r="H20" s="20">
        <v>97379</v>
      </c>
      <c r="I20" s="21">
        <v>868878</v>
      </c>
      <c r="J20" s="20">
        <v>278901</v>
      </c>
      <c r="K20" s="20">
        <v>127465</v>
      </c>
      <c r="L20" s="20">
        <v>335543</v>
      </c>
      <c r="M20" s="20">
        <v>236225</v>
      </c>
      <c r="N20" s="20">
        <v>106297</v>
      </c>
      <c r="O20" s="178"/>
      <c r="P20" s="20">
        <v>191053</v>
      </c>
      <c r="Q20" s="21">
        <v>1275484</v>
      </c>
      <c r="R20" s="20">
        <v>2144362</v>
      </c>
    </row>
    <row r="21" spans="1:18" ht="30" customHeight="1">
      <c r="A21" s="12" t="s">
        <v>30</v>
      </c>
      <c r="B21" s="20">
        <v>205011</v>
      </c>
      <c r="C21" s="20"/>
      <c r="D21" s="20">
        <v>179202</v>
      </c>
      <c r="E21" s="20">
        <v>155553</v>
      </c>
      <c r="F21" s="20">
        <v>193998</v>
      </c>
      <c r="G21" s="20">
        <v>51632</v>
      </c>
      <c r="H21" s="20">
        <v>98157</v>
      </c>
      <c r="I21" s="21">
        <v>883553</v>
      </c>
      <c r="J21" s="20">
        <v>285325</v>
      </c>
      <c r="K21" s="20">
        <v>128220</v>
      </c>
      <c r="L21" s="20">
        <v>339954</v>
      </c>
      <c r="M21" s="20">
        <v>239344</v>
      </c>
      <c r="N21" s="20">
        <v>107281</v>
      </c>
      <c r="O21" s="178"/>
      <c r="P21" s="20">
        <v>188373</v>
      </c>
      <c r="Q21" s="21">
        <v>1288497</v>
      </c>
      <c r="R21" s="20">
        <v>2172050</v>
      </c>
    </row>
    <row r="22" spans="1:18" ht="30" customHeight="1">
      <c r="A22" s="12" t="s">
        <v>31</v>
      </c>
      <c r="B22" s="20">
        <v>205557</v>
      </c>
      <c r="C22" s="20"/>
      <c r="D22" s="20">
        <v>196816</v>
      </c>
      <c r="E22" s="20">
        <v>147246</v>
      </c>
      <c r="F22" s="20">
        <v>184845</v>
      </c>
      <c r="G22" s="20">
        <v>50065</v>
      </c>
      <c r="H22" s="20">
        <v>99568</v>
      </c>
      <c r="I22" s="21">
        <v>884097</v>
      </c>
      <c r="J22" s="20">
        <v>303265</v>
      </c>
      <c r="K22" s="20">
        <v>138312</v>
      </c>
      <c r="L22" s="20">
        <v>345047</v>
      </c>
      <c r="M22" s="20">
        <v>262259</v>
      </c>
      <c r="N22" s="20">
        <v>116065</v>
      </c>
      <c r="O22" s="178"/>
      <c r="P22" s="20">
        <v>198106</v>
      </c>
      <c r="Q22" s="21">
        <v>1363054</v>
      </c>
      <c r="R22" s="20">
        <v>2247151</v>
      </c>
    </row>
    <row r="23" spans="1:18" ht="30" customHeight="1">
      <c r="A23" s="12" t="s">
        <v>32</v>
      </c>
      <c r="B23" s="20">
        <v>208308</v>
      </c>
      <c r="C23" s="20"/>
      <c r="D23" s="20">
        <v>203113</v>
      </c>
      <c r="E23" s="20">
        <v>146454</v>
      </c>
      <c r="F23" s="20">
        <v>178170</v>
      </c>
      <c r="G23" s="20">
        <v>48126</v>
      </c>
      <c r="H23" s="20">
        <v>102535</v>
      </c>
      <c r="I23" s="21">
        <v>886706</v>
      </c>
      <c r="J23" s="20">
        <v>317399</v>
      </c>
      <c r="K23" s="20">
        <v>142063</v>
      </c>
      <c r="L23" s="20">
        <v>354976</v>
      </c>
      <c r="M23" s="20">
        <v>276939</v>
      </c>
      <c r="N23" s="20">
        <v>117887</v>
      </c>
      <c r="O23" s="178"/>
      <c r="P23" s="20">
        <v>200408</v>
      </c>
      <c r="Q23" s="21">
        <v>1409672</v>
      </c>
      <c r="R23" s="20">
        <v>2296378</v>
      </c>
    </row>
    <row r="24" spans="1:18" ht="30" customHeight="1">
      <c r="A24" s="12" t="s">
        <v>33</v>
      </c>
      <c r="B24" s="20">
        <v>215568</v>
      </c>
      <c r="C24" s="20"/>
      <c r="D24" s="20">
        <v>207569</v>
      </c>
      <c r="E24" s="20">
        <v>149760</v>
      </c>
      <c r="F24" s="20">
        <v>182000</v>
      </c>
      <c r="G24" s="20">
        <v>48529</v>
      </c>
      <c r="H24" s="20">
        <v>104915</v>
      </c>
      <c r="I24" s="21">
        <v>908341</v>
      </c>
      <c r="J24" s="20">
        <v>330577</v>
      </c>
      <c r="K24" s="20">
        <v>147534</v>
      </c>
      <c r="L24" s="20">
        <v>364200</v>
      </c>
      <c r="M24" s="20">
        <v>286165</v>
      </c>
      <c r="N24" s="20">
        <v>120088</v>
      </c>
      <c r="O24" s="178"/>
      <c r="P24" s="20">
        <v>200683</v>
      </c>
      <c r="Q24" s="21">
        <v>1449247</v>
      </c>
      <c r="R24" s="20">
        <v>2357588</v>
      </c>
    </row>
    <row r="25" spans="1:18" ht="30" customHeight="1">
      <c r="A25" s="12" t="s">
        <v>34</v>
      </c>
      <c r="B25" s="20">
        <v>223382</v>
      </c>
      <c r="C25" s="20"/>
      <c r="D25" s="20">
        <v>215567</v>
      </c>
      <c r="E25" s="20">
        <v>153028</v>
      </c>
      <c r="F25" s="20">
        <v>186212</v>
      </c>
      <c r="G25" s="20">
        <v>49936</v>
      </c>
      <c r="H25" s="20">
        <v>105164</v>
      </c>
      <c r="I25" s="21">
        <v>933289</v>
      </c>
      <c r="J25" s="20">
        <v>341528</v>
      </c>
      <c r="K25" s="20">
        <v>151560</v>
      </c>
      <c r="L25" s="20">
        <v>370338</v>
      </c>
      <c r="M25" s="20">
        <v>293272</v>
      </c>
      <c r="N25" s="20">
        <v>126929</v>
      </c>
      <c r="O25" s="178"/>
      <c r="P25" s="20">
        <v>205907</v>
      </c>
      <c r="Q25" s="21">
        <v>1489534</v>
      </c>
      <c r="R25" s="81">
        <v>2422823</v>
      </c>
    </row>
    <row r="26" spans="1:18" ht="30" customHeight="1">
      <c r="A26" s="79">
        <v>1996</v>
      </c>
      <c r="B26" s="20">
        <v>232565</v>
      </c>
      <c r="C26" s="20"/>
      <c r="D26" s="80">
        <v>221403</v>
      </c>
      <c r="E26" s="80">
        <v>157444</v>
      </c>
      <c r="F26" s="80">
        <v>190923</v>
      </c>
      <c r="G26" s="80">
        <v>50107</v>
      </c>
      <c r="H26" s="80">
        <v>107752</v>
      </c>
      <c r="I26" s="82">
        <v>960194</v>
      </c>
      <c r="J26" s="81">
        <v>351579</v>
      </c>
      <c r="K26" s="81">
        <v>157502</v>
      </c>
      <c r="L26" s="80">
        <v>377776</v>
      </c>
      <c r="M26" s="81">
        <v>299345</v>
      </c>
      <c r="N26" s="80">
        <v>129310</v>
      </c>
      <c r="P26" s="80">
        <v>208374</v>
      </c>
      <c r="Q26" s="82">
        <v>1523886</v>
      </c>
      <c r="R26" s="81">
        <v>2484080</v>
      </c>
    </row>
    <row r="27" spans="1:18" ht="30" customHeight="1">
      <c r="A27" s="79">
        <v>1997</v>
      </c>
      <c r="B27" s="20">
        <v>240255</v>
      </c>
      <c r="C27" s="20"/>
      <c r="D27" s="80">
        <v>228716</v>
      </c>
      <c r="E27" s="80">
        <v>163341</v>
      </c>
      <c r="F27" s="80">
        <v>201790</v>
      </c>
      <c r="G27" s="80">
        <v>52310</v>
      </c>
      <c r="H27" s="80">
        <v>112865</v>
      </c>
      <c r="I27" s="82">
        <v>999277</v>
      </c>
      <c r="J27" s="81">
        <v>361433</v>
      </c>
      <c r="K27" s="81">
        <v>159572</v>
      </c>
      <c r="L27" s="80">
        <v>385123</v>
      </c>
      <c r="M27" s="81">
        <v>301932</v>
      </c>
      <c r="N27" s="80">
        <v>130146</v>
      </c>
      <c r="P27" s="80">
        <v>214750</v>
      </c>
      <c r="Q27" s="82">
        <v>1552956</v>
      </c>
      <c r="R27" s="81">
        <v>2552233</v>
      </c>
    </row>
    <row r="28" spans="1:18" ht="30" customHeight="1">
      <c r="A28" s="79">
        <v>1998</v>
      </c>
      <c r="B28" s="20">
        <v>251520</v>
      </c>
      <c r="C28" s="20"/>
      <c r="D28" s="80">
        <v>237704</v>
      </c>
      <c r="E28" s="80">
        <v>165780</v>
      </c>
      <c r="F28" s="80">
        <v>203580</v>
      </c>
      <c r="G28" s="80">
        <v>54288</v>
      </c>
      <c r="H28" s="80">
        <v>119656</v>
      </c>
      <c r="I28" s="82">
        <v>1032528</v>
      </c>
      <c r="J28" s="81">
        <v>374622</v>
      </c>
      <c r="K28" s="81">
        <v>165632</v>
      </c>
      <c r="L28" s="80">
        <v>388071</v>
      </c>
      <c r="M28" s="81">
        <v>309293</v>
      </c>
      <c r="N28" s="80">
        <v>131905</v>
      </c>
      <c r="P28" s="80">
        <v>226097</v>
      </c>
      <c r="Q28" s="82">
        <v>1595620</v>
      </c>
      <c r="R28" s="81">
        <v>2628148</v>
      </c>
    </row>
    <row r="29" spans="1:18" ht="30" customHeight="1">
      <c r="A29" s="79">
        <v>1999</v>
      </c>
      <c r="B29" s="20">
        <v>260166</v>
      </c>
      <c r="C29" s="20"/>
      <c r="D29" s="80">
        <v>244045</v>
      </c>
      <c r="E29" s="80">
        <v>169275</v>
      </c>
      <c r="F29" s="80">
        <v>206831</v>
      </c>
      <c r="G29" s="80">
        <v>57622</v>
      </c>
      <c r="H29" s="80">
        <v>124684</v>
      </c>
      <c r="I29" s="82">
        <v>1062623</v>
      </c>
      <c r="J29" s="81">
        <v>383259</v>
      </c>
      <c r="K29" s="81">
        <v>171515</v>
      </c>
      <c r="L29" s="80">
        <v>392688</v>
      </c>
      <c r="M29" s="81">
        <v>313950</v>
      </c>
      <c r="N29" s="80">
        <v>131603</v>
      </c>
      <c r="P29" s="80">
        <v>234603</v>
      </c>
      <c r="Q29" s="82">
        <v>1627618</v>
      </c>
      <c r="R29" s="81">
        <v>2690241</v>
      </c>
    </row>
    <row r="30" spans="1:18" ht="30" customHeight="1">
      <c r="A30" s="79">
        <v>2000</v>
      </c>
      <c r="B30" s="20">
        <v>268180</v>
      </c>
      <c r="C30" s="20"/>
      <c r="D30" s="80">
        <v>248725</v>
      </c>
      <c r="E30" s="80">
        <v>171874</v>
      </c>
      <c r="F30" s="80">
        <v>209659</v>
      </c>
      <c r="G30" s="80">
        <v>57572</v>
      </c>
      <c r="H30" s="80">
        <v>127142</v>
      </c>
      <c r="I30" s="82">
        <v>1083152</v>
      </c>
      <c r="J30" s="81">
        <v>393465</v>
      </c>
      <c r="K30" s="81">
        <v>177222</v>
      </c>
      <c r="L30" s="80">
        <v>398772</v>
      </c>
      <c r="M30" s="81">
        <v>324398</v>
      </c>
      <c r="N30" s="80">
        <v>135372</v>
      </c>
      <c r="P30" s="80">
        <v>234544</v>
      </c>
      <c r="Q30" s="82">
        <v>1663773</v>
      </c>
      <c r="R30" s="81">
        <v>2746925</v>
      </c>
    </row>
    <row r="31" spans="1:18" ht="30" customHeight="1">
      <c r="A31" s="79">
        <v>2001</v>
      </c>
      <c r="B31" s="20">
        <v>273619</v>
      </c>
      <c r="C31" s="20"/>
      <c r="D31" s="80">
        <v>253259</v>
      </c>
      <c r="E31" s="80">
        <v>174223</v>
      </c>
      <c r="F31" s="80">
        <v>211830</v>
      </c>
      <c r="G31" s="80">
        <v>60244</v>
      </c>
      <c r="H31" s="80">
        <v>136188</v>
      </c>
      <c r="I31" s="82">
        <v>1109363</v>
      </c>
      <c r="J31" s="81">
        <v>399986</v>
      </c>
      <c r="K31" s="81">
        <v>182485</v>
      </c>
      <c r="L31" s="80">
        <v>401337</v>
      </c>
      <c r="M31" s="81">
        <v>330114</v>
      </c>
      <c r="N31" s="80">
        <v>137921</v>
      </c>
      <c r="P31" s="80">
        <v>234404</v>
      </c>
      <c r="Q31" s="82">
        <v>1686247</v>
      </c>
      <c r="R31" s="81">
        <v>2795610</v>
      </c>
    </row>
    <row r="32" spans="1:18" ht="30" customHeight="1">
      <c r="A32" s="79">
        <v>2002</v>
      </c>
      <c r="B32" s="20">
        <v>280609</v>
      </c>
      <c r="C32" s="20"/>
      <c r="D32" s="80">
        <v>257607</v>
      </c>
      <c r="E32" s="80">
        <v>176323</v>
      </c>
      <c r="F32" s="80">
        <v>213493</v>
      </c>
      <c r="G32" s="80">
        <v>61376</v>
      </c>
      <c r="H32" s="80">
        <v>137986</v>
      </c>
      <c r="I32" s="82">
        <v>1127394</v>
      </c>
      <c r="J32" s="81">
        <v>409208</v>
      </c>
      <c r="K32" s="81">
        <v>189726</v>
      </c>
      <c r="L32" s="80">
        <v>408545</v>
      </c>
      <c r="M32" s="81">
        <v>339664</v>
      </c>
      <c r="N32" s="80">
        <v>141964</v>
      </c>
      <c r="P32" s="80">
        <v>239007</v>
      </c>
      <c r="Q32" s="82">
        <v>1728114</v>
      </c>
      <c r="R32" s="81">
        <v>2855508</v>
      </c>
    </row>
    <row r="33" spans="1:18" ht="30" customHeight="1">
      <c r="A33" s="79">
        <v>2003</v>
      </c>
      <c r="B33" s="20">
        <v>269650</v>
      </c>
      <c r="C33" s="20"/>
      <c r="D33" s="80">
        <v>245682</v>
      </c>
      <c r="E33" s="80">
        <v>171617</v>
      </c>
      <c r="F33" s="80">
        <v>202364</v>
      </c>
      <c r="G33" s="80">
        <v>60435</v>
      </c>
      <c r="H33" s="80">
        <v>134695</v>
      </c>
      <c r="I33" s="82">
        <v>1084443</v>
      </c>
      <c r="J33" s="81">
        <v>432757</v>
      </c>
      <c r="K33" s="81">
        <v>199998</v>
      </c>
      <c r="L33" s="80">
        <v>425560</v>
      </c>
      <c r="M33" s="81">
        <v>349375</v>
      </c>
      <c r="N33" s="80">
        <v>154453</v>
      </c>
      <c r="P33" s="80">
        <v>243635</v>
      </c>
      <c r="Q33" s="82">
        <v>1805778</v>
      </c>
      <c r="R33" s="81">
        <v>2890221</v>
      </c>
    </row>
    <row r="34" spans="1:18" ht="30" customHeight="1">
      <c r="A34" s="79">
        <v>2004</v>
      </c>
      <c r="B34" s="20">
        <v>266245</v>
      </c>
      <c r="C34" s="20"/>
      <c r="D34" s="80">
        <v>240752</v>
      </c>
      <c r="E34" s="80">
        <v>168661</v>
      </c>
      <c r="F34" s="80">
        <v>200452</v>
      </c>
      <c r="G34" s="80">
        <v>60212</v>
      </c>
      <c r="H34" s="80">
        <v>132104</v>
      </c>
      <c r="I34" s="82">
        <v>1068426</v>
      </c>
      <c r="J34" s="81">
        <v>455538</v>
      </c>
      <c r="K34" s="81">
        <v>208251</v>
      </c>
      <c r="L34" s="80">
        <v>449967</v>
      </c>
      <c r="M34" s="81">
        <v>363487</v>
      </c>
      <c r="N34" s="80">
        <v>162218</v>
      </c>
      <c r="P34" s="80">
        <v>256901</v>
      </c>
      <c r="Q34" s="82">
        <v>1896362</v>
      </c>
      <c r="R34" s="81">
        <v>2964788</v>
      </c>
    </row>
    <row r="35" spans="1:18" ht="30" customHeight="1">
      <c r="A35" s="79">
        <v>2005</v>
      </c>
      <c r="B35" s="20">
        <v>256642</v>
      </c>
      <c r="C35" s="20"/>
      <c r="D35" s="80">
        <v>232596</v>
      </c>
      <c r="E35" s="80">
        <v>163859</v>
      </c>
      <c r="F35" s="80">
        <v>192402</v>
      </c>
      <c r="G35" s="80">
        <v>58299</v>
      </c>
      <c r="H35" s="80">
        <v>128628</v>
      </c>
      <c r="I35" s="82">
        <v>1032426</v>
      </c>
      <c r="J35" s="81">
        <v>470925</v>
      </c>
      <c r="K35" s="81">
        <v>213877</v>
      </c>
      <c r="L35" s="80">
        <v>464956</v>
      </c>
      <c r="M35" s="81">
        <v>372255</v>
      </c>
      <c r="N35" s="80">
        <v>170265</v>
      </c>
      <c r="P35" s="80">
        <v>264726</v>
      </c>
      <c r="Q35" s="82">
        <v>1957004</v>
      </c>
      <c r="R35" s="81">
        <v>2989430</v>
      </c>
    </row>
    <row r="36" spans="1:18" ht="30" customHeight="1">
      <c r="A36" s="79">
        <v>2006</v>
      </c>
      <c r="B36" s="80">
        <v>257915</v>
      </c>
      <c r="C36" s="80"/>
      <c r="D36" s="80">
        <v>231971</v>
      </c>
      <c r="E36" s="80">
        <v>162611</v>
      </c>
      <c r="F36" s="80">
        <v>193279</v>
      </c>
      <c r="G36" s="80">
        <v>58088</v>
      </c>
      <c r="H36" s="80">
        <v>133282</v>
      </c>
      <c r="I36" s="82">
        <v>1037146</v>
      </c>
      <c r="J36" s="81">
        <v>477287</v>
      </c>
      <c r="K36" s="81">
        <v>217216</v>
      </c>
      <c r="L36" s="80">
        <v>466749</v>
      </c>
      <c r="M36" s="81">
        <v>376301</v>
      </c>
      <c r="N36" s="80">
        <v>173216</v>
      </c>
      <c r="P36" s="80">
        <v>266456</v>
      </c>
      <c r="Q36" s="82">
        <v>1977225</v>
      </c>
      <c r="R36" s="81">
        <v>3014371</v>
      </c>
    </row>
    <row r="37" spans="1:18" ht="30" customHeight="1">
      <c r="A37" s="79">
        <v>2007</v>
      </c>
      <c r="B37" s="80">
        <v>256438</v>
      </c>
      <c r="C37" s="80"/>
      <c r="D37" s="80">
        <v>232054</v>
      </c>
      <c r="E37" s="80">
        <v>161411</v>
      </c>
      <c r="F37" s="80">
        <v>189219</v>
      </c>
      <c r="G37" s="80">
        <v>57708</v>
      </c>
      <c r="H37" s="80">
        <v>135960</v>
      </c>
      <c r="I37" s="82">
        <v>1032790</v>
      </c>
      <c r="J37" s="81">
        <v>483315</v>
      </c>
      <c r="K37" s="80">
        <v>220335</v>
      </c>
      <c r="L37" s="80">
        <v>469681</v>
      </c>
      <c r="M37" s="80">
        <v>377111</v>
      </c>
      <c r="N37" s="80">
        <v>175966</v>
      </c>
      <c r="P37" s="80">
        <v>271926</v>
      </c>
      <c r="Q37" s="82">
        <v>1998334</v>
      </c>
      <c r="R37" s="81">
        <v>3031124</v>
      </c>
    </row>
    <row r="38" spans="1:18" ht="30" customHeight="1">
      <c r="A38" s="169">
        <v>2008</v>
      </c>
      <c r="B38" s="166">
        <v>243221</v>
      </c>
      <c r="C38" s="166"/>
      <c r="D38" s="166">
        <v>222294</v>
      </c>
      <c r="E38" s="81">
        <v>151941</v>
      </c>
      <c r="F38" s="81">
        <v>182261</v>
      </c>
      <c r="G38" s="81">
        <v>54693</v>
      </c>
      <c r="H38" s="81">
        <v>133825</v>
      </c>
      <c r="I38" s="82">
        <v>988235</v>
      </c>
      <c r="J38" s="81">
        <v>476114</v>
      </c>
      <c r="K38" s="81">
        <v>222630</v>
      </c>
      <c r="L38" s="81">
        <v>462525</v>
      </c>
      <c r="M38" s="81">
        <v>376434</v>
      </c>
      <c r="N38" s="81">
        <v>177140</v>
      </c>
      <c r="O38" s="182"/>
      <c r="P38" s="81">
        <v>273450</v>
      </c>
      <c r="Q38" s="82">
        <v>1988293</v>
      </c>
      <c r="R38" s="81">
        <v>2976528</v>
      </c>
    </row>
    <row r="39" spans="1:18" s="165" customFormat="1" ht="30" customHeight="1">
      <c r="A39" s="184">
        <v>2009</v>
      </c>
      <c r="B39" s="185">
        <v>242178.47848052002</v>
      </c>
      <c r="C39" s="185">
        <v>6370.696061754999</v>
      </c>
      <c r="D39" s="185">
        <v>215345.521105275</v>
      </c>
      <c r="E39" s="186">
        <v>151143.88596380496</v>
      </c>
      <c r="F39" s="186">
        <v>177554.48075341998</v>
      </c>
      <c r="G39" s="186">
        <v>53782.294875000014</v>
      </c>
      <c r="H39" s="186">
        <v>135804.991002</v>
      </c>
      <c r="I39" s="187">
        <v>982180.3482417747</v>
      </c>
      <c r="J39" s="186">
        <v>474798.38636620005</v>
      </c>
      <c r="K39" s="186">
        <v>220573.612522195</v>
      </c>
      <c r="L39" s="186">
        <v>456476.90197208495</v>
      </c>
      <c r="M39" s="186">
        <v>376478.0987916899</v>
      </c>
      <c r="N39" s="186">
        <v>179939.47358778998</v>
      </c>
      <c r="O39" s="188">
        <v>53.167396135000004</v>
      </c>
      <c r="P39" s="186">
        <v>266263.529121</v>
      </c>
      <c r="Q39" s="187">
        <v>1974583.1697570947</v>
      </c>
      <c r="R39" s="186">
        <v>2956763.51799887</v>
      </c>
    </row>
    <row r="40" spans="1:18" s="165" customFormat="1" ht="30" customHeight="1">
      <c r="A40" s="184">
        <v>2010</v>
      </c>
      <c r="B40" s="185">
        <v>245647.12266248997</v>
      </c>
      <c r="C40" s="185">
        <v>19603.32590592</v>
      </c>
      <c r="D40" s="185">
        <v>205781.919524665</v>
      </c>
      <c r="E40" s="186">
        <v>151027.58059006</v>
      </c>
      <c r="F40" s="186">
        <v>176161.93014396005</v>
      </c>
      <c r="G40" s="186">
        <v>53195.48000000001</v>
      </c>
      <c r="H40" s="186">
        <v>132730.755</v>
      </c>
      <c r="I40" s="187">
        <v>984148.1138270949</v>
      </c>
      <c r="J40" s="186">
        <v>477692.98592831986</v>
      </c>
      <c r="K40" s="186">
        <v>220861.39644704506</v>
      </c>
      <c r="L40" s="186">
        <v>457153.2839770951</v>
      </c>
      <c r="M40" s="186">
        <v>374557.031895335</v>
      </c>
      <c r="N40" s="186">
        <v>176728.66147281992</v>
      </c>
      <c r="O40" s="188">
        <v>3836.7876046300003</v>
      </c>
      <c r="P40" s="186">
        <v>271527.88999999996</v>
      </c>
      <c r="Q40" s="187">
        <v>1982358.037325245</v>
      </c>
      <c r="R40" s="186">
        <v>2966506.1511523407</v>
      </c>
    </row>
    <row r="41" spans="1:18" s="165" customFormat="1" ht="30" customHeight="1">
      <c r="A41" s="234">
        <v>2011</v>
      </c>
      <c r="B41" s="185">
        <v>243587.48699263003</v>
      </c>
      <c r="C41" s="235">
        <v>19438.060724485003</v>
      </c>
      <c r="D41" s="235">
        <v>204203.83712216996</v>
      </c>
      <c r="E41" s="235">
        <v>149457.29990271997</v>
      </c>
      <c r="F41" s="235">
        <v>174458.2089456584</v>
      </c>
      <c r="G41" s="235">
        <v>53296.153535</v>
      </c>
      <c r="H41" s="235">
        <v>129596.52843</v>
      </c>
      <c r="I41" s="187">
        <v>974037.5756526634</v>
      </c>
      <c r="J41" s="186">
        <v>476704.4038132299</v>
      </c>
      <c r="K41" s="235">
        <v>221986.22631466994</v>
      </c>
      <c r="L41" s="235">
        <v>453814.8946326075</v>
      </c>
      <c r="M41" s="235">
        <v>368302.50074953504</v>
      </c>
      <c r="N41" s="235">
        <v>175200.44029584998</v>
      </c>
      <c r="O41" s="188">
        <v>3577.8949453249998</v>
      </c>
      <c r="P41" s="235">
        <v>272507.33633</v>
      </c>
      <c r="Q41" s="187">
        <v>1972093.6970812173</v>
      </c>
      <c r="R41" s="186">
        <v>2946131.2727338807</v>
      </c>
    </row>
    <row r="42" spans="1:18" s="165" customFormat="1" ht="30" customHeight="1">
      <c r="A42" s="234">
        <v>2012</v>
      </c>
      <c r="B42" s="185">
        <v>245871.82378782606</v>
      </c>
      <c r="C42" s="235">
        <v>20146.407837462</v>
      </c>
      <c r="D42" s="235">
        <v>203131.60014834</v>
      </c>
      <c r="E42" s="235">
        <v>148675.93894462197</v>
      </c>
      <c r="F42" s="235">
        <v>175699.346369844</v>
      </c>
      <c r="G42" s="235">
        <v>53071.87575</v>
      </c>
      <c r="H42" s="235">
        <v>130027.40431200003</v>
      </c>
      <c r="I42" s="187">
        <v>976624.3971500942</v>
      </c>
      <c r="J42" s="186">
        <v>484547.29649593215</v>
      </c>
      <c r="K42" s="235">
        <v>224057.864216616</v>
      </c>
      <c r="L42" s="235">
        <v>456702.85673091584</v>
      </c>
      <c r="M42" s="235">
        <v>371423.74398916797</v>
      </c>
      <c r="N42" s="235">
        <v>175036.67345154</v>
      </c>
      <c r="O42" s="188">
        <v>4476.371316984001</v>
      </c>
      <c r="P42" s="235">
        <v>275945.697438</v>
      </c>
      <c r="Q42" s="187">
        <v>1992190.5036391565</v>
      </c>
      <c r="R42" s="237">
        <v>2968814.900789249</v>
      </c>
    </row>
    <row r="43" spans="1:18" s="165" customFormat="1" ht="30" customHeight="1">
      <c r="A43" s="234">
        <v>2013</v>
      </c>
      <c r="B43" s="238">
        <v>234303.33210354997</v>
      </c>
      <c r="C43" s="238">
        <v>22762.874157984996</v>
      </c>
      <c r="D43" s="238">
        <v>193063.23526516746</v>
      </c>
      <c r="E43" s="238">
        <v>142935.99047607186</v>
      </c>
      <c r="F43" s="238">
        <v>168630.40586890042</v>
      </c>
      <c r="G43" s="238">
        <v>52592.998189999984</v>
      </c>
      <c r="H43" s="238">
        <v>127622.77742499998</v>
      </c>
      <c r="I43" s="239">
        <v>941911.6134866748</v>
      </c>
      <c r="J43" s="240">
        <v>505308.71667930513</v>
      </c>
      <c r="K43" s="238">
        <v>223234.3175655096</v>
      </c>
      <c r="L43" s="238">
        <v>464534.4809279726</v>
      </c>
      <c r="M43" s="238">
        <v>381158.6352480339</v>
      </c>
      <c r="N43" s="238">
        <v>183019.14205893723</v>
      </c>
      <c r="O43" s="238">
        <v>5527.838362869999</v>
      </c>
      <c r="P43" s="238">
        <v>283585.44585500006</v>
      </c>
      <c r="Q43" s="239">
        <v>2046368.5766976282</v>
      </c>
      <c r="R43" s="240">
        <v>2988280.190184303</v>
      </c>
    </row>
    <row r="44" spans="1:18" s="165" customFormat="1" ht="30" customHeight="1">
      <c r="A44" s="243">
        <v>2014</v>
      </c>
      <c r="B44" s="235">
        <v>231371.93778466992</v>
      </c>
      <c r="C44" s="235">
        <v>26418.40880592</v>
      </c>
      <c r="D44" s="235">
        <v>188156.215177005</v>
      </c>
      <c r="E44" s="235">
        <v>140544.56950273996</v>
      </c>
      <c r="F44" s="235">
        <v>158993.93235601005</v>
      </c>
      <c r="G44" s="235">
        <v>49695.48073000001</v>
      </c>
      <c r="H44" s="235">
        <v>125747.07089499997</v>
      </c>
      <c r="I44" s="187">
        <v>920927.6152513449</v>
      </c>
      <c r="J44" s="186">
        <v>519843.38582753006</v>
      </c>
      <c r="K44" s="235">
        <v>227519.75996598997</v>
      </c>
      <c r="L44" s="235">
        <v>467763.61472883006</v>
      </c>
      <c r="M44" s="235">
        <v>389752.6552762376</v>
      </c>
      <c r="N44" s="235">
        <v>193414.91822283</v>
      </c>
      <c r="O44" s="235">
        <v>11637.60752687</v>
      </c>
      <c r="P44" s="235">
        <v>294796.17009999993</v>
      </c>
      <c r="Q44" s="187">
        <v>2104728.111648288</v>
      </c>
      <c r="R44" s="186">
        <v>3025655.7268996313</v>
      </c>
    </row>
    <row r="45" spans="1:18" s="165" customFormat="1" ht="30" customHeight="1">
      <c r="A45" s="243">
        <v>2015</v>
      </c>
      <c r="B45" s="235">
        <v>235765.61756930006</v>
      </c>
      <c r="C45" s="235">
        <v>31214.300316825003</v>
      </c>
      <c r="D45" s="235">
        <v>185488.05531434002</v>
      </c>
      <c r="E45" s="235">
        <v>140728.285278685</v>
      </c>
      <c r="F45" s="235">
        <v>157314.846770445</v>
      </c>
      <c r="G45" s="235">
        <v>51369.86613000001</v>
      </c>
      <c r="H45" s="235">
        <v>127023.55629</v>
      </c>
      <c r="I45" s="187">
        <v>928904.527669595</v>
      </c>
      <c r="J45" s="186">
        <v>541186.2949309452</v>
      </c>
      <c r="K45" s="235">
        <v>238878.39231309507</v>
      </c>
      <c r="L45" s="235">
        <v>469837.10372561</v>
      </c>
      <c r="M45" s="235">
        <v>400070.1792698149</v>
      </c>
      <c r="N45" s="235">
        <v>199926.44758547496</v>
      </c>
      <c r="O45" s="235">
        <v>13498.69213643</v>
      </c>
      <c r="P45" s="235">
        <v>303071.06339</v>
      </c>
      <c r="Q45" s="187">
        <v>2166468.1733513707</v>
      </c>
      <c r="R45" s="186">
        <v>3095372.7010209654</v>
      </c>
    </row>
    <row r="46" spans="1:18" s="165" customFormat="1" ht="30" customHeight="1">
      <c r="A46" s="243">
        <v>2016</v>
      </c>
      <c r="B46" s="235">
        <v>246716.2731846</v>
      </c>
      <c r="C46" s="235">
        <v>34434.015391722</v>
      </c>
      <c r="D46" s="235">
        <v>189910.75954121997</v>
      </c>
      <c r="E46" s="235">
        <v>143259.731195208</v>
      </c>
      <c r="F46" s="235">
        <v>159916.47171374405</v>
      </c>
      <c r="G46" s="235">
        <v>47673.457380000014</v>
      </c>
      <c r="H46" s="235">
        <v>127633.99381</v>
      </c>
      <c r="I46" s="187">
        <v>949544.7022164944</v>
      </c>
      <c r="J46" s="186">
        <v>558387.8269895882</v>
      </c>
      <c r="K46" s="235">
        <v>249423.04090329006</v>
      </c>
      <c r="L46" s="235">
        <v>479704.86721516185</v>
      </c>
      <c r="M46" s="235">
        <v>408719.89445094</v>
      </c>
      <c r="N46" s="235">
        <v>205720.30221270004</v>
      </c>
      <c r="O46" s="235">
        <v>16486.81733583</v>
      </c>
      <c r="P46" s="235">
        <v>306420.50661</v>
      </c>
      <c r="Q46" s="187">
        <v>2224863.2557175104</v>
      </c>
      <c r="R46" s="186">
        <v>3174407.9579340047</v>
      </c>
    </row>
    <row r="47" spans="1:18" s="165" customFormat="1" ht="30" customHeight="1">
      <c r="A47" s="243">
        <v>2017</v>
      </c>
      <c r="B47" s="235">
        <v>252549.85081165997</v>
      </c>
      <c r="C47" s="235">
        <v>36526.09769272</v>
      </c>
      <c r="D47" s="235">
        <v>190989.18411746994</v>
      </c>
      <c r="E47" s="235">
        <v>144878.20546387995</v>
      </c>
      <c r="F47" s="235">
        <v>160444.88239088494</v>
      </c>
      <c r="G47" s="235">
        <v>44655.062239999985</v>
      </c>
      <c r="H47" s="235">
        <v>133162.30515999996</v>
      </c>
      <c r="I47" s="187">
        <v>963205.5878766149</v>
      </c>
      <c r="J47" s="186">
        <v>567210.1171985798</v>
      </c>
      <c r="K47" s="235">
        <v>251151.85452710508</v>
      </c>
      <c r="L47" s="235">
        <v>482738.12365042994</v>
      </c>
      <c r="M47" s="235">
        <v>410196.25456587505</v>
      </c>
      <c r="N47" s="235">
        <v>206208.85299896495</v>
      </c>
      <c r="O47" s="235">
        <v>17141.43022126</v>
      </c>
      <c r="P47" s="235">
        <v>314495.09030000004</v>
      </c>
      <c r="Q47" s="187">
        <v>2249141.723462214</v>
      </c>
      <c r="R47" s="186">
        <v>3212347.311338829</v>
      </c>
    </row>
    <row r="48" spans="1:18" s="165" customFormat="1" ht="39.75" customHeight="1">
      <c r="A48" s="223" t="s">
        <v>195</v>
      </c>
      <c r="B48" s="224"/>
      <c r="C48" s="225"/>
      <c r="D48" s="224"/>
      <c r="E48" s="224"/>
      <c r="F48" s="224"/>
      <c r="G48" s="224"/>
      <c r="H48" s="224"/>
      <c r="I48" s="224"/>
      <c r="J48" s="224" t="s">
        <v>196</v>
      </c>
      <c r="K48" s="224"/>
      <c r="L48" s="224"/>
      <c r="M48" s="224"/>
      <c r="N48" s="224"/>
      <c r="O48" s="226"/>
      <c r="P48" s="224"/>
      <c r="Q48" s="224"/>
      <c r="R48" s="227"/>
    </row>
    <row r="49" spans="1:15" s="165" customFormat="1" ht="15" customHeight="1">
      <c r="A49" s="164"/>
      <c r="O49" s="183"/>
    </row>
    <row r="50" ht="15" customHeight="1">
      <c r="A50" s="22"/>
    </row>
    <row r="51" spans="2:16" ht="14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P51" s="23"/>
    </row>
    <row r="52" spans="2:16" ht="14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P52" s="23"/>
    </row>
    <row r="53" spans="2:16" ht="14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P53" s="23"/>
    </row>
    <row r="54" spans="2:16" ht="14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P54" s="23"/>
    </row>
    <row r="55" spans="2:16" ht="14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P55" s="23"/>
    </row>
    <row r="56" spans="2:16" ht="14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P56" s="2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2" r:id="rId1"/>
  <rowBreaks count="1" manualBreakCount="1">
    <brk id="2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7:AL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13.09765625" style="162" customWidth="1"/>
    <col min="20" max="36" width="13.09765625" style="189" customWidth="1"/>
    <col min="37" max="37" width="13.09765625" style="190" customWidth="1"/>
    <col min="38" max="39" width="13.09765625" style="189" customWidth="1"/>
    <col min="40" max="16384" width="13.09765625" style="91" customWidth="1"/>
  </cols>
  <sheetData>
    <row r="7" spans="1:18" ht="25.5" customHeight="1">
      <c r="A7" s="83" t="s">
        <v>172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32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2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9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</row>
    <row r="15" spans="1:38" ht="16.5" customHeight="1">
      <c r="A15" s="133" t="s">
        <v>41</v>
      </c>
      <c r="B15" s="146">
        <v>5683.108765</v>
      </c>
      <c r="C15" s="146">
        <v>0</v>
      </c>
      <c r="D15" s="146">
        <v>6580.01691692</v>
      </c>
      <c r="E15" s="146">
        <v>4750.818265345</v>
      </c>
      <c r="F15" s="146">
        <v>4911.777449435</v>
      </c>
      <c r="G15" s="146">
        <v>1668.415</v>
      </c>
      <c r="H15" s="146">
        <v>6778.05</v>
      </c>
      <c r="I15" s="147">
        <v>30372.1863967</v>
      </c>
      <c r="J15" s="146">
        <v>7424.91792485</v>
      </c>
      <c r="K15" s="146">
        <v>579.6637416</v>
      </c>
      <c r="L15" s="146">
        <v>7329.16803038</v>
      </c>
      <c r="M15" s="146">
        <v>5424.1191533</v>
      </c>
      <c r="N15" s="146">
        <v>2710.8443142600004</v>
      </c>
      <c r="O15" s="146">
        <v>0</v>
      </c>
      <c r="P15" s="146">
        <v>7458.775</v>
      </c>
      <c r="Q15" s="147">
        <v>30927.48816439</v>
      </c>
      <c r="R15" s="146">
        <v>61299.674561089996</v>
      </c>
      <c r="AG15" s="195"/>
      <c r="AH15" s="195"/>
      <c r="AI15" s="195"/>
      <c r="AJ15" s="195"/>
      <c r="AK15" s="196"/>
      <c r="AL15" s="197"/>
    </row>
    <row r="16" spans="1:38" ht="16.5" customHeight="1">
      <c r="A16" s="133" t="s">
        <v>42</v>
      </c>
      <c r="B16" s="146">
        <v>860</v>
      </c>
      <c r="C16" s="146">
        <v>0</v>
      </c>
      <c r="D16" s="146">
        <v>308</v>
      </c>
      <c r="E16" s="146">
        <v>121</v>
      </c>
      <c r="F16" s="146">
        <v>456</v>
      </c>
      <c r="G16" s="146">
        <v>151</v>
      </c>
      <c r="H16" s="146">
        <v>420</v>
      </c>
      <c r="I16" s="147">
        <v>2316</v>
      </c>
      <c r="J16" s="146">
        <v>663</v>
      </c>
      <c r="K16" s="146">
        <v>0</v>
      </c>
      <c r="L16" s="146">
        <v>484</v>
      </c>
      <c r="M16" s="146">
        <v>835</v>
      </c>
      <c r="N16" s="146">
        <v>343</v>
      </c>
      <c r="O16" s="146">
        <v>0</v>
      </c>
      <c r="P16" s="146">
        <v>292</v>
      </c>
      <c r="Q16" s="147">
        <v>2617</v>
      </c>
      <c r="R16" s="146">
        <v>4933</v>
      </c>
      <c r="S16" s="198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5"/>
      <c r="AH16" s="195"/>
      <c r="AI16" s="195"/>
      <c r="AJ16" s="195"/>
      <c r="AK16" s="200"/>
      <c r="AL16" s="197"/>
    </row>
    <row r="17" spans="1:38" ht="16.5" customHeight="1">
      <c r="A17" s="133" t="s">
        <v>175</v>
      </c>
      <c r="B17" s="146">
        <v>6966</v>
      </c>
      <c r="C17" s="167">
        <v>0</v>
      </c>
      <c r="D17" s="146">
        <v>2786</v>
      </c>
      <c r="E17" s="146">
        <v>2323</v>
      </c>
      <c r="F17" s="146">
        <v>2737</v>
      </c>
      <c r="G17" s="146">
        <v>516</v>
      </c>
      <c r="H17" s="146">
        <v>2913</v>
      </c>
      <c r="I17" s="147">
        <v>18241</v>
      </c>
      <c r="J17" s="146">
        <v>5920</v>
      </c>
      <c r="K17" s="146">
        <v>7404</v>
      </c>
      <c r="L17" s="146">
        <v>12568</v>
      </c>
      <c r="M17" s="146">
        <v>8015</v>
      </c>
      <c r="N17" s="146">
        <v>3109</v>
      </c>
      <c r="O17" s="167">
        <v>0</v>
      </c>
      <c r="P17" s="146">
        <v>6371</v>
      </c>
      <c r="Q17" s="147">
        <v>43387</v>
      </c>
      <c r="R17" s="146">
        <v>61628</v>
      </c>
      <c r="AG17" s="195"/>
      <c r="AH17" s="195"/>
      <c r="AI17" s="195"/>
      <c r="AJ17" s="195"/>
      <c r="AK17" s="196"/>
      <c r="AL17" s="197"/>
    </row>
    <row r="18" spans="1:38" ht="16.5" customHeight="1">
      <c r="A18" s="142" t="s">
        <v>44</v>
      </c>
      <c r="B18" s="149">
        <v>4203.6834212</v>
      </c>
      <c r="C18" s="149">
        <v>521.97972195</v>
      </c>
      <c r="D18" s="149">
        <v>3980.8224475499997</v>
      </c>
      <c r="E18" s="149">
        <v>2911.7327791999996</v>
      </c>
      <c r="F18" s="149">
        <v>4248.9332085</v>
      </c>
      <c r="G18" s="149">
        <v>751.535</v>
      </c>
      <c r="H18" s="149">
        <v>2034.875</v>
      </c>
      <c r="I18" s="150">
        <v>18653.5615784</v>
      </c>
      <c r="J18" s="149">
        <v>3985.4056759</v>
      </c>
      <c r="K18" s="149">
        <v>967.4736610499999</v>
      </c>
      <c r="L18" s="149">
        <v>3512.23636005</v>
      </c>
      <c r="M18" s="149">
        <v>3115.35245665</v>
      </c>
      <c r="N18" s="149">
        <v>1414.8840071</v>
      </c>
      <c r="O18" s="149">
        <v>19.41038974999996</v>
      </c>
      <c r="P18" s="149">
        <v>1485.915</v>
      </c>
      <c r="Q18" s="150">
        <v>14500.6775505</v>
      </c>
      <c r="R18" s="149">
        <v>33154.2391289</v>
      </c>
      <c r="AH18" s="195"/>
      <c r="AI18" s="195"/>
      <c r="AJ18" s="195"/>
      <c r="AK18" s="196"/>
      <c r="AL18" s="197"/>
    </row>
    <row r="19" spans="1:38" ht="16.5" customHeight="1">
      <c r="A19" s="133" t="s">
        <v>45</v>
      </c>
      <c r="B19" s="146">
        <v>17541</v>
      </c>
      <c r="C19" s="146">
        <v>0</v>
      </c>
      <c r="D19" s="146">
        <v>16324</v>
      </c>
      <c r="E19" s="146">
        <v>8982</v>
      </c>
      <c r="F19" s="146">
        <v>9828</v>
      </c>
      <c r="G19" s="146">
        <v>2655</v>
      </c>
      <c r="H19" s="146">
        <v>2873</v>
      </c>
      <c r="I19" s="147">
        <v>58203</v>
      </c>
      <c r="J19" s="146">
        <v>68191</v>
      </c>
      <c r="K19" s="146">
        <v>54324</v>
      </c>
      <c r="L19" s="146">
        <v>58983</v>
      </c>
      <c r="M19" s="146">
        <v>48798</v>
      </c>
      <c r="N19" s="146">
        <v>18485</v>
      </c>
      <c r="O19" s="146">
        <v>0</v>
      </c>
      <c r="P19" s="146">
        <v>17502</v>
      </c>
      <c r="Q19" s="147">
        <v>266283</v>
      </c>
      <c r="R19" s="146">
        <v>324486</v>
      </c>
      <c r="S19" s="201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195"/>
      <c r="AH19" s="195"/>
      <c r="AI19" s="195"/>
      <c r="AJ19" s="195"/>
      <c r="AK19" s="200"/>
      <c r="AL19" s="197"/>
    </row>
    <row r="20" spans="1:38" ht="16.5" customHeight="1">
      <c r="A20" s="133" t="s">
        <v>46</v>
      </c>
      <c r="B20" s="146">
        <v>4289.5770535</v>
      </c>
      <c r="C20" s="146">
        <v>0</v>
      </c>
      <c r="D20" s="146">
        <v>3886.1227084499997</v>
      </c>
      <c r="E20" s="146">
        <v>2497.1877084000002</v>
      </c>
      <c r="F20" s="146">
        <v>1700.4917475</v>
      </c>
      <c r="G20" s="146">
        <v>727.81</v>
      </c>
      <c r="H20" s="146">
        <v>1455.62</v>
      </c>
      <c r="I20" s="147">
        <v>14556.809217850001</v>
      </c>
      <c r="J20" s="146">
        <v>7256.265736500001</v>
      </c>
      <c r="K20" s="146">
        <v>4302.6025895</v>
      </c>
      <c r="L20" s="146">
        <v>8884.105653849998</v>
      </c>
      <c r="M20" s="146">
        <v>5343.5408408</v>
      </c>
      <c r="N20" s="146">
        <v>2719.9179792</v>
      </c>
      <c r="O20" s="146">
        <v>0</v>
      </c>
      <c r="P20" s="146">
        <v>3167.105</v>
      </c>
      <c r="Q20" s="147">
        <v>31673.53779985</v>
      </c>
      <c r="R20" s="146">
        <v>46230.3470177</v>
      </c>
      <c r="AG20" s="195"/>
      <c r="AH20" s="195"/>
      <c r="AI20" s="195"/>
      <c r="AJ20" s="195"/>
      <c r="AK20" s="196"/>
      <c r="AL20" s="197"/>
    </row>
    <row r="21" spans="1:38" ht="16.5" customHeight="1">
      <c r="A21" s="133" t="s">
        <v>47</v>
      </c>
      <c r="B21" s="146">
        <v>718</v>
      </c>
      <c r="C21" s="146">
        <v>0</v>
      </c>
      <c r="D21" s="146">
        <v>811</v>
      </c>
      <c r="E21" s="146">
        <v>487</v>
      </c>
      <c r="F21" s="146">
        <v>1025</v>
      </c>
      <c r="G21" s="146">
        <v>154</v>
      </c>
      <c r="H21" s="146">
        <v>776</v>
      </c>
      <c r="I21" s="147">
        <v>3971</v>
      </c>
      <c r="J21" s="146">
        <v>9562</v>
      </c>
      <c r="K21" s="146">
        <v>3881</v>
      </c>
      <c r="L21" s="146">
        <v>3724</v>
      </c>
      <c r="M21" s="146">
        <v>5190</v>
      </c>
      <c r="N21" s="146">
        <v>2536</v>
      </c>
      <c r="O21" s="146">
        <v>0</v>
      </c>
      <c r="P21" s="146">
        <v>2556</v>
      </c>
      <c r="Q21" s="147">
        <v>27449</v>
      </c>
      <c r="R21" s="146">
        <v>31420</v>
      </c>
      <c r="S21" s="198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5"/>
      <c r="AH21" s="195"/>
      <c r="AI21" s="195"/>
      <c r="AJ21" s="195"/>
      <c r="AK21" s="200"/>
      <c r="AL21" s="197"/>
    </row>
    <row r="22" spans="1:38" ht="16.5" customHeight="1">
      <c r="A22" s="142" t="s">
        <v>48</v>
      </c>
      <c r="B22" s="149">
        <v>0</v>
      </c>
      <c r="C22" s="149">
        <v>0</v>
      </c>
      <c r="D22" s="149">
        <v>1330</v>
      </c>
      <c r="E22" s="149">
        <v>270</v>
      </c>
      <c r="F22" s="149">
        <v>614</v>
      </c>
      <c r="G22" s="149">
        <v>108</v>
      </c>
      <c r="H22" s="149">
        <v>420</v>
      </c>
      <c r="I22" s="150">
        <v>2742</v>
      </c>
      <c r="J22" s="149">
        <v>1230</v>
      </c>
      <c r="K22" s="149">
        <v>443</v>
      </c>
      <c r="L22" s="149">
        <v>1801</v>
      </c>
      <c r="M22" s="149">
        <v>968</v>
      </c>
      <c r="N22" s="149">
        <v>756</v>
      </c>
      <c r="O22" s="149">
        <v>0</v>
      </c>
      <c r="P22" s="149">
        <v>1140</v>
      </c>
      <c r="Q22" s="150">
        <v>6338</v>
      </c>
      <c r="R22" s="149">
        <v>9080</v>
      </c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195"/>
      <c r="AH22" s="195"/>
      <c r="AI22" s="195"/>
      <c r="AJ22" s="195"/>
      <c r="AK22" s="200"/>
      <c r="AL22" s="197"/>
    </row>
    <row r="23" spans="1:38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431</v>
      </c>
      <c r="K23" s="146">
        <v>353</v>
      </c>
      <c r="L23" s="146">
        <v>1053</v>
      </c>
      <c r="M23" s="146">
        <v>740</v>
      </c>
      <c r="N23" s="146">
        <v>297</v>
      </c>
      <c r="O23" s="146">
        <v>0</v>
      </c>
      <c r="P23" s="146">
        <v>734</v>
      </c>
      <c r="Q23" s="147">
        <v>3608</v>
      </c>
      <c r="R23" s="146">
        <v>3608</v>
      </c>
      <c r="S23" s="198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5"/>
      <c r="AH23" s="195"/>
      <c r="AI23" s="195"/>
      <c r="AJ23" s="195"/>
      <c r="AK23" s="200"/>
      <c r="AL23" s="197"/>
    </row>
    <row r="24" spans="1:38" ht="16.5" customHeight="1">
      <c r="A24" s="133" t="s">
        <v>50</v>
      </c>
      <c r="B24" s="146">
        <v>9505.121697785</v>
      </c>
      <c r="C24" s="146">
        <v>1901.8174452099997</v>
      </c>
      <c r="D24" s="146">
        <v>8113.426764105</v>
      </c>
      <c r="E24" s="146">
        <v>4190.566006305</v>
      </c>
      <c r="F24" s="146">
        <v>3692.53987108</v>
      </c>
      <c r="G24" s="146">
        <v>1789.96</v>
      </c>
      <c r="H24" s="146">
        <v>6418.525</v>
      </c>
      <c r="I24" s="147">
        <v>35611.956784485</v>
      </c>
      <c r="J24" s="146">
        <v>24269.01934686</v>
      </c>
      <c r="K24" s="146">
        <v>12279.871497575</v>
      </c>
      <c r="L24" s="146">
        <v>38821.515483445</v>
      </c>
      <c r="M24" s="146">
        <v>28607.448528879962</v>
      </c>
      <c r="N24" s="146">
        <v>20420.228481439997</v>
      </c>
      <c r="O24" s="146">
        <v>0</v>
      </c>
      <c r="P24" s="146">
        <v>36369.33</v>
      </c>
      <c r="Q24" s="147">
        <v>160767.41333819996</v>
      </c>
      <c r="R24" s="146">
        <v>196379.37012268495</v>
      </c>
      <c r="AG24" s="195"/>
      <c r="AH24" s="195"/>
      <c r="AI24" s="195"/>
      <c r="AJ24" s="195"/>
      <c r="AK24" s="196"/>
      <c r="AL24" s="197"/>
    </row>
    <row r="25" spans="1:38" ht="16.5" customHeight="1">
      <c r="A25" s="133" t="s">
        <v>51</v>
      </c>
      <c r="B25" s="146">
        <v>9671</v>
      </c>
      <c r="C25" s="146">
        <v>0</v>
      </c>
      <c r="D25" s="146">
        <v>6067</v>
      </c>
      <c r="E25" s="146">
        <v>6531</v>
      </c>
      <c r="F25" s="146">
        <v>5950</v>
      </c>
      <c r="G25" s="146">
        <v>1753</v>
      </c>
      <c r="H25" s="146">
        <v>8709</v>
      </c>
      <c r="I25" s="147">
        <v>38681</v>
      </c>
      <c r="J25" s="146">
        <v>19203</v>
      </c>
      <c r="K25" s="146">
        <v>2916</v>
      </c>
      <c r="L25" s="146">
        <v>12425</v>
      </c>
      <c r="M25" s="146">
        <v>15480</v>
      </c>
      <c r="N25" s="146">
        <v>4876</v>
      </c>
      <c r="O25" s="146">
        <v>0</v>
      </c>
      <c r="P25" s="146">
        <v>15677</v>
      </c>
      <c r="Q25" s="147">
        <v>70577</v>
      </c>
      <c r="R25" s="146">
        <v>109258</v>
      </c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195"/>
      <c r="AH25" s="195"/>
      <c r="AI25" s="195"/>
      <c r="AJ25" s="195"/>
      <c r="AK25" s="200"/>
      <c r="AL25" s="197"/>
    </row>
    <row r="26" spans="1:38" ht="16.5" customHeight="1">
      <c r="A26" s="142" t="s">
        <v>52</v>
      </c>
      <c r="B26" s="149">
        <v>113</v>
      </c>
      <c r="C26" s="149">
        <v>0</v>
      </c>
      <c r="D26" s="149">
        <v>525</v>
      </c>
      <c r="E26" s="149">
        <v>624</v>
      </c>
      <c r="F26" s="149">
        <v>285</v>
      </c>
      <c r="G26" s="149">
        <v>34</v>
      </c>
      <c r="H26" s="149">
        <v>842</v>
      </c>
      <c r="I26" s="150">
        <v>2423</v>
      </c>
      <c r="J26" s="149">
        <v>1786</v>
      </c>
      <c r="K26" s="149">
        <v>513</v>
      </c>
      <c r="L26" s="149">
        <v>1877</v>
      </c>
      <c r="M26" s="149">
        <v>693</v>
      </c>
      <c r="N26" s="149">
        <v>923</v>
      </c>
      <c r="O26" s="149">
        <v>0</v>
      </c>
      <c r="P26" s="149">
        <v>1758</v>
      </c>
      <c r="Q26" s="150">
        <v>7550</v>
      </c>
      <c r="R26" s="149">
        <v>9973</v>
      </c>
      <c r="S26" s="198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5"/>
      <c r="AH26" s="195"/>
      <c r="AI26" s="195"/>
      <c r="AJ26" s="195"/>
      <c r="AK26" s="200"/>
      <c r="AL26" s="197"/>
    </row>
    <row r="27" spans="1:38" ht="16.5" customHeight="1">
      <c r="A27" s="133" t="s">
        <v>53</v>
      </c>
      <c r="B27" s="146">
        <v>2193</v>
      </c>
      <c r="C27" s="146">
        <v>0</v>
      </c>
      <c r="D27" s="146">
        <v>2179</v>
      </c>
      <c r="E27" s="146">
        <v>1069</v>
      </c>
      <c r="F27" s="146">
        <v>1441</v>
      </c>
      <c r="G27" s="146">
        <v>243</v>
      </c>
      <c r="H27" s="146">
        <v>2338</v>
      </c>
      <c r="I27" s="147">
        <v>9463</v>
      </c>
      <c r="J27" s="146">
        <v>1291</v>
      </c>
      <c r="K27" s="146">
        <v>0</v>
      </c>
      <c r="L27" s="146">
        <v>2083</v>
      </c>
      <c r="M27" s="146">
        <v>1301</v>
      </c>
      <c r="N27" s="146">
        <v>456</v>
      </c>
      <c r="O27" s="146">
        <v>0</v>
      </c>
      <c r="P27" s="146">
        <v>937</v>
      </c>
      <c r="Q27" s="147">
        <v>6068</v>
      </c>
      <c r="R27" s="146">
        <v>15531</v>
      </c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195"/>
      <c r="AH27" s="195"/>
      <c r="AI27" s="195"/>
      <c r="AJ27" s="195"/>
      <c r="AK27" s="200"/>
      <c r="AL27" s="197"/>
    </row>
    <row r="28" spans="1:38" ht="16.5" customHeight="1">
      <c r="A28" s="133" t="s">
        <v>122</v>
      </c>
      <c r="B28" s="146">
        <v>8844</v>
      </c>
      <c r="C28" s="146">
        <v>0</v>
      </c>
      <c r="D28" s="146">
        <v>3821</v>
      </c>
      <c r="E28" s="146">
        <v>4652</v>
      </c>
      <c r="F28" s="146">
        <v>5450</v>
      </c>
      <c r="G28" s="146">
        <v>418</v>
      </c>
      <c r="H28" s="146">
        <v>3896</v>
      </c>
      <c r="I28" s="147">
        <v>27081</v>
      </c>
      <c r="J28" s="146">
        <v>22670</v>
      </c>
      <c r="K28" s="146">
        <v>1196</v>
      </c>
      <c r="L28" s="146">
        <v>21040</v>
      </c>
      <c r="M28" s="146">
        <v>15561</v>
      </c>
      <c r="N28" s="146">
        <v>8574</v>
      </c>
      <c r="O28" s="146">
        <v>0</v>
      </c>
      <c r="P28" s="146">
        <v>9724</v>
      </c>
      <c r="Q28" s="147">
        <v>78765</v>
      </c>
      <c r="R28" s="146">
        <v>105846</v>
      </c>
      <c r="S28" s="198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5"/>
      <c r="AH28" s="195"/>
      <c r="AI28" s="195"/>
      <c r="AJ28" s="195"/>
      <c r="AK28" s="200"/>
      <c r="AL28" s="197"/>
    </row>
    <row r="29" spans="1:38" ht="16.5" customHeight="1">
      <c r="A29" s="133" t="s">
        <v>149</v>
      </c>
      <c r="B29" s="146">
        <v>7014</v>
      </c>
      <c r="C29" s="146">
        <v>0</v>
      </c>
      <c r="D29" s="146">
        <v>4654</v>
      </c>
      <c r="E29" s="146">
        <v>3334</v>
      </c>
      <c r="F29" s="146">
        <v>6731</v>
      </c>
      <c r="G29" s="146">
        <v>1916</v>
      </c>
      <c r="H29" s="146">
        <v>4925</v>
      </c>
      <c r="I29" s="147">
        <v>28574</v>
      </c>
      <c r="J29" s="146">
        <v>9712</v>
      </c>
      <c r="K29" s="146">
        <v>1304</v>
      </c>
      <c r="L29" s="146">
        <v>10626</v>
      </c>
      <c r="M29" s="146">
        <v>7673</v>
      </c>
      <c r="N29" s="146">
        <v>6087</v>
      </c>
      <c r="O29" s="146">
        <v>0</v>
      </c>
      <c r="P29" s="146">
        <v>12652</v>
      </c>
      <c r="Q29" s="147">
        <v>48054</v>
      </c>
      <c r="R29" s="146">
        <v>76628</v>
      </c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195"/>
      <c r="AH29" s="195"/>
      <c r="AI29" s="195"/>
      <c r="AJ29" s="195"/>
      <c r="AK29" s="200"/>
      <c r="AL29" s="197"/>
    </row>
    <row r="30" spans="1:38" ht="16.5" customHeight="1">
      <c r="A30" s="142" t="s">
        <v>56</v>
      </c>
      <c r="B30" s="149">
        <v>4679</v>
      </c>
      <c r="C30" s="149">
        <v>0</v>
      </c>
      <c r="D30" s="149">
        <v>5617</v>
      </c>
      <c r="E30" s="149">
        <v>2619</v>
      </c>
      <c r="F30" s="149">
        <v>3407</v>
      </c>
      <c r="G30" s="149">
        <v>871</v>
      </c>
      <c r="H30" s="149">
        <v>1561</v>
      </c>
      <c r="I30" s="150">
        <v>18754</v>
      </c>
      <c r="J30" s="149">
        <v>2529</v>
      </c>
      <c r="K30" s="149">
        <v>0</v>
      </c>
      <c r="L30" s="149">
        <v>3593</v>
      </c>
      <c r="M30" s="149">
        <v>3262</v>
      </c>
      <c r="N30" s="149">
        <v>1027</v>
      </c>
      <c r="O30" s="149">
        <v>0</v>
      </c>
      <c r="P30" s="149">
        <v>1900</v>
      </c>
      <c r="Q30" s="150">
        <v>12311</v>
      </c>
      <c r="R30" s="149">
        <v>31065</v>
      </c>
      <c r="S30" s="198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5"/>
      <c r="AH30" s="195"/>
      <c r="AI30" s="195"/>
      <c r="AJ30" s="195"/>
      <c r="AK30" s="200"/>
      <c r="AL30" s="197"/>
    </row>
    <row r="31" spans="1:38" ht="16.5" customHeight="1">
      <c r="A31" s="133" t="s">
        <v>57</v>
      </c>
      <c r="B31" s="146">
        <v>3166.6793516</v>
      </c>
      <c r="C31" s="146">
        <v>0</v>
      </c>
      <c r="D31" s="146">
        <v>4389.921570525</v>
      </c>
      <c r="E31" s="146">
        <v>2246.9940035749996</v>
      </c>
      <c r="F31" s="146">
        <v>2714.3896271500003</v>
      </c>
      <c r="G31" s="146">
        <v>253.31</v>
      </c>
      <c r="H31" s="146">
        <v>1680.46</v>
      </c>
      <c r="I31" s="147">
        <v>14451.754552849998</v>
      </c>
      <c r="J31" s="146">
        <v>3613.1213417</v>
      </c>
      <c r="K31" s="146">
        <v>1774.5550728</v>
      </c>
      <c r="L31" s="146">
        <v>3597.8344701</v>
      </c>
      <c r="M31" s="146">
        <v>2926.9609350749997</v>
      </c>
      <c r="N31" s="146">
        <v>1184.13892395</v>
      </c>
      <c r="O31" s="146">
        <v>0</v>
      </c>
      <c r="P31" s="146">
        <v>1948.37</v>
      </c>
      <c r="Q31" s="147">
        <v>15044.980743625001</v>
      </c>
      <c r="R31" s="146">
        <v>29496.735296475</v>
      </c>
      <c r="AG31" s="195"/>
      <c r="AH31" s="195"/>
      <c r="AI31" s="195"/>
      <c r="AJ31" s="195"/>
      <c r="AK31" s="196"/>
      <c r="AL31" s="197"/>
    </row>
    <row r="32" spans="1:38" ht="16.5" customHeight="1">
      <c r="A32" s="133" t="s">
        <v>58</v>
      </c>
      <c r="B32" s="146">
        <v>6592</v>
      </c>
      <c r="C32" s="146">
        <v>0</v>
      </c>
      <c r="D32" s="146">
        <v>7006</v>
      </c>
      <c r="E32" s="146">
        <v>2867</v>
      </c>
      <c r="F32" s="146">
        <v>4941</v>
      </c>
      <c r="G32" s="146">
        <v>2408</v>
      </c>
      <c r="H32" s="146">
        <v>3493</v>
      </c>
      <c r="I32" s="147">
        <v>27307</v>
      </c>
      <c r="J32" s="146">
        <v>5951</v>
      </c>
      <c r="K32" s="146">
        <v>792</v>
      </c>
      <c r="L32" s="146">
        <v>5679</v>
      </c>
      <c r="M32" s="146">
        <v>3612</v>
      </c>
      <c r="N32" s="146">
        <v>1708</v>
      </c>
      <c r="O32" s="146">
        <v>0</v>
      </c>
      <c r="P32" s="146">
        <v>2306</v>
      </c>
      <c r="Q32" s="147">
        <v>20048</v>
      </c>
      <c r="R32" s="146">
        <v>47355</v>
      </c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195"/>
      <c r="AH32" s="195"/>
      <c r="AI32" s="195"/>
      <c r="AJ32" s="195"/>
      <c r="AK32" s="200"/>
      <c r="AL32" s="197"/>
    </row>
    <row r="33" spans="1:38" ht="16.5" customHeight="1">
      <c r="A33" s="133" t="s">
        <v>59</v>
      </c>
      <c r="B33" s="146">
        <v>5416</v>
      </c>
      <c r="C33" s="146">
        <v>0</v>
      </c>
      <c r="D33" s="146">
        <v>2503</v>
      </c>
      <c r="E33" s="146">
        <v>2991</v>
      </c>
      <c r="F33" s="146">
        <v>4326</v>
      </c>
      <c r="G33" s="146">
        <v>1484</v>
      </c>
      <c r="H33" s="146">
        <v>2639</v>
      </c>
      <c r="I33" s="147">
        <v>19359</v>
      </c>
      <c r="J33" s="146">
        <v>7187</v>
      </c>
      <c r="K33" s="146">
        <v>560</v>
      </c>
      <c r="L33" s="146">
        <v>7521</v>
      </c>
      <c r="M33" s="146">
        <v>6024</v>
      </c>
      <c r="N33" s="146">
        <v>2810</v>
      </c>
      <c r="O33" s="146">
        <v>0</v>
      </c>
      <c r="P33" s="146">
        <v>1402</v>
      </c>
      <c r="Q33" s="147">
        <v>25504</v>
      </c>
      <c r="R33" s="146">
        <v>44863</v>
      </c>
      <c r="S33" s="198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5"/>
      <c r="AH33" s="195"/>
      <c r="AI33" s="195"/>
      <c r="AJ33" s="195"/>
      <c r="AK33" s="200"/>
      <c r="AL33" s="197"/>
    </row>
    <row r="34" spans="1:38" ht="16.5" customHeight="1">
      <c r="A34" s="142" t="s">
        <v>60</v>
      </c>
      <c r="B34" s="149">
        <v>2171</v>
      </c>
      <c r="C34" s="149">
        <v>0</v>
      </c>
      <c r="D34" s="149">
        <v>1890</v>
      </c>
      <c r="E34" s="149">
        <v>1745</v>
      </c>
      <c r="F34" s="149">
        <v>2351</v>
      </c>
      <c r="G34" s="149">
        <v>855</v>
      </c>
      <c r="H34" s="149">
        <v>1430</v>
      </c>
      <c r="I34" s="150">
        <v>10442</v>
      </c>
      <c r="J34" s="149">
        <v>805</v>
      </c>
      <c r="K34" s="149">
        <v>156</v>
      </c>
      <c r="L34" s="149">
        <v>742</v>
      </c>
      <c r="M34" s="149">
        <v>950</v>
      </c>
      <c r="N34" s="149">
        <v>971</v>
      </c>
      <c r="O34" s="149">
        <v>0</v>
      </c>
      <c r="P34" s="149">
        <v>425</v>
      </c>
      <c r="Q34" s="150">
        <v>4049</v>
      </c>
      <c r="R34" s="149">
        <v>14491</v>
      </c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195"/>
      <c r="AH34" s="195"/>
      <c r="AI34" s="195"/>
      <c r="AJ34" s="195"/>
      <c r="AK34" s="200"/>
      <c r="AL34" s="197"/>
    </row>
    <row r="35" spans="1:38" ht="16.5" customHeight="1">
      <c r="A35" s="133" t="s">
        <v>61</v>
      </c>
      <c r="B35" s="146">
        <v>3539</v>
      </c>
      <c r="C35" s="146">
        <v>0</v>
      </c>
      <c r="D35" s="146">
        <v>3464</v>
      </c>
      <c r="E35" s="146">
        <v>2208</v>
      </c>
      <c r="F35" s="146">
        <v>1994</v>
      </c>
      <c r="G35" s="146">
        <v>1245</v>
      </c>
      <c r="H35" s="146">
        <v>1641</v>
      </c>
      <c r="I35" s="147">
        <v>14091</v>
      </c>
      <c r="J35" s="146">
        <v>13426</v>
      </c>
      <c r="K35" s="146">
        <v>5555</v>
      </c>
      <c r="L35" s="146">
        <v>9905</v>
      </c>
      <c r="M35" s="146">
        <v>6029</v>
      </c>
      <c r="N35" s="146">
        <v>3308</v>
      </c>
      <c r="O35" s="146">
        <v>0</v>
      </c>
      <c r="P35" s="146">
        <v>2979</v>
      </c>
      <c r="Q35" s="147">
        <v>41202</v>
      </c>
      <c r="R35" s="146">
        <v>55293</v>
      </c>
      <c r="S35" s="198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5"/>
      <c r="AH35" s="195"/>
      <c r="AI35" s="195"/>
      <c r="AJ35" s="195"/>
      <c r="AK35" s="200"/>
      <c r="AL35" s="197"/>
    </row>
    <row r="36" spans="1:38" ht="16.5" customHeight="1">
      <c r="A36" s="133" t="s">
        <v>62</v>
      </c>
      <c r="B36" s="146">
        <v>1373</v>
      </c>
      <c r="C36" s="146">
        <v>0</v>
      </c>
      <c r="D36" s="146">
        <v>786</v>
      </c>
      <c r="E36" s="146">
        <v>589</v>
      </c>
      <c r="F36" s="146">
        <v>690</v>
      </c>
      <c r="G36" s="146">
        <v>155</v>
      </c>
      <c r="H36" s="146">
        <v>691</v>
      </c>
      <c r="I36" s="147">
        <v>4284</v>
      </c>
      <c r="J36" s="146">
        <v>15098</v>
      </c>
      <c r="K36" s="146">
        <v>5687</v>
      </c>
      <c r="L36" s="146">
        <v>10815</v>
      </c>
      <c r="M36" s="146">
        <v>8678</v>
      </c>
      <c r="N36" s="146">
        <v>2855</v>
      </c>
      <c r="O36" s="146">
        <v>0</v>
      </c>
      <c r="P36" s="146">
        <v>7395</v>
      </c>
      <c r="Q36" s="147">
        <v>50528</v>
      </c>
      <c r="R36" s="146">
        <v>54812</v>
      </c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195"/>
      <c r="AH36" s="195"/>
      <c r="AI36" s="195"/>
      <c r="AJ36" s="195"/>
      <c r="AK36" s="200"/>
      <c r="AL36" s="197"/>
    </row>
    <row r="37" spans="1:38" ht="16.5" customHeight="1">
      <c r="A37" s="133" t="s">
        <v>63</v>
      </c>
      <c r="B37" s="146">
        <v>5276</v>
      </c>
      <c r="C37" s="146">
        <v>0</v>
      </c>
      <c r="D37" s="146">
        <v>6760</v>
      </c>
      <c r="E37" s="146">
        <v>7034</v>
      </c>
      <c r="F37" s="146">
        <v>9042</v>
      </c>
      <c r="G37" s="146">
        <v>957</v>
      </c>
      <c r="H37" s="146">
        <v>2375</v>
      </c>
      <c r="I37" s="147">
        <v>31444</v>
      </c>
      <c r="J37" s="146">
        <v>15389</v>
      </c>
      <c r="K37" s="146">
        <v>5457</v>
      </c>
      <c r="L37" s="146">
        <v>16892</v>
      </c>
      <c r="M37" s="146">
        <v>15815</v>
      </c>
      <c r="N37" s="146">
        <v>4890</v>
      </c>
      <c r="O37" s="146">
        <v>0</v>
      </c>
      <c r="P37" s="146">
        <v>6882</v>
      </c>
      <c r="Q37" s="147">
        <v>65325</v>
      </c>
      <c r="R37" s="146">
        <v>96769</v>
      </c>
      <c r="S37" s="198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5"/>
      <c r="AH37" s="195"/>
      <c r="AI37" s="195"/>
      <c r="AJ37" s="195"/>
      <c r="AK37" s="200"/>
      <c r="AL37" s="197"/>
    </row>
    <row r="38" spans="1:38" ht="16.5" customHeight="1">
      <c r="A38" s="142" t="s">
        <v>64</v>
      </c>
      <c r="B38" s="149">
        <v>4164.876143</v>
      </c>
      <c r="C38" s="149">
        <v>4.75894008</v>
      </c>
      <c r="D38" s="149">
        <v>7282.476233</v>
      </c>
      <c r="E38" s="149">
        <v>4931.110051</v>
      </c>
      <c r="F38" s="149">
        <v>4266.405996</v>
      </c>
      <c r="G38" s="149">
        <v>1346.254875</v>
      </c>
      <c r="H38" s="149">
        <v>2583.266002</v>
      </c>
      <c r="I38" s="150">
        <v>24579.14824008</v>
      </c>
      <c r="J38" s="149">
        <v>8413.000942</v>
      </c>
      <c r="K38" s="149">
        <v>3593.840722</v>
      </c>
      <c r="L38" s="149">
        <v>4554.388609</v>
      </c>
      <c r="M38" s="149">
        <v>8692.236356</v>
      </c>
      <c r="N38" s="149">
        <v>2601.718213</v>
      </c>
      <c r="O38" s="149">
        <v>4.833829685</v>
      </c>
      <c r="P38" s="149">
        <v>4439.354121</v>
      </c>
      <c r="Q38" s="150">
        <v>32299.372792685004</v>
      </c>
      <c r="R38" s="149">
        <v>56878.521032765006</v>
      </c>
      <c r="AG38" s="195"/>
      <c r="AH38" s="195"/>
      <c r="AI38" s="195"/>
      <c r="AJ38" s="195"/>
      <c r="AK38" s="196"/>
      <c r="AL38" s="197"/>
    </row>
    <row r="39" spans="1:38" ht="16.5" customHeight="1">
      <c r="A39" s="133" t="s">
        <v>65</v>
      </c>
      <c r="B39" s="146">
        <v>3838</v>
      </c>
      <c r="C39" s="146">
        <v>0</v>
      </c>
      <c r="D39" s="146">
        <v>5470</v>
      </c>
      <c r="E39" s="146">
        <v>3633</v>
      </c>
      <c r="F39" s="146">
        <v>4263</v>
      </c>
      <c r="G39" s="146">
        <v>479</v>
      </c>
      <c r="H39" s="146">
        <v>6486</v>
      </c>
      <c r="I39" s="147">
        <v>24169</v>
      </c>
      <c r="J39" s="146">
        <v>3386</v>
      </c>
      <c r="K39" s="146">
        <v>489</v>
      </c>
      <c r="L39" s="146">
        <v>5142</v>
      </c>
      <c r="M39" s="146">
        <v>2355</v>
      </c>
      <c r="N39" s="146">
        <v>1639</v>
      </c>
      <c r="O39" s="146">
        <v>0</v>
      </c>
      <c r="P39" s="146">
        <v>3247</v>
      </c>
      <c r="Q39" s="147">
        <v>16258</v>
      </c>
      <c r="R39" s="146">
        <v>40427</v>
      </c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195"/>
      <c r="AH39" s="195"/>
      <c r="AI39" s="195"/>
      <c r="AJ39" s="195"/>
      <c r="AK39" s="200"/>
      <c r="AL39" s="197"/>
    </row>
    <row r="40" spans="1:38" ht="16.5" customHeight="1">
      <c r="A40" s="133" t="s">
        <v>66</v>
      </c>
      <c r="B40" s="146">
        <v>5951</v>
      </c>
      <c r="C40" s="146">
        <v>0</v>
      </c>
      <c r="D40" s="146">
        <v>8206</v>
      </c>
      <c r="E40" s="146">
        <v>3595</v>
      </c>
      <c r="F40" s="146">
        <v>5029</v>
      </c>
      <c r="G40" s="146">
        <v>676</v>
      </c>
      <c r="H40" s="146">
        <v>5557</v>
      </c>
      <c r="I40" s="147">
        <v>29014</v>
      </c>
      <c r="J40" s="146">
        <v>12126</v>
      </c>
      <c r="K40" s="146">
        <v>4801</v>
      </c>
      <c r="L40" s="146">
        <v>7068</v>
      </c>
      <c r="M40" s="146">
        <v>5238</v>
      </c>
      <c r="N40" s="146">
        <v>2810</v>
      </c>
      <c r="O40" s="146">
        <v>0</v>
      </c>
      <c r="P40" s="146">
        <v>7946</v>
      </c>
      <c r="Q40" s="147">
        <v>39989</v>
      </c>
      <c r="R40" s="146">
        <v>69003</v>
      </c>
      <c r="S40" s="198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5"/>
      <c r="AH40" s="195"/>
      <c r="AI40" s="195"/>
      <c r="AJ40" s="195"/>
      <c r="AK40" s="200"/>
      <c r="AL40" s="197"/>
    </row>
    <row r="41" spans="1:38" ht="16.5" customHeight="1">
      <c r="A41" s="133" t="s">
        <v>67</v>
      </c>
      <c r="B41" s="146">
        <v>2427</v>
      </c>
      <c r="C41" s="146">
        <v>0</v>
      </c>
      <c r="D41" s="146">
        <v>2261</v>
      </c>
      <c r="E41" s="146">
        <v>1137</v>
      </c>
      <c r="F41" s="146">
        <v>1152</v>
      </c>
      <c r="G41" s="146">
        <v>374</v>
      </c>
      <c r="H41" s="146">
        <v>983</v>
      </c>
      <c r="I41" s="147">
        <v>8334</v>
      </c>
      <c r="J41" s="146">
        <v>360</v>
      </c>
      <c r="K41" s="146">
        <v>0</v>
      </c>
      <c r="L41" s="146">
        <v>971</v>
      </c>
      <c r="M41" s="146">
        <v>524</v>
      </c>
      <c r="N41" s="146">
        <v>243</v>
      </c>
      <c r="O41" s="146">
        <v>0</v>
      </c>
      <c r="P41" s="146">
        <v>579</v>
      </c>
      <c r="Q41" s="147">
        <v>2677</v>
      </c>
      <c r="R41" s="146">
        <v>11011</v>
      </c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195"/>
      <c r="AH41" s="195"/>
      <c r="AI41" s="195"/>
      <c r="AJ41" s="195"/>
      <c r="AK41" s="200"/>
      <c r="AL41" s="197"/>
    </row>
    <row r="42" spans="1:38" ht="16.5" customHeight="1">
      <c r="A42" s="142" t="s">
        <v>68</v>
      </c>
      <c r="B42" s="149">
        <v>2575</v>
      </c>
      <c r="C42" s="149">
        <v>0</v>
      </c>
      <c r="D42" s="149">
        <v>3153</v>
      </c>
      <c r="E42" s="149">
        <v>2423</v>
      </c>
      <c r="F42" s="149">
        <v>1537</v>
      </c>
      <c r="G42" s="149">
        <v>241</v>
      </c>
      <c r="H42" s="149">
        <v>1069</v>
      </c>
      <c r="I42" s="150">
        <v>10998</v>
      </c>
      <c r="J42" s="149">
        <v>1364</v>
      </c>
      <c r="K42" s="149">
        <v>503</v>
      </c>
      <c r="L42" s="149">
        <v>2688</v>
      </c>
      <c r="M42" s="149">
        <v>2141</v>
      </c>
      <c r="N42" s="149">
        <v>582</v>
      </c>
      <c r="O42" s="149">
        <v>0</v>
      </c>
      <c r="P42" s="149">
        <v>1083</v>
      </c>
      <c r="Q42" s="150">
        <v>8361</v>
      </c>
      <c r="R42" s="149">
        <v>19359</v>
      </c>
      <c r="S42" s="198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5"/>
      <c r="AH42" s="195"/>
      <c r="AI42" s="195"/>
      <c r="AJ42" s="195"/>
      <c r="AK42" s="200"/>
      <c r="AL42" s="197"/>
    </row>
    <row r="43" spans="1:38" ht="16.5" customHeight="1">
      <c r="A43" s="133" t="s">
        <v>69</v>
      </c>
      <c r="B43" s="146">
        <v>1959</v>
      </c>
      <c r="C43" s="146">
        <v>0</v>
      </c>
      <c r="D43" s="146">
        <v>1486</v>
      </c>
      <c r="E43" s="146">
        <v>512</v>
      </c>
      <c r="F43" s="146">
        <v>458</v>
      </c>
      <c r="G43" s="146">
        <v>155</v>
      </c>
      <c r="H43" s="146">
        <v>522</v>
      </c>
      <c r="I43" s="147">
        <v>5092</v>
      </c>
      <c r="J43" s="146">
        <v>3407</v>
      </c>
      <c r="K43" s="146">
        <v>1759</v>
      </c>
      <c r="L43" s="146">
        <v>2575</v>
      </c>
      <c r="M43" s="146">
        <v>3934</v>
      </c>
      <c r="N43" s="146">
        <v>1104</v>
      </c>
      <c r="O43" s="146">
        <v>0</v>
      </c>
      <c r="P43" s="146">
        <v>2583</v>
      </c>
      <c r="Q43" s="147">
        <v>15362</v>
      </c>
      <c r="R43" s="146">
        <v>20454</v>
      </c>
      <c r="S43" s="201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195"/>
      <c r="AH43" s="195"/>
      <c r="AI43" s="195"/>
      <c r="AJ43" s="195"/>
      <c r="AK43" s="200"/>
      <c r="AL43" s="197"/>
    </row>
    <row r="44" spans="1:38" ht="16.5" customHeight="1">
      <c r="A44" s="133" t="s">
        <v>70</v>
      </c>
      <c r="B44" s="146">
        <v>1260.56178518</v>
      </c>
      <c r="C44" s="146">
        <v>310.8787052</v>
      </c>
      <c r="D44" s="146">
        <v>1089.81886004</v>
      </c>
      <c r="E44" s="146">
        <v>963.6330032999999</v>
      </c>
      <c r="F44" s="146">
        <v>1102.17110828</v>
      </c>
      <c r="G44" s="146">
        <v>575.24</v>
      </c>
      <c r="H44" s="146">
        <v>398.945</v>
      </c>
      <c r="I44" s="147">
        <v>5701.248462</v>
      </c>
      <c r="J44" s="146">
        <v>1568.6719657449999</v>
      </c>
      <c r="K44" s="146">
        <v>940.32401424</v>
      </c>
      <c r="L44" s="146">
        <v>1265.4742592250002</v>
      </c>
      <c r="M44" s="146">
        <v>1854.215487315</v>
      </c>
      <c r="N44" s="146">
        <v>918.05273989</v>
      </c>
      <c r="O44" s="146">
        <v>0</v>
      </c>
      <c r="P44" s="146">
        <v>727.445</v>
      </c>
      <c r="Q44" s="147">
        <v>7274.183466415</v>
      </c>
      <c r="R44" s="146">
        <v>12975.431928415</v>
      </c>
      <c r="AG44" s="195"/>
      <c r="AH44" s="195"/>
      <c r="AI44" s="195"/>
      <c r="AJ44" s="195"/>
      <c r="AK44" s="196"/>
      <c r="AL44" s="197"/>
    </row>
    <row r="45" spans="1:38" ht="16.5" customHeight="1">
      <c r="A45" s="133" t="s">
        <v>71</v>
      </c>
      <c r="B45" s="146">
        <v>1589</v>
      </c>
      <c r="C45" s="146">
        <v>0</v>
      </c>
      <c r="D45" s="146">
        <v>1819</v>
      </c>
      <c r="E45" s="146">
        <v>795</v>
      </c>
      <c r="F45" s="146">
        <v>1162</v>
      </c>
      <c r="G45" s="146">
        <v>299</v>
      </c>
      <c r="H45" s="146">
        <v>574</v>
      </c>
      <c r="I45" s="147">
        <v>6238</v>
      </c>
      <c r="J45" s="146">
        <v>13506</v>
      </c>
      <c r="K45" s="146">
        <v>11630</v>
      </c>
      <c r="L45" s="146">
        <v>16242</v>
      </c>
      <c r="M45" s="146">
        <v>11123</v>
      </c>
      <c r="N45" s="146">
        <v>5024</v>
      </c>
      <c r="O45" s="146">
        <v>0</v>
      </c>
      <c r="P45" s="146">
        <v>9266</v>
      </c>
      <c r="Q45" s="147">
        <v>66791</v>
      </c>
      <c r="R45" s="146">
        <v>73029</v>
      </c>
      <c r="S45" s="198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5"/>
      <c r="AH45" s="195"/>
      <c r="AI45" s="195"/>
      <c r="AJ45" s="195"/>
      <c r="AK45" s="200"/>
      <c r="AL45" s="197"/>
    </row>
    <row r="46" spans="1:38" ht="16.5" customHeight="1">
      <c r="A46" s="142" t="s">
        <v>72</v>
      </c>
      <c r="B46" s="149">
        <v>4383</v>
      </c>
      <c r="C46" s="149">
        <v>0</v>
      </c>
      <c r="D46" s="149">
        <v>3154</v>
      </c>
      <c r="E46" s="149">
        <v>1582</v>
      </c>
      <c r="F46" s="149">
        <v>1177</v>
      </c>
      <c r="G46" s="149">
        <v>597</v>
      </c>
      <c r="H46" s="149">
        <v>3870</v>
      </c>
      <c r="I46" s="150">
        <v>14763</v>
      </c>
      <c r="J46" s="149">
        <v>2682</v>
      </c>
      <c r="K46" s="149">
        <v>21</v>
      </c>
      <c r="L46" s="149">
        <v>4177</v>
      </c>
      <c r="M46" s="149">
        <v>1524</v>
      </c>
      <c r="N46" s="149">
        <v>1229</v>
      </c>
      <c r="O46" s="149">
        <v>0</v>
      </c>
      <c r="P46" s="149">
        <v>1617</v>
      </c>
      <c r="Q46" s="150">
        <v>11250</v>
      </c>
      <c r="R46" s="149">
        <v>26013</v>
      </c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195"/>
      <c r="AH46" s="195"/>
      <c r="AI46" s="195"/>
      <c r="AJ46" s="195"/>
      <c r="AK46" s="200"/>
      <c r="AL46" s="197"/>
    </row>
    <row r="47" spans="1:38" ht="16.5" customHeight="1">
      <c r="A47" s="133" t="s">
        <v>123</v>
      </c>
      <c r="B47" s="146">
        <v>6088</v>
      </c>
      <c r="C47" s="146">
        <v>0</v>
      </c>
      <c r="D47" s="146">
        <v>3807</v>
      </c>
      <c r="E47" s="146">
        <v>4800</v>
      </c>
      <c r="F47" s="146">
        <v>4213</v>
      </c>
      <c r="G47" s="146">
        <v>9424</v>
      </c>
      <c r="H47" s="146">
        <v>4631</v>
      </c>
      <c r="I47" s="147">
        <v>32963</v>
      </c>
      <c r="J47" s="146">
        <v>20440</v>
      </c>
      <c r="K47" s="146">
        <v>16882</v>
      </c>
      <c r="L47" s="146">
        <v>19071</v>
      </c>
      <c r="M47" s="146">
        <v>20659</v>
      </c>
      <c r="N47" s="146">
        <v>8817</v>
      </c>
      <c r="O47" s="146">
        <v>0</v>
      </c>
      <c r="P47" s="146">
        <v>14659</v>
      </c>
      <c r="Q47" s="147">
        <v>100528</v>
      </c>
      <c r="R47" s="146">
        <v>133491</v>
      </c>
      <c r="S47" s="198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5"/>
      <c r="AH47" s="195"/>
      <c r="AI47" s="195"/>
      <c r="AJ47" s="195"/>
      <c r="AK47" s="200"/>
      <c r="AL47" s="197"/>
    </row>
    <row r="48" spans="1:38" ht="16.5" customHeight="1">
      <c r="A48" s="133" t="s">
        <v>176</v>
      </c>
      <c r="B48" s="146">
        <v>6133.398351500001</v>
      </c>
      <c r="C48" s="146">
        <v>38.1488145</v>
      </c>
      <c r="D48" s="146">
        <v>7566.846203849999</v>
      </c>
      <c r="E48" s="146">
        <v>5265.115696149999</v>
      </c>
      <c r="F48" s="146">
        <v>8757.19773075</v>
      </c>
      <c r="G48" s="146">
        <v>3459.47</v>
      </c>
      <c r="H48" s="146">
        <v>9457.88</v>
      </c>
      <c r="I48" s="147">
        <v>40678.056796749996</v>
      </c>
      <c r="J48" s="146">
        <v>14578.95921</v>
      </c>
      <c r="K48" s="146">
        <v>5561.9758865</v>
      </c>
      <c r="L48" s="146">
        <v>12555.21450905</v>
      </c>
      <c r="M48" s="146">
        <v>12003.66292145</v>
      </c>
      <c r="N48" s="146">
        <v>5488.969506300036</v>
      </c>
      <c r="O48" s="146">
        <v>28.923176700000038</v>
      </c>
      <c r="P48" s="146">
        <v>11694.235</v>
      </c>
      <c r="Q48" s="147">
        <v>61911.940210000044</v>
      </c>
      <c r="R48" s="146">
        <v>102589.99700675004</v>
      </c>
      <c r="AG48" s="195"/>
      <c r="AH48" s="195"/>
      <c r="AI48" s="195"/>
      <c r="AJ48" s="195"/>
      <c r="AK48" s="196"/>
      <c r="AL48" s="197"/>
    </row>
    <row r="49" spans="1:38" ht="16.5" customHeight="1">
      <c r="A49" s="133" t="s">
        <v>125</v>
      </c>
      <c r="B49" s="146">
        <v>1465</v>
      </c>
      <c r="C49" s="146">
        <v>0</v>
      </c>
      <c r="D49" s="146">
        <v>1787</v>
      </c>
      <c r="E49" s="146">
        <v>729</v>
      </c>
      <c r="F49" s="146">
        <v>1043</v>
      </c>
      <c r="G49" s="146">
        <v>0</v>
      </c>
      <c r="H49" s="146">
        <v>883</v>
      </c>
      <c r="I49" s="147">
        <v>5907</v>
      </c>
      <c r="J49" s="146">
        <v>395</v>
      </c>
      <c r="K49" s="146">
        <v>0</v>
      </c>
      <c r="L49" s="146">
        <v>677</v>
      </c>
      <c r="M49" s="146">
        <v>551</v>
      </c>
      <c r="N49" s="146">
        <v>236</v>
      </c>
      <c r="O49" s="146">
        <v>0</v>
      </c>
      <c r="P49" s="146">
        <v>388</v>
      </c>
      <c r="Q49" s="147">
        <v>2247</v>
      </c>
      <c r="R49" s="146">
        <v>8154</v>
      </c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195"/>
      <c r="AH49" s="195"/>
      <c r="AI49" s="195"/>
      <c r="AJ49" s="195"/>
      <c r="AK49" s="200"/>
      <c r="AL49" s="197"/>
    </row>
    <row r="50" spans="1:38" ht="16.5" customHeight="1">
      <c r="A50" s="142" t="s">
        <v>76</v>
      </c>
      <c r="B50" s="149">
        <v>8992.55508457</v>
      </c>
      <c r="C50" s="149">
        <v>0</v>
      </c>
      <c r="D50" s="149">
        <v>6357.4047393149995</v>
      </c>
      <c r="E50" s="149">
        <v>4328.19806047</v>
      </c>
      <c r="F50" s="149">
        <v>8855.357173085</v>
      </c>
      <c r="G50" s="149">
        <v>1983.775</v>
      </c>
      <c r="H50" s="149">
        <v>5819.195</v>
      </c>
      <c r="I50" s="150">
        <v>36336.485057440004</v>
      </c>
      <c r="J50" s="149">
        <v>22229.246719190036</v>
      </c>
      <c r="K50" s="149">
        <v>5421.374844225001</v>
      </c>
      <c r="L50" s="149">
        <v>12637.035670275</v>
      </c>
      <c r="M50" s="149">
        <v>13290.483985944964</v>
      </c>
      <c r="N50" s="149">
        <v>7670.9878385048905</v>
      </c>
      <c r="O50" s="149">
        <v>0</v>
      </c>
      <c r="P50" s="149">
        <v>13005.68</v>
      </c>
      <c r="Q50" s="150">
        <v>74254.80905813989</v>
      </c>
      <c r="R50" s="149">
        <v>110591.29411557989</v>
      </c>
      <c r="AG50" s="195"/>
      <c r="AH50" s="195"/>
      <c r="AI50" s="195"/>
      <c r="AJ50" s="195"/>
      <c r="AK50" s="196"/>
      <c r="AL50" s="197"/>
    </row>
    <row r="51" spans="1:38" ht="16.5" customHeight="1">
      <c r="A51" s="133" t="s">
        <v>77</v>
      </c>
      <c r="B51" s="146">
        <v>5087.66492</v>
      </c>
      <c r="C51" s="146">
        <v>0</v>
      </c>
      <c r="D51" s="146">
        <v>4954.647751</v>
      </c>
      <c r="E51" s="146">
        <v>2877.9031995</v>
      </c>
      <c r="F51" s="146">
        <v>5598.8971074500005</v>
      </c>
      <c r="G51" s="146">
        <v>179.58</v>
      </c>
      <c r="H51" s="146">
        <v>2745.53</v>
      </c>
      <c r="I51" s="147">
        <v>21444.22297795</v>
      </c>
      <c r="J51" s="146">
        <v>4761.3009</v>
      </c>
      <c r="K51" s="146">
        <v>2740.58133</v>
      </c>
      <c r="L51" s="146">
        <v>5630.7980965</v>
      </c>
      <c r="M51" s="146">
        <v>5544.06106965</v>
      </c>
      <c r="N51" s="146">
        <v>1277.65377085</v>
      </c>
      <c r="O51" s="146">
        <v>0</v>
      </c>
      <c r="P51" s="146">
        <v>5598.37</v>
      </c>
      <c r="Q51" s="147">
        <v>25552.765166999998</v>
      </c>
      <c r="R51" s="146">
        <v>46996.988144949995</v>
      </c>
      <c r="AG51" s="195"/>
      <c r="AH51" s="195"/>
      <c r="AI51" s="195"/>
      <c r="AJ51" s="195"/>
      <c r="AK51" s="196"/>
      <c r="AL51" s="197"/>
    </row>
    <row r="52" spans="1:38" ht="16.5" customHeight="1">
      <c r="A52" s="133" t="s">
        <v>78</v>
      </c>
      <c r="B52" s="146">
        <v>4239</v>
      </c>
      <c r="C52" s="146">
        <v>0</v>
      </c>
      <c r="D52" s="146">
        <v>4457</v>
      </c>
      <c r="E52" s="146">
        <v>2083</v>
      </c>
      <c r="F52" s="146">
        <v>2260</v>
      </c>
      <c r="G52" s="146">
        <v>592</v>
      </c>
      <c r="H52" s="146">
        <v>1472</v>
      </c>
      <c r="I52" s="147">
        <v>15103</v>
      </c>
      <c r="J52" s="146">
        <v>4447</v>
      </c>
      <c r="K52" s="146">
        <v>1357</v>
      </c>
      <c r="L52" s="146">
        <v>4906</v>
      </c>
      <c r="M52" s="146">
        <v>3668</v>
      </c>
      <c r="N52" s="146">
        <v>2322</v>
      </c>
      <c r="O52" s="146">
        <v>0</v>
      </c>
      <c r="P52" s="146">
        <v>2169</v>
      </c>
      <c r="Q52" s="147">
        <v>18869</v>
      </c>
      <c r="R52" s="146">
        <v>33972</v>
      </c>
      <c r="S52" s="198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5"/>
      <c r="AH52" s="195"/>
      <c r="AI52" s="195"/>
      <c r="AJ52" s="195"/>
      <c r="AK52" s="200"/>
      <c r="AL52" s="197"/>
    </row>
    <row r="53" spans="1:38" ht="16.5" customHeight="1">
      <c r="A53" s="133" t="s">
        <v>79</v>
      </c>
      <c r="B53" s="146">
        <v>10373.04361816</v>
      </c>
      <c r="C53" s="168">
        <v>1986.1124348150001</v>
      </c>
      <c r="D53" s="146">
        <v>4301.06198655</v>
      </c>
      <c r="E53" s="146">
        <v>7038.70418909</v>
      </c>
      <c r="F53" s="146">
        <v>4552.1405543050005</v>
      </c>
      <c r="G53" s="146">
        <v>2037.065</v>
      </c>
      <c r="H53" s="146">
        <v>6413.05</v>
      </c>
      <c r="I53" s="147">
        <v>36701.17778292</v>
      </c>
      <c r="J53" s="146">
        <v>13555.548409809999</v>
      </c>
      <c r="K53" s="146">
        <v>6678.77531221</v>
      </c>
      <c r="L53" s="146">
        <v>17097.401158574965</v>
      </c>
      <c r="M53" s="146">
        <v>13001.097810804999</v>
      </c>
      <c r="N53" s="146">
        <v>8083.724719015</v>
      </c>
      <c r="O53" s="146">
        <v>0</v>
      </c>
      <c r="P53" s="146">
        <v>8088.035</v>
      </c>
      <c r="Q53" s="147">
        <v>66504.58241041497</v>
      </c>
      <c r="R53" s="146">
        <v>103205.76019333497</v>
      </c>
      <c r="AG53" s="195"/>
      <c r="AH53" s="195"/>
      <c r="AI53" s="195"/>
      <c r="AJ53" s="195"/>
      <c r="AK53" s="196"/>
      <c r="AL53" s="197"/>
    </row>
    <row r="54" spans="1:38" ht="16.5" customHeight="1">
      <c r="A54" s="142" t="s">
        <v>126</v>
      </c>
      <c r="B54" s="149">
        <v>404</v>
      </c>
      <c r="C54" s="149">
        <v>0</v>
      </c>
      <c r="D54" s="149">
        <v>128</v>
      </c>
      <c r="E54" s="149">
        <v>134</v>
      </c>
      <c r="F54" s="149">
        <v>148</v>
      </c>
      <c r="G54" s="149">
        <v>36</v>
      </c>
      <c r="H54" s="149">
        <v>23</v>
      </c>
      <c r="I54" s="150">
        <v>873</v>
      </c>
      <c r="J54" s="149">
        <v>1742</v>
      </c>
      <c r="K54" s="149">
        <v>1237</v>
      </c>
      <c r="L54" s="149">
        <v>2154</v>
      </c>
      <c r="M54" s="149">
        <v>1177</v>
      </c>
      <c r="N54" s="149">
        <v>777</v>
      </c>
      <c r="O54" s="149">
        <v>0</v>
      </c>
      <c r="P54" s="149">
        <v>290</v>
      </c>
      <c r="Q54" s="150">
        <v>7377</v>
      </c>
      <c r="R54" s="149">
        <v>8250</v>
      </c>
      <c r="S54" s="201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195"/>
      <c r="AH54" s="195"/>
      <c r="AI54" s="195"/>
      <c r="AJ54" s="195"/>
      <c r="AK54" s="200"/>
      <c r="AL54" s="197"/>
    </row>
    <row r="55" spans="1:38" ht="16.5" customHeight="1">
      <c r="A55" s="133" t="s">
        <v>127</v>
      </c>
      <c r="B55" s="146">
        <v>7411</v>
      </c>
      <c r="C55" s="146">
        <v>0</v>
      </c>
      <c r="D55" s="146">
        <v>3482</v>
      </c>
      <c r="E55" s="146">
        <v>5000</v>
      </c>
      <c r="F55" s="146">
        <v>5743</v>
      </c>
      <c r="G55" s="146">
        <v>295</v>
      </c>
      <c r="H55" s="146">
        <v>2321</v>
      </c>
      <c r="I55" s="147">
        <v>24252</v>
      </c>
      <c r="J55" s="146">
        <v>5989</v>
      </c>
      <c r="K55" s="146">
        <v>838</v>
      </c>
      <c r="L55" s="146">
        <v>7294</v>
      </c>
      <c r="M55" s="146">
        <v>5245</v>
      </c>
      <c r="N55" s="146">
        <v>3436</v>
      </c>
      <c r="O55" s="146">
        <v>0</v>
      </c>
      <c r="P55" s="146">
        <v>2076</v>
      </c>
      <c r="Q55" s="147">
        <v>24878</v>
      </c>
      <c r="R55" s="146">
        <v>49130</v>
      </c>
      <c r="S55" s="198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5"/>
      <c r="AH55" s="195"/>
      <c r="AI55" s="195"/>
      <c r="AJ55" s="195"/>
      <c r="AK55" s="200"/>
      <c r="AL55" s="197"/>
    </row>
    <row r="56" spans="1:38" ht="16.5" customHeight="1">
      <c r="A56" s="133" t="s">
        <v>82</v>
      </c>
      <c r="B56" s="146">
        <v>1998.949437</v>
      </c>
      <c r="C56" s="146">
        <v>0</v>
      </c>
      <c r="D56" s="146">
        <v>1668.737597585</v>
      </c>
      <c r="E56" s="146">
        <v>1040.37100407</v>
      </c>
      <c r="F56" s="146">
        <v>934.2257555699999</v>
      </c>
      <c r="G56" s="146">
        <v>121.91</v>
      </c>
      <c r="H56" s="146">
        <v>466.835</v>
      </c>
      <c r="I56" s="147">
        <v>6231.028794225</v>
      </c>
      <c r="J56" s="146">
        <v>615.7654828</v>
      </c>
      <c r="K56" s="146">
        <v>38.07564952</v>
      </c>
      <c r="L56" s="146">
        <v>591.7958455649926</v>
      </c>
      <c r="M56" s="146">
        <v>840.8120757199928</v>
      </c>
      <c r="N56" s="146">
        <v>244.90882602499633</v>
      </c>
      <c r="O56" s="146">
        <v>0</v>
      </c>
      <c r="P56" s="146">
        <v>275.575</v>
      </c>
      <c r="Q56" s="147">
        <v>2606.9328796299815</v>
      </c>
      <c r="R56" s="146">
        <v>8837.961673854981</v>
      </c>
      <c r="AG56" s="195"/>
      <c r="AH56" s="195"/>
      <c r="AI56" s="195"/>
      <c r="AJ56" s="195"/>
      <c r="AK56" s="196"/>
      <c r="AL56" s="197"/>
    </row>
    <row r="57" spans="1:38" ht="16.5" customHeight="1">
      <c r="A57" s="133" t="s">
        <v>83</v>
      </c>
      <c r="B57" s="146">
        <v>8733</v>
      </c>
      <c r="C57" s="146">
        <v>0</v>
      </c>
      <c r="D57" s="146">
        <v>5396</v>
      </c>
      <c r="E57" s="146">
        <v>5113</v>
      </c>
      <c r="F57" s="146">
        <v>2977</v>
      </c>
      <c r="G57" s="146">
        <v>2764</v>
      </c>
      <c r="H57" s="146">
        <v>3132</v>
      </c>
      <c r="I57" s="147">
        <v>28115</v>
      </c>
      <c r="J57" s="146">
        <v>11729</v>
      </c>
      <c r="K57" s="146">
        <v>1978</v>
      </c>
      <c r="L57" s="146">
        <v>10820</v>
      </c>
      <c r="M57" s="146">
        <v>8199</v>
      </c>
      <c r="N57" s="146">
        <v>2961</v>
      </c>
      <c r="O57" s="146">
        <v>0</v>
      </c>
      <c r="P57" s="146">
        <v>6424</v>
      </c>
      <c r="Q57" s="147">
        <v>42111</v>
      </c>
      <c r="R57" s="146">
        <v>70226</v>
      </c>
      <c r="S57" s="201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95"/>
      <c r="AH57" s="195"/>
      <c r="AI57" s="195"/>
      <c r="AJ57" s="195"/>
      <c r="AK57" s="200"/>
      <c r="AL57" s="197"/>
    </row>
    <row r="58" spans="1:38" ht="16.5" customHeight="1">
      <c r="A58" s="142" t="s">
        <v>84</v>
      </c>
      <c r="B58" s="149">
        <v>14869.258852025</v>
      </c>
      <c r="C58" s="149">
        <v>0</v>
      </c>
      <c r="D58" s="149">
        <v>19938.217326385</v>
      </c>
      <c r="E58" s="149">
        <v>11547.551997400002</v>
      </c>
      <c r="F58" s="149">
        <v>12906.953424315</v>
      </c>
      <c r="G58" s="149">
        <v>2619.97</v>
      </c>
      <c r="H58" s="149">
        <v>5629.76</v>
      </c>
      <c r="I58" s="150">
        <v>67511.711600125</v>
      </c>
      <c r="J58" s="149">
        <v>39269.162710845005</v>
      </c>
      <c r="K58" s="149">
        <v>29960.498200975002</v>
      </c>
      <c r="L58" s="149">
        <v>36953.93382607</v>
      </c>
      <c r="M58" s="149">
        <v>29028.1071701</v>
      </c>
      <c r="N58" s="149">
        <v>17655.44426825504</v>
      </c>
      <c r="O58" s="149">
        <v>0</v>
      </c>
      <c r="P58" s="149">
        <v>9605.34</v>
      </c>
      <c r="Q58" s="150">
        <v>162472.48617624503</v>
      </c>
      <c r="R58" s="149">
        <v>229984.19777637004</v>
      </c>
      <c r="AG58" s="195"/>
      <c r="AH58" s="195"/>
      <c r="AI58" s="195"/>
      <c r="AJ58" s="195"/>
      <c r="AK58" s="196"/>
      <c r="AL58" s="197"/>
    </row>
    <row r="59" spans="1:38" ht="16.5" customHeight="1">
      <c r="A59" s="133" t="s">
        <v>85</v>
      </c>
      <c r="B59" s="146">
        <v>3167</v>
      </c>
      <c r="C59" s="146">
        <v>0</v>
      </c>
      <c r="D59" s="146">
        <v>1680</v>
      </c>
      <c r="E59" s="146">
        <v>864</v>
      </c>
      <c r="F59" s="146">
        <v>969</v>
      </c>
      <c r="G59" s="146">
        <v>226</v>
      </c>
      <c r="H59" s="146">
        <v>1039</v>
      </c>
      <c r="I59" s="147">
        <v>7945</v>
      </c>
      <c r="J59" s="146">
        <v>5993</v>
      </c>
      <c r="K59" s="146">
        <v>310</v>
      </c>
      <c r="L59" s="146">
        <v>3079</v>
      </c>
      <c r="M59" s="146">
        <v>3454</v>
      </c>
      <c r="N59" s="146">
        <v>1456</v>
      </c>
      <c r="O59" s="146">
        <v>0</v>
      </c>
      <c r="P59" s="146">
        <v>4027</v>
      </c>
      <c r="Q59" s="147">
        <v>18319</v>
      </c>
      <c r="R59" s="146">
        <v>26264</v>
      </c>
      <c r="S59" s="198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5"/>
      <c r="AH59" s="195"/>
      <c r="AI59" s="195"/>
      <c r="AJ59" s="195"/>
      <c r="AK59" s="200"/>
      <c r="AL59" s="197"/>
    </row>
    <row r="60" spans="1:38" ht="16.5" customHeight="1">
      <c r="A60" s="133" t="s">
        <v>86</v>
      </c>
      <c r="B60" s="146">
        <v>1202</v>
      </c>
      <c r="C60" s="146">
        <v>0</v>
      </c>
      <c r="D60" s="146">
        <v>701</v>
      </c>
      <c r="E60" s="146">
        <v>1036</v>
      </c>
      <c r="F60" s="146">
        <v>1536</v>
      </c>
      <c r="G60" s="146">
        <v>218</v>
      </c>
      <c r="H60" s="146">
        <v>1086</v>
      </c>
      <c r="I60" s="147">
        <v>5779</v>
      </c>
      <c r="J60" s="146">
        <v>365</v>
      </c>
      <c r="K60" s="146">
        <v>71</v>
      </c>
      <c r="L60" s="146">
        <v>424</v>
      </c>
      <c r="M60" s="146">
        <v>387</v>
      </c>
      <c r="N60" s="146">
        <v>247</v>
      </c>
      <c r="O60" s="146">
        <v>0</v>
      </c>
      <c r="P60" s="146">
        <v>373</v>
      </c>
      <c r="Q60" s="147">
        <v>1867</v>
      </c>
      <c r="R60" s="146">
        <v>7646</v>
      </c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195"/>
      <c r="AH60" s="195"/>
      <c r="AI60" s="195"/>
      <c r="AJ60" s="195"/>
      <c r="AK60" s="200"/>
      <c r="AL60" s="197"/>
    </row>
    <row r="61" spans="1:38" ht="16.5" customHeight="1">
      <c r="A61" s="133" t="s">
        <v>87</v>
      </c>
      <c r="B61" s="146">
        <v>9029</v>
      </c>
      <c r="C61" s="146">
        <v>0</v>
      </c>
      <c r="D61" s="146">
        <v>6135</v>
      </c>
      <c r="E61" s="146">
        <v>5366</v>
      </c>
      <c r="F61" s="146">
        <v>5420</v>
      </c>
      <c r="G61" s="146">
        <v>560</v>
      </c>
      <c r="H61" s="146">
        <v>3421</v>
      </c>
      <c r="I61" s="147">
        <v>29931</v>
      </c>
      <c r="J61" s="146">
        <v>14962</v>
      </c>
      <c r="K61" s="146">
        <v>3856</v>
      </c>
      <c r="L61" s="146">
        <v>12188</v>
      </c>
      <c r="M61" s="146">
        <v>10336</v>
      </c>
      <c r="N61" s="146">
        <v>4033</v>
      </c>
      <c r="O61" s="146">
        <v>0</v>
      </c>
      <c r="P61" s="146">
        <v>5621</v>
      </c>
      <c r="Q61" s="147">
        <v>50996</v>
      </c>
      <c r="R61" s="146">
        <v>80927</v>
      </c>
      <c r="S61" s="198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5"/>
      <c r="AH61" s="195"/>
      <c r="AI61" s="195"/>
      <c r="AJ61" s="195"/>
      <c r="AK61" s="200"/>
      <c r="AL61" s="197"/>
    </row>
    <row r="62" spans="1:38" ht="16.5" customHeight="1">
      <c r="A62" s="142" t="s">
        <v>88</v>
      </c>
      <c r="B62" s="149">
        <v>4514</v>
      </c>
      <c r="C62" s="149">
        <v>0</v>
      </c>
      <c r="D62" s="149">
        <v>4058</v>
      </c>
      <c r="E62" s="149">
        <v>1991</v>
      </c>
      <c r="F62" s="149">
        <v>3857</v>
      </c>
      <c r="G62" s="149">
        <v>1099</v>
      </c>
      <c r="H62" s="149">
        <v>1168</v>
      </c>
      <c r="I62" s="150">
        <v>16687</v>
      </c>
      <c r="J62" s="149">
        <v>10793</v>
      </c>
      <c r="K62" s="149">
        <v>5238</v>
      </c>
      <c r="L62" s="149">
        <v>8721</v>
      </c>
      <c r="M62" s="149">
        <v>7415</v>
      </c>
      <c r="N62" s="149">
        <v>3187</v>
      </c>
      <c r="O62" s="149">
        <v>0</v>
      </c>
      <c r="P62" s="149">
        <v>4376</v>
      </c>
      <c r="Q62" s="150">
        <v>39730</v>
      </c>
      <c r="R62" s="149">
        <v>56417</v>
      </c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195"/>
      <c r="AH62" s="195"/>
      <c r="AI62" s="195"/>
      <c r="AJ62" s="195"/>
      <c r="AK62" s="200"/>
      <c r="AL62" s="197"/>
    </row>
    <row r="63" spans="1:38" ht="16.5" customHeight="1">
      <c r="A63" s="133" t="s">
        <v>128</v>
      </c>
      <c r="B63" s="146">
        <v>2867</v>
      </c>
      <c r="C63" s="146">
        <v>0</v>
      </c>
      <c r="D63" s="146">
        <v>2499</v>
      </c>
      <c r="E63" s="146">
        <v>1501</v>
      </c>
      <c r="F63" s="146">
        <v>3012</v>
      </c>
      <c r="G63" s="146">
        <v>365</v>
      </c>
      <c r="H63" s="146">
        <v>1058</v>
      </c>
      <c r="I63" s="147">
        <v>11302</v>
      </c>
      <c r="J63" s="146">
        <v>2789</v>
      </c>
      <c r="K63" s="146">
        <v>80</v>
      </c>
      <c r="L63" s="146">
        <v>1976</v>
      </c>
      <c r="M63" s="146">
        <v>2189</v>
      </c>
      <c r="N63" s="146">
        <v>690</v>
      </c>
      <c r="O63" s="146">
        <v>0</v>
      </c>
      <c r="P63" s="146">
        <v>580</v>
      </c>
      <c r="Q63" s="147">
        <v>8304</v>
      </c>
      <c r="R63" s="146">
        <v>19606</v>
      </c>
      <c r="S63" s="198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5"/>
      <c r="AH63" s="195"/>
      <c r="AI63" s="195"/>
      <c r="AJ63" s="195"/>
      <c r="AK63" s="200"/>
      <c r="AL63" s="197"/>
    </row>
    <row r="64" spans="1:38" ht="16.5" customHeight="1">
      <c r="A64" s="133" t="s">
        <v>90</v>
      </c>
      <c r="B64" s="146">
        <v>5173</v>
      </c>
      <c r="C64" s="146">
        <v>1607</v>
      </c>
      <c r="D64" s="146">
        <v>7029</v>
      </c>
      <c r="E64" s="146">
        <v>5178</v>
      </c>
      <c r="F64" s="146">
        <v>5361</v>
      </c>
      <c r="G64" s="167">
        <v>1219</v>
      </c>
      <c r="H64" s="167">
        <v>2044</v>
      </c>
      <c r="I64" s="147">
        <v>27611</v>
      </c>
      <c r="J64" s="146">
        <v>5267</v>
      </c>
      <c r="K64" s="146">
        <v>4133</v>
      </c>
      <c r="L64" s="146">
        <v>10289</v>
      </c>
      <c r="M64" s="146">
        <v>6723</v>
      </c>
      <c r="N64" s="146">
        <v>2227</v>
      </c>
      <c r="O64" s="146">
        <v>0</v>
      </c>
      <c r="P64" s="167">
        <v>1907</v>
      </c>
      <c r="Q64" s="147">
        <v>30546</v>
      </c>
      <c r="R64" s="146">
        <v>58157</v>
      </c>
      <c r="AG64" s="195"/>
      <c r="AH64" s="195"/>
      <c r="AI64" s="195"/>
      <c r="AJ64" s="195"/>
      <c r="AK64" s="196"/>
      <c r="AL64" s="197"/>
    </row>
    <row r="65" spans="1:38" ht="16.5" customHeight="1" thickBot="1">
      <c r="A65" s="133" t="s">
        <v>91</v>
      </c>
      <c r="B65" s="146">
        <v>2470</v>
      </c>
      <c r="C65" s="146">
        <v>0</v>
      </c>
      <c r="D65" s="146">
        <v>1697</v>
      </c>
      <c r="E65" s="146">
        <v>636</v>
      </c>
      <c r="F65" s="146">
        <v>728</v>
      </c>
      <c r="G65" s="146">
        <v>726</v>
      </c>
      <c r="H65" s="146">
        <v>642</v>
      </c>
      <c r="I65" s="147">
        <v>6899</v>
      </c>
      <c r="J65" s="146">
        <v>472</v>
      </c>
      <c r="K65" s="146">
        <v>10</v>
      </c>
      <c r="L65" s="146">
        <v>773</v>
      </c>
      <c r="M65" s="146">
        <v>340</v>
      </c>
      <c r="N65" s="146">
        <v>517</v>
      </c>
      <c r="O65" s="146">
        <v>0</v>
      </c>
      <c r="P65" s="146">
        <v>557</v>
      </c>
      <c r="Q65" s="147">
        <v>2669</v>
      </c>
      <c r="R65" s="146">
        <v>9568</v>
      </c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195"/>
      <c r="AH65" s="195"/>
      <c r="AI65" s="195"/>
      <c r="AJ65" s="195"/>
      <c r="AK65" s="203"/>
      <c r="AL65" s="197"/>
    </row>
    <row r="66" spans="1:38" ht="18" customHeight="1" thickTop="1">
      <c r="A66" s="151" t="s">
        <v>92</v>
      </c>
      <c r="B66" s="152">
        <v>242178.47848052002</v>
      </c>
      <c r="C66" s="152">
        <v>6370.696061754999</v>
      </c>
      <c r="D66" s="152">
        <v>215345.521105275</v>
      </c>
      <c r="E66" s="152">
        <v>151143.88596380496</v>
      </c>
      <c r="F66" s="152">
        <v>177554.48075341998</v>
      </c>
      <c r="G66" s="152">
        <v>53782.294875000014</v>
      </c>
      <c r="H66" s="152">
        <v>135804.991002</v>
      </c>
      <c r="I66" s="153">
        <v>982180.3482417747</v>
      </c>
      <c r="J66" s="152">
        <v>474798.38636620005</v>
      </c>
      <c r="K66" s="152">
        <v>220573.612522195</v>
      </c>
      <c r="L66" s="152">
        <v>456476.90197208495</v>
      </c>
      <c r="M66" s="152">
        <v>376478.0987916899</v>
      </c>
      <c r="N66" s="152">
        <v>179939.47358778998</v>
      </c>
      <c r="O66" s="152">
        <v>53.167396135000004</v>
      </c>
      <c r="P66" s="152">
        <v>266263.529121</v>
      </c>
      <c r="Q66" s="153">
        <v>1974583.1697570947</v>
      </c>
      <c r="R66" s="152">
        <v>2956763.51799887</v>
      </c>
      <c r="AG66" s="195"/>
      <c r="AH66" s="195"/>
      <c r="AI66" s="195"/>
      <c r="AJ66" s="195"/>
      <c r="AK66" s="203"/>
      <c r="AL66" s="197"/>
    </row>
    <row r="67" spans="1:38" ht="16.5" customHeight="1">
      <c r="A67" s="142" t="s">
        <v>93</v>
      </c>
      <c r="B67" s="149">
        <v>488</v>
      </c>
      <c r="C67" s="149">
        <v>0</v>
      </c>
      <c r="D67" s="149">
        <v>182</v>
      </c>
      <c r="E67" s="149">
        <v>271</v>
      </c>
      <c r="F67" s="149">
        <v>139</v>
      </c>
      <c r="G67" s="149">
        <v>144</v>
      </c>
      <c r="H67" s="149">
        <v>96</v>
      </c>
      <c r="I67" s="150">
        <v>1320</v>
      </c>
      <c r="J67" s="149">
        <v>5191</v>
      </c>
      <c r="K67" s="149">
        <v>1064</v>
      </c>
      <c r="L67" s="149">
        <v>3690</v>
      </c>
      <c r="M67" s="149">
        <v>3560</v>
      </c>
      <c r="N67" s="149">
        <v>2271</v>
      </c>
      <c r="O67" s="149">
        <v>0</v>
      </c>
      <c r="P67" s="149">
        <v>1944</v>
      </c>
      <c r="Q67" s="150">
        <v>17720</v>
      </c>
      <c r="R67" s="149">
        <v>19040</v>
      </c>
      <c r="S67" s="198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5"/>
      <c r="AH67" s="195"/>
      <c r="AI67" s="195"/>
      <c r="AJ67" s="195"/>
      <c r="AK67" s="203"/>
      <c r="AL67" s="197"/>
    </row>
    <row r="68" spans="1:38" ht="18" customHeight="1">
      <c r="A68" s="154" t="s">
        <v>94</v>
      </c>
      <c r="B68" s="149">
        <v>242666.47848052002</v>
      </c>
      <c r="C68" s="149">
        <v>6370.696061754999</v>
      </c>
      <c r="D68" s="149">
        <v>215527.521105275</v>
      </c>
      <c r="E68" s="149">
        <v>151414.88596380496</v>
      </c>
      <c r="F68" s="149">
        <v>177693.48075341998</v>
      </c>
      <c r="G68" s="149">
        <v>53926.294875000014</v>
      </c>
      <c r="H68" s="149">
        <v>135900.991002</v>
      </c>
      <c r="I68" s="150">
        <v>983500.3482417747</v>
      </c>
      <c r="J68" s="149">
        <v>479989.38636620005</v>
      </c>
      <c r="K68" s="149">
        <v>221637.612522195</v>
      </c>
      <c r="L68" s="149">
        <v>460166.90197208495</v>
      </c>
      <c r="M68" s="149">
        <v>380038.0987916899</v>
      </c>
      <c r="N68" s="149">
        <v>182210.47358778998</v>
      </c>
      <c r="O68" s="149">
        <v>53.167396135000004</v>
      </c>
      <c r="P68" s="149">
        <v>268207.529121</v>
      </c>
      <c r="Q68" s="150">
        <v>1992303.1697570947</v>
      </c>
      <c r="R68" s="149">
        <v>2975803.51799887</v>
      </c>
      <c r="S68" s="204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195"/>
      <c r="AH68" s="195"/>
      <c r="AI68" s="195"/>
      <c r="AJ68" s="195"/>
      <c r="AK68" s="203"/>
      <c r="AL68" s="197"/>
    </row>
    <row r="69" spans="1:38" ht="16.5" customHeight="1">
      <c r="A69" s="219" t="s">
        <v>177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204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195"/>
      <c r="AH69" s="195"/>
      <c r="AI69" s="195"/>
      <c r="AJ69" s="195"/>
      <c r="AK69" s="203"/>
      <c r="AL69" s="197"/>
    </row>
    <row r="70" spans="1:38" ht="16.5" customHeight="1">
      <c r="A70" s="220" t="s">
        <v>179</v>
      </c>
      <c r="B70" s="208"/>
      <c r="C70" s="208"/>
      <c r="D70" s="208"/>
      <c r="E70" s="208"/>
      <c r="F70" s="208"/>
      <c r="G70" s="208"/>
      <c r="H70" s="208"/>
      <c r="I70" s="208"/>
      <c r="J70" s="209"/>
      <c r="K70" s="208"/>
      <c r="L70" s="208"/>
      <c r="M70" s="208"/>
      <c r="N70" s="208"/>
      <c r="O70" s="208"/>
      <c r="P70" s="208"/>
      <c r="Q70" s="208"/>
      <c r="R70" s="208"/>
      <c r="S70" s="204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195"/>
      <c r="AH70" s="195"/>
      <c r="AI70" s="195"/>
      <c r="AJ70" s="195"/>
      <c r="AK70" s="203"/>
      <c r="AL70" s="197"/>
    </row>
    <row r="71" spans="1:38" ht="16.5" customHeight="1">
      <c r="A71" s="220" t="s">
        <v>181</v>
      </c>
      <c r="B71" s="208"/>
      <c r="C71" s="208"/>
      <c r="D71" s="208"/>
      <c r="E71" s="208"/>
      <c r="F71" s="208"/>
      <c r="G71" s="208"/>
      <c r="H71" s="208"/>
      <c r="I71" s="208"/>
      <c r="J71" s="209"/>
      <c r="K71" s="208"/>
      <c r="L71" s="208"/>
      <c r="M71" s="208"/>
      <c r="N71" s="208"/>
      <c r="O71" s="208"/>
      <c r="P71" s="208"/>
      <c r="Q71" s="208"/>
      <c r="R71" s="208"/>
      <c r="S71" s="204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195"/>
      <c r="AH71" s="195"/>
      <c r="AI71" s="195"/>
      <c r="AJ71" s="195"/>
      <c r="AK71" s="203"/>
      <c r="AL71" s="197"/>
    </row>
    <row r="72" spans="1:18" ht="16.5" customHeight="1">
      <c r="A72" s="221" t="s">
        <v>178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16.5" customHeight="1">
      <c r="A73" s="221" t="s">
        <v>180</v>
      </c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6.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210"/>
      <c r="B85" s="21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AF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8.3984375" style="91" customWidth="1"/>
    <col min="2" max="2" width="13.59765625" style="91" customWidth="1"/>
    <col min="3" max="3" width="13.8984375" style="91" customWidth="1"/>
    <col min="4" max="4" width="12.19921875" style="91" customWidth="1"/>
    <col min="5" max="5" width="14.59765625" style="91" customWidth="1"/>
    <col min="6" max="6" width="13.8984375" style="91" customWidth="1"/>
    <col min="7" max="7" width="10.3984375" style="91" customWidth="1"/>
    <col min="8" max="8" width="11.59765625" style="91" customWidth="1"/>
    <col min="9" max="9" width="13" style="91" customWidth="1"/>
    <col min="10" max="10" width="17.5" style="91" customWidth="1"/>
    <col min="11" max="11" width="13.8984375" style="91" customWidth="1"/>
    <col min="12" max="12" width="11" style="91" customWidth="1"/>
    <col min="13" max="13" width="11.5" style="91" customWidth="1"/>
    <col min="14" max="14" width="11.19921875" style="91" customWidth="1"/>
    <col min="15" max="15" width="11.09765625" style="91" customWidth="1"/>
    <col min="16" max="16" width="14" style="91" customWidth="1"/>
    <col min="17" max="16384" width="12.5" style="91" customWidth="1"/>
  </cols>
  <sheetData>
    <row r="7" spans="1:16" ht="25.5" customHeight="1">
      <c r="A7" s="83" t="s">
        <v>164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51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7.25" customHeight="1">
      <c r="A10" s="124" t="s">
        <v>165</v>
      </c>
      <c r="B10" s="125"/>
      <c r="C10" s="126"/>
      <c r="D10" s="126"/>
      <c r="E10" s="126"/>
      <c r="F10" s="126"/>
      <c r="G10" s="126"/>
      <c r="H10" s="125" t="s">
        <v>38</v>
      </c>
      <c r="I10" s="125"/>
      <c r="J10" s="126"/>
      <c r="K10" s="126"/>
      <c r="L10" s="126"/>
      <c r="M10" s="126"/>
      <c r="N10" s="126"/>
      <c r="P10" s="127" t="s">
        <v>116</v>
      </c>
    </row>
    <row r="11" spans="1:16" ht="18" customHeight="1">
      <c r="A11" s="128"/>
      <c r="B11" s="129" t="s">
        <v>4</v>
      </c>
      <c r="C11" s="129"/>
      <c r="D11" s="129"/>
      <c r="E11" s="129"/>
      <c r="F11" s="129"/>
      <c r="G11" s="129"/>
      <c r="H11" s="130"/>
      <c r="I11" s="131" t="s">
        <v>5</v>
      </c>
      <c r="J11" s="131"/>
      <c r="K11" s="131"/>
      <c r="L11" s="131"/>
      <c r="M11" s="131"/>
      <c r="N11" s="131"/>
      <c r="O11" s="132"/>
      <c r="P11" s="128"/>
    </row>
    <row r="12" spans="1:16" ht="18" customHeight="1">
      <c r="A12" s="133"/>
      <c r="B12" s="134"/>
      <c r="C12" s="135" t="s">
        <v>7</v>
      </c>
      <c r="D12" s="134"/>
      <c r="E12" s="134"/>
      <c r="F12" s="134"/>
      <c r="G12" s="134"/>
      <c r="H12" s="136"/>
      <c r="I12" s="137"/>
      <c r="J12" s="138" t="s">
        <v>7</v>
      </c>
      <c r="K12" s="138" t="s">
        <v>7</v>
      </c>
      <c r="L12" s="137"/>
      <c r="M12" s="137"/>
      <c r="N12" s="137"/>
      <c r="O12" s="139"/>
      <c r="P12" s="137"/>
    </row>
    <row r="13" spans="1:16" ht="18" customHeight="1">
      <c r="A13" s="140" t="s">
        <v>39</v>
      </c>
      <c r="B13" s="138" t="s">
        <v>10</v>
      </c>
      <c r="C13" s="138" t="s">
        <v>11</v>
      </c>
      <c r="D13" s="138" t="s">
        <v>12</v>
      </c>
      <c r="E13" s="138" t="s">
        <v>13</v>
      </c>
      <c r="F13" s="138" t="s">
        <v>12</v>
      </c>
      <c r="G13" s="138" t="s">
        <v>14</v>
      </c>
      <c r="H13" s="141" t="s">
        <v>9</v>
      </c>
      <c r="I13" s="138" t="s">
        <v>10</v>
      </c>
      <c r="J13" s="138" t="s">
        <v>40</v>
      </c>
      <c r="K13" s="138" t="s">
        <v>11</v>
      </c>
      <c r="L13" s="138" t="s">
        <v>12</v>
      </c>
      <c r="M13" s="138" t="s">
        <v>16</v>
      </c>
      <c r="N13" s="138" t="s">
        <v>14</v>
      </c>
      <c r="O13" s="141" t="s">
        <v>9</v>
      </c>
      <c r="P13" s="138" t="s">
        <v>9</v>
      </c>
    </row>
    <row r="14" spans="1:16" ht="18" customHeight="1">
      <c r="A14" s="142"/>
      <c r="B14" s="143"/>
      <c r="C14" s="144" t="s">
        <v>17</v>
      </c>
      <c r="D14" s="144" t="s">
        <v>17</v>
      </c>
      <c r="E14" s="144" t="s">
        <v>16</v>
      </c>
      <c r="F14" s="144" t="s">
        <v>16</v>
      </c>
      <c r="G14" s="143"/>
      <c r="H14" s="145"/>
      <c r="I14" s="143"/>
      <c r="J14" s="144" t="s">
        <v>18</v>
      </c>
      <c r="K14" s="144" t="s">
        <v>17</v>
      </c>
      <c r="L14" s="144" t="s">
        <v>17</v>
      </c>
      <c r="M14" s="143"/>
      <c r="N14" s="143"/>
      <c r="O14" s="145"/>
      <c r="P14" s="143"/>
    </row>
    <row r="15" spans="1:32" ht="15" customHeight="1">
      <c r="A15" s="133" t="s">
        <v>41</v>
      </c>
      <c r="B15" s="146">
        <v>5643</v>
      </c>
      <c r="C15" s="146">
        <v>5943</v>
      </c>
      <c r="D15" s="146">
        <v>4411</v>
      </c>
      <c r="E15" s="146">
        <v>4509</v>
      </c>
      <c r="F15" s="146">
        <v>1656</v>
      </c>
      <c r="G15" s="146">
        <v>6723</v>
      </c>
      <c r="H15" s="147">
        <v>28885</v>
      </c>
      <c r="I15" s="146">
        <v>7307</v>
      </c>
      <c r="J15" s="146">
        <v>643</v>
      </c>
      <c r="K15" s="146">
        <v>7391</v>
      </c>
      <c r="L15" s="146">
        <v>5543</v>
      </c>
      <c r="M15" s="146">
        <v>2157</v>
      </c>
      <c r="N15" s="146">
        <v>7377</v>
      </c>
      <c r="O15" s="147">
        <v>30418</v>
      </c>
      <c r="P15" s="146">
        <v>59303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1:32" ht="15" customHeight="1">
      <c r="A16" s="133" t="s">
        <v>42</v>
      </c>
      <c r="B16" s="146">
        <v>803</v>
      </c>
      <c r="C16" s="146">
        <v>309</v>
      </c>
      <c r="D16" s="146">
        <v>158</v>
      </c>
      <c r="E16" s="146">
        <v>548</v>
      </c>
      <c r="F16" s="146">
        <v>154</v>
      </c>
      <c r="G16" s="146">
        <v>421</v>
      </c>
      <c r="H16" s="147">
        <v>2393</v>
      </c>
      <c r="I16" s="146">
        <v>662</v>
      </c>
      <c r="J16" s="146">
        <v>0</v>
      </c>
      <c r="K16" s="146">
        <v>448</v>
      </c>
      <c r="L16" s="146">
        <v>732</v>
      </c>
      <c r="M16" s="146">
        <v>339</v>
      </c>
      <c r="N16" s="146">
        <v>291</v>
      </c>
      <c r="O16" s="147">
        <v>2472</v>
      </c>
      <c r="P16" s="146">
        <v>4865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1:32" ht="15" customHeight="1">
      <c r="A17" s="133" t="s">
        <v>43</v>
      </c>
      <c r="B17" s="146">
        <v>6966</v>
      </c>
      <c r="C17" s="146">
        <v>2786</v>
      </c>
      <c r="D17" s="146">
        <v>2323</v>
      </c>
      <c r="E17" s="146">
        <v>2737</v>
      </c>
      <c r="F17" s="146">
        <v>516</v>
      </c>
      <c r="G17" s="146">
        <v>2913</v>
      </c>
      <c r="H17" s="147">
        <v>18241</v>
      </c>
      <c r="I17" s="146">
        <v>5920</v>
      </c>
      <c r="J17" s="146">
        <v>7404</v>
      </c>
      <c r="K17" s="146">
        <v>12568</v>
      </c>
      <c r="L17" s="146">
        <v>8015</v>
      </c>
      <c r="M17" s="146">
        <v>3109</v>
      </c>
      <c r="N17" s="146">
        <v>6371</v>
      </c>
      <c r="O17" s="147">
        <v>43387</v>
      </c>
      <c r="P17" s="146">
        <v>61628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ht="15" customHeight="1">
      <c r="A18" s="142" t="s">
        <v>44</v>
      </c>
      <c r="B18" s="149">
        <v>4510</v>
      </c>
      <c r="C18" s="149">
        <v>4577</v>
      </c>
      <c r="D18" s="149">
        <v>3178</v>
      </c>
      <c r="E18" s="149">
        <v>4765</v>
      </c>
      <c r="F18" s="149">
        <v>714</v>
      </c>
      <c r="G18" s="149">
        <v>1980</v>
      </c>
      <c r="H18" s="150">
        <v>19724</v>
      </c>
      <c r="I18" s="149">
        <v>3890</v>
      </c>
      <c r="J18" s="149">
        <v>904</v>
      </c>
      <c r="K18" s="149">
        <v>3348</v>
      </c>
      <c r="L18" s="149">
        <v>2863</v>
      </c>
      <c r="M18" s="149">
        <v>1087</v>
      </c>
      <c r="N18" s="149">
        <v>1347</v>
      </c>
      <c r="O18" s="150">
        <v>13439</v>
      </c>
      <c r="P18" s="149">
        <v>33163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1:32" ht="15" customHeight="1">
      <c r="A19" s="133" t="s">
        <v>45</v>
      </c>
      <c r="B19" s="146">
        <v>17681</v>
      </c>
      <c r="C19" s="146">
        <v>16387</v>
      </c>
      <c r="D19" s="146">
        <v>9140</v>
      </c>
      <c r="E19" s="146">
        <v>9764</v>
      </c>
      <c r="F19" s="146">
        <v>2679</v>
      </c>
      <c r="G19" s="146">
        <v>2885</v>
      </c>
      <c r="H19" s="147">
        <v>58536</v>
      </c>
      <c r="I19" s="146">
        <v>68615</v>
      </c>
      <c r="J19" s="146">
        <v>54867</v>
      </c>
      <c r="K19" s="146">
        <v>59727</v>
      </c>
      <c r="L19" s="146">
        <v>49630</v>
      </c>
      <c r="M19" s="146">
        <v>18358</v>
      </c>
      <c r="N19" s="146">
        <v>17553</v>
      </c>
      <c r="O19" s="147">
        <v>268750</v>
      </c>
      <c r="P19" s="146">
        <v>327286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1:32" ht="15" customHeight="1">
      <c r="A20" s="133" t="s">
        <v>46</v>
      </c>
      <c r="B20" s="146">
        <v>4409</v>
      </c>
      <c r="C20" s="146">
        <v>4001</v>
      </c>
      <c r="D20" s="146">
        <v>2731</v>
      </c>
      <c r="E20" s="146">
        <v>2141</v>
      </c>
      <c r="F20" s="146">
        <v>781</v>
      </c>
      <c r="G20" s="146">
        <v>1562</v>
      </c>
      <c r="H20" s="147">
        <v>15625</v>
      </c>
      <c r="I20" s="146">
        <v>7312</v>
      </c>
      <c r="J20" s="146">
        <v>4433</v>
      </c>
      <c r="K20" s="146">
        <v>9381</v>
      </c>
      <c r="L20" s="146">
        <v>5281</v>
      </c>
      <c r="M20" s="146">
        <v>2607</v>
      </c>
      <c r="N20" s="146">
        <v>3221</v>
      </c>
      <c r="O20" s="147">
        <v>32235</v>
      </c>
      <c r="P20" s="146">
        <v>47860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1:32" ht="15" customHeight="1">
      <c r="A21" s="133" t="s">
        <v>47</v>
      </c>
      <c r="B21" s="146">
        <v>715</v>
      </c>
      <c r="C21" s="146">
        <v>809</v>
      </c>
      <c r="D21" s="146">
        <v>491</v>
      </c>
      <c r="E21" s="146">
        <v>1010</v>
      </c>
      <c r="F21" s="146">
        <v>155</v>
      </c>
      <c r="G21" s="146">
        <v>793</v>
      </c>
      <c r="H21" s="147">
        <v>3973</v>
      </c>
      <c r="I21" s="146">
        <v>9589</v>
      </c>
      <c r="J21" s="146">
        <v>3896</v>
      </c>
      <c r="K21" s="146">
        <v>3790</v>
      </c>
      <c r="L21" s="146">
        <v>5262</v>
      </c>
      <c r="M21" s="146">
        <v>2604</v>
      </c>
      <c r="N21" s="146">
        <v>2623</v>
      </c>
      <c r="O21" s="147">
        <v>27764</v>
      </c>
      <c r="P21" s="146">
        <v>31737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1:32" ht="15" customHeight="1">
      <c r="A22" s="142" t="s">
        <v>48</v>
      </c>
      <c r="B22" s="149">
        <v>0</v>
      </c>
      <c r="C22" s="149">
        <v>1298</v>
      </c>
      <c r="D22" s="149">
        <v>281</v>
      </c>
      <c r="E22" s="149">
        <v>590</v>
      </c>
      <c r="F22" s="149">
        <v>110</v>
      </c>
      <c r="G22" s="149">
        <v>427</v>
      </c>
      <c r="H22" s="150">
        <v>2706</v>
      </c>
      <c r="I22" s="149">
        <v>1253</v>
      </c>
      <c r="J22" s="149">
        <v>441</v>
      </c>
      <c r="K22" s="149">
        <v>1773</v>
      </c>
      <c r="L22" s="149">
        <v>935</v>
      </c>
      <c r="M22" s="149">
        <v>727</v>
      </c>
      <c r="N22" s="149">
        <v>1141</v>
      </c>
      <c r="O22" s="150">
        <v>6270</v>
      </c>
      <c r="P22" s="149">
        <v>8976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1:32" ht="1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7">
        <v>0</v>
      </c>
      <c r="I23" s="146">
        <v>417</v>
      </c>
      <c r="J23" s="146">
        <v>396</v>
      </c>
      <c r="K23" s="146">
        <v>1028</v>
      </c>
      <c r="L23" s="146">
        <v>736</v>
      </c>
      <c r="M23" s="146">
        <v>298</v>
      </c>
      <c r="N23" s="146">
        <v>736</v>
      </c>
      <c r="O23" s="147">
        <v>3611</v>
      </c>
      <c r="P23" s="146">
        <v>3611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1:32" ht="15" customHeight="1">
      <c r="A24" s="133" t="s">
        <v>50</v>
      </c>
      <c r="B24" s="146">
        <v>9591</v>
      </c>
      <c r="C24" s="146">
        <v>10187</v>
      </c>
      <c r="D24" s="146">
        <v>4502</v>
      </c>
      <c r="E24" s="146">
        <v>3528</v>
      </c>
      <c r="F24" s="146">
        <v>1800</v>
      </c>
      <c r="G24" s="146">
        <v>6436</v>
      </c>
      <c r="H24" s="147">
        <v>36044</v>
      </c>
      <c r="I24" s="146">
        <v>24638</v>
      </c>
      <c r="J24" s="146">
        <v>12547</v>
      </c>
      <c r="K24" s="146">
        <v>39596</v>
      </c>
      <c r="L24" s="146">
        <v>28869</v>
      </c>
      <c r="M24" s="146">
        <v>20336</v>
      </c>
      <c r="N24" s="146">
        <v>36586</v>
      </c>
      <c r="O24" s="147">
        <v>162572</v>
      </c>
      <c r="P24" s="146">
        <v>198616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ht="15" customHeight="1">
      <c r="A25" s="133" t="s">
        <v>51</v>
      </c>
      <c r="B25" s="146">
        <v>9433</v>
      </c>
      <c r="C25" s="146">
        <v>6211</v>
      </c>
      <c r="D25" s="146">
        <v>6815</v>
      </c>
      <c r="E25" s="146">
        <v>6332</v>
      </c>
      <c r="F25" s="146">
        <v>1747</v>
      </c>
      <c r="G25" s="146">
        <v>7953</v>
      </c>
      <c r="H25" s="147">
        <v>38491</v>
      </c>
      <c r="I25" s="146">
        <v>19118</v>
      </c>
      <c r="J25" s="146">
        <v>2404</v>
      </c>
      <c r="K25" s="146">
        <v>12897</v>
      </c>
      <c r="L25" s="146">
        <v>15481</v>
      </c>
      <c r="M25" s="146">
        <v>4920</v>
      </c>
      <c r="N25" s="146">
        <v>15746</v>
      </c>
      <c r="O25" s="147">
        <v>70566</v>
      </c>
      <c r="P25" s="146">
        <v>109057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ht="15" customHeight="1">
      <c r="A26" s="142" t="s">
        <v>52</v>
      </c>
      <c r="B26" s="149">
        <v>110</v>
      </c>
      <c r="C26" s="149">
        <v>527</v>
      </c>
      <c r="D26" s="149">
        <v>643</v>
      </c>
      <c r="E26" s="149">
        <v>323</v>
      </c>
      <c r="F26" s="149">
        <v>42</v>
      </c>
      <c r="G26" s="149">
        <v>860</v>
      </c>
      <c r="H26" s="150">
        <v>2505</v>
      </c>
      <c r="I26" s="149">
        <v>1861</v>
      </c>
      <c r="J26" s="149">
        <v>542</v>
      </c>
      <c r="K26" s="149">
        <v>1939</v>
      </c>
      <c r="L26" s="149">
        <v>696</v>
      </c>
      <c r="M26" s="149">
        <v>954</v>
      </c>
      <c r="N26" s="149">
        <v>1781</v>
      </c>
      <c r="O26" s="150">
        <v>7773</v>
      </c>
      <c r="P26" s="149">
        <v>10278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1:32" ht="15" customHeight="1">
      <c r="A27" s="133" t="s">
        <v>53</v>
      </c>
      <c r="B27" s="146">
        <v>2101</v>
      </c>
      <c r="C27" s="146">
        <v>2284</v>
      </c>
      <c r="D27" s="146">
        <v>1003</v>
      </c>
      <c r="E27" s="146">
        <v>1270</v>
      </c>
      <c r="F27" s="146">
        <v>235</v>
      </c>
      <c r="G27" s="146">
        <v>2226</v>
      </c>
      <c r="H27" s="147">
        <v>9119</v>
      </c>
      <c r="I27" s="146">
        <v>1250</v>
      </c>
      <c r="J27" s="146">
        <v>0</v>
      </c>
      <c r="K27" s="146">
        <v>2001</v>
      </c>
      <c r="L27" s="146">
        <v>1443</v>
      </c>
      <c r="M27" s="146">
        <v>553</v>
      </c>
      <c r="N27" s="146">
        <v>885</v>
      </c>
      <c r="O27" s="147">
        <v>6132</v>
      </c>
      <c r="P27" s="146">
        <v>15251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32" ht="15" customHeight="1">
      <c r="A28" s="133" t="s">
        <v>122</v>
      </c>
      <c r="B28" s="146">
        <v>8972</v>
      </c>
      <c r="C28" s="146">
        <v>3798</v>
      </c>
      <c r="D28" s="146">
        <v>4684</v>
      </c>
      <c r="E28" s="146">
        <v>5458</v>
      </c>
      <c r="F28" s="146">
        <v>445</v>
      </c>
      <c r="G28" s="146">
        <v>3949</v>
      </c>
      <c r="H28" s="147">
        <v>27306</v>
      </c>
      <c r="I28" s="146">
        <v>22437</v>
      </c>
      <c r="J28" s="146">
        <v>1147</v>
      </c>
      <c r="K28" s="146">
        <v>21381</v>
      </c>
      <c r="L28" s="146">
        <v>15634</v>
      </c>
      <c r="M28" s="146">
        <v>8368</v>
      </c>
      <c r="N28" s="146">
        <v>9806</v>
      </c>
      <c r="O28" s="147">
        <v>78773</v>
      </c>
      <c r="P28" s="146">
        <v>106079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32" ht="15" customHeight="1">
      <c r="A29" s="133" t="s">
        <v>166</v>
      </c>
      <c r="B29" s="146">
        <v>7071</v>
      </c>
      <c r="C29" s="146">
        <v>4855</v>
      </c>
      <c r="D29" s="146">
        <v>3378</v>
      </c>
      <c r="E29" s="146">
        <v>6936</v>
      </c>
      <c r="F29" s="146">
        <v>2011</v>
      </c>
      <c r="G29" s="146">
        <v>5153</v>
      </c>
      <c r="H29" s="147">
        <f>SUM(B29:G29)</f>
        <v>29404</v>
      </c>
      <c r="I29" s="146">
        <v>9550</v>
      </c>
      <c r="J29" s="146">
        <v>1329</v>
      </c>
      <c r="K29" s="146">
        <v>10761</v>
      </c>
      <c r="L29" s="146">
        <v>7291</v>
      </c>
      <c r="M29" s="146">
        <v>4414</v>
      </c>
      <c r="N29" s="146">
        <v>11243</v>
      </c>
      <c r="O29" s="147">
        <f>SUM(I29:N29)</f>
        <v>44588</v>
      </c>
      <c r="P29" s="146">
        <f>O29+H29</f>
        <v>73992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32" ht="15" customHeight="1">
      <c r="A30" s="142" t="s">
        <v>56</v>
      </c>
      <c r="B30" s="149">
        <v>4628</v>
      </c>
      <c r="C30" s="149">
        <v>5472</v>
      </c>
      <c r="D30" s="149">
        <v>2592</v>
      </c>
      <c r="E30" s="149">
        <v>3426</v>
      </c>
      <c r="F30" s="149">
        <v>871</v>
      </c>
      <c r="G30" s="149">
        <v>1545</v>
      </c>
      <c r="H30" s="150">
        <v>18534</v>
      </c>
      <c r="I30" s="149">
        <v>2538</v>
      </c>
      <c r="J30" s="149">
        <v>0</v>
      </c>
      <c r="K30" s="149">
        <v>3474</v>
      </c>
      <c r="L30" s="149">
        <v>3273</v>
      </c>
      <c r="M30" s="149">
        <v>1006</v>
      </c>
      <c r="N30" s="149">
        <v>1888</v>
      </c>
      <c r="O30" s="150">
        <v>12179</v>
      </c>
      <c r="P30" s="149">
        <v>30713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32" ht="15" customHeight="1">
      <c r="A31" s="133" t="s">
        <v>57</v>
      </c>
      <c r="B31" s="146">
        <v>3242</v>
      </c>
      <c r="C31" s="146">
        <v>4442</v>
      </c>
      <c r="D31" s="146">
        <v>2143</v>
      </c>
      <c r="E31" s="146">
        <v>2672</v>
      </c>
      <c r="F31" s="146">
        <v>261</v>
      </c>
      <c r="G31" s="146">
        <v>1724</v>
      </c>
      <c r="H31" s="147">
        <v>14484</v>
      </c>
      <c r="I31" s="146">
        <v>3690</v>
      </c>
      <c r="J31" s="146">
        <v>1790</v>
      </c>
      <c r="K31" s="146">
        <v>3555</v>
      </c>
      <c r="L31" s="146">
        <v>3124</v>
      </c>
      <c r="M31" s="146">
        <v>1169</v>
      </c>
      <c r="N31" s="146">
        <v>1915</v>
      </c>
      <c r="O31" s="147">
        <v>15243</v>
      </c>
      <c r="P31" s="146">
        <v>29727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1:32" ht="15" customHeight="1">
      <c r="A32" s="133" t="s">
        <v>58</v>
      </c>
      <c r="B32" s="146">
        <v>6566</v>
      </c>
      <c r="C32" s="146">
        <v>7011</v>
      </c>
      <c r="D32" s="146">
        <v>2905</v>
      </c>
      <c r="E32" s="146">
        <v>5084</v>
      </c>
      <c r="F32" s="146">
        <v>2402</v>
      </c>
      <c r="G32" s="146">
        <v>3479</v>
      </c>
      <c r="H32" s="147">
        <v>27447</v>
      </c>
      <c r="I32" s="146">
        <v>6045</v>
      </c>
      <c r="J32" s="146">
        <v>789</v>
      </c>
      <c r="K32" s="146">
        <v>5675</v>
      </c>
      <c r="L32" s="146">
        <v>3633</v>
      </c>
      <c r="M32" s="146">
        <v>1673</v>
      </c>
      <c r="N32" s="146">
        <v>2272</v>
      </c>
      <c r="O32" s="147">
        <v>20087</v>
      </c>
      <c r="P32" s="146">
        <v>47534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1:32" ht="15" customHeight="1">
      <c r="A33" s="133" t="s">
        <v>59</v>
      </c>
      <c r="B33" s="146">
        <v>5489</v>
      </c>
      <c r="C33" s="146">
        <v>2493</v>
      </c>
      <c r="D33" s="146">
        <v>3063</v>
      </c>
      <c r="E33" s="146">
        <v>4252</v>
      </c>
      <c r="F33" s="146">
        <v>1495</v>
      </c>
      <c r="G33" s="146">
        <v>2633</v>
      </c>
      <c r="H33" s="147">
        <v>19425</v>
      </c>
      <c r="I33" s="146">
        <v>7180</v>
      </c>
      <c r="J33" s="146">
        <v>528</v>
      </c>
      <c r="K33" s="146">
        <v>7656</v>
      </c>
      <c r="L33" s="146">
        <v>6027</v>
      </c>
      <c r="M33" s="146">
        <v>2889</v>
      </c>
      <c r="N33" s="146">
        <v>1386</v>
      </c>
      <c r="O33" s="147">
        <v>25666</v>
      </c>
      <c r="P33" s="146">
        <v>45091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ht="15" customHeight="1">
      <c r="A34" s="142" t="s">
        <v>60</v>
      </c>
      <c r="B34" s="149">
        <v>2207</v>
      </c>
      <c r="C34" s="149">
        <v>1919</v>
      </c>
      <c r="D34" s="149">
        <v>1770</v>
      </c>
      <c r="E34" s="149">
        <v>2323</v>
      </c>
      <c r="F34" s="149">
        <v>850</v>
      </c>
      <c r="G34" s="149">
        <v>1440</v>
      </c>
      <c r="H34" s="150">
        <v>10509</v>
      </c>
      <c r="I34" s="149">
        <v>794</v>
      </c>
      <c r="J34" s="149">
        <v>164</v>
      </c>
      <c r="K34" s="149">
        <v>750</v>
      </c>
      <c r="L34" s="149">
        <v>945</v>
      </c>
      <c r="M34" s="149">
        <v>972</v>
      </c>
      <c r="N34" s="149">
        <v>425</v>
      </c>
      <c r="O34" s="150">
        <v>4050</v>
      </c>
      <c r="P34" s="149">
        <v>14559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ht="15" customHeight="1">
      <c r="A35" s="133" t="s">
        <v>61</v>
      </c>
      <c r="B35" s="146">
        <v>3484</v>
      </c>
      <c r="C35" s="146">
        <v>3429</v>
      </c>
      <c r="D35" s="146">
        <v>2088</v>
      </c>
      <c r="E35" s="146">
        <v>2057</v>
      </c>
      <c r="F35" s="146">
        <v>1252</v>
      </c>
      <c r="G35" s="146">
        <v>1634</v>
      </c>
      <c r="H35" s="147">
        <v>13944</v>
      </c>
      <c r="I35" s="146">
        <v>13226</v>
      </c>
      <c r="J35" s="146">
        <v>5566</v>
      </c>
      <c r="K35" s="146">
        <v>9942</v>
      </c>
      <c r="L35" s="146">
        <v>6063</v>
      </c>
      <c r="M35" s="146">
        <v>3316</v>
      </c>
      <c r="N35" s="146">
        <v>2966</v>
      </c>
      <c r="O35" s="147">
        <v>41079</v>
      </c>
      <c r="P35" s="146">
        <v>55023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1:32" ht="15" customHeight="1">
      <c r="A36" s="133" t="s">
        <v>62</v>
      </c>
      <c r="B36" s="146">
        <v>1257</v>
      </c>
      <c r="C36" s="146">
        <v>795</v>
      </c>
      <c r="D36" s="146">
        <v>561</v>
      </c>
      <c r="E36" s="146">
        <v>670</v>
      </c>
      <c r="F36" s="146">
        <v>156</v>
      </c>
      <c r="G36" s="146">
        <v>693</v>
      </c>
      <c r="H36" s="147">
        <v>4132</v>
      </c>
      <c r="I36" s="146">
        <v>15061</v>
      </c>
      <c r="J36" s="146">
        <v>5518</v>
      </c>
      <c r="K36" s="146">
        <v>10882</v>
      </c>
      <c r="L36" s="146">
        <v>8668</v>
      </c>
      <c r="M36" s="146">
        <v>2859</v>
      </c>
      <c r="N36" s="146">
        <v>7385</v>
      </c>
      <c r="O36" s="147">
        <v>50373</v>
      </c>
      <c r="P36" s="146">
        <v>54505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ht="15" customHeight="1">
      <c r="A37" s="133" t="s">
        <v>63</v>
      </c>
      <c r="B37" s="146">
        <v>5245</v>
      </c>
      <c r="C37" s="146">
        <v>6696</v>
      </c>
      <c r="D37" s="146">
        <v>6884</v>
      </c>
      <c r="E37" s="146">
        <v>9665</v>
      </c>
      <c r="F37" s="146">
        <v>961</v>
      </c>
      <c r="G37" s="146">
        <v>2370</v>
      </c>
      <c r="H37" s="147">
        <v>31821</v>
      </c>
      <c r="I37" s="146">
        <v>15346</v>
      </c>
      <c r="J37" s="146">
        <v>5585</v>
      </c>
      <c r="K37" s="146">
        <v>19149</v>
      </c>
      <c r="L37" s="146">
        <v>17236</v>
      </c>
      <c r="M37" s="146">
        <v>5802</v>
      </c>
      <c r="N37" s="146">
        <v>6886</v>
      </c>
      <c r="O37" s="147">
        <v>70004</v>
      </c>
      <c r="P37" s="146">
        <v>101825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ht="15" customHeight="1">
      <c r="A38" s="142" t="s">
        <v>158</v>
      </c>
      <c r="B38" s="149">
        <v>4150</v>
      </c>
      <c r="C38" s="149">
        <v>7372</v>
      </c>
      <c r="D38" s="149">
        <v>4819</v>
      </c>
      <c r="E38" s="149">
        <v>4539</v>
      </c>
      <c r="F38" s="149">
        <v>1830</v>
      </c>
      <c r="G38" s="149">
        <v>2777</v>
      </c>
      <c r="H38" s="150">
        <v>25487</v>
      </c>
      <c r="I38" s="149">
        <v>8500</v>
      </c>
      <c r="J38" s="149">
        <v>3571</v>
      </c>
      <c r="K38" s="149">
        <v>4595</v>
      </c>
      <c r="L38" s="149">
        <v>8706</v>
      </c>
      <c r="M38" s="149">
        <v>2597</v>
      </c>
      <c r="N38" s="149">
        <v>4539</v>
      </c>
      <c r="O38" s="150">
        <v>32508</v>
      </c>
      <c r="P38" s="149">
        <v>57995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ht="15" customHeight="1">
      <c r="A39" s="133" t="s">
        <v>65</v>
      </c>
      <c r="B39" s="146">
        <v>4103</v>
      </c>
      <c r="C39" s="146">
        <v>5691</v>
      </c>
      <c r="D39" s="146">
        <v>3749</v>
      </c>
      <c r="E39" s="146">
        <v>4798</v>
      </c>
      <c r="F39" s="146">
        <v>492</v>
      </c>
      <c r="G39" s="146">
        <v>7835</v>
      </c>
      <c r="H39" s="147">
        <v>26668</v>
      </c>
      <c r="I39" s="146">
        <v>3479</v>
      </c>
      <c r="J39" s="146">
        <v>525</v>
      </c>
      <c r="K39" s="146">
        <v>5438</v>
      </c>
      <c r="L39" s="146">
        <v>2374</v>
      </c>
      <c r="M39" s="146">
        <v>1684</v>
      </c>
      <c r="N39" s="146">
        <v>3543</v>
      </c>
      <c r="O39" s="147">
        <v>17043</v>
      </c>
      <c r="P39" s="146">
        <v>43711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ht="15" customHeight="1">
      <c r="A40" s="133" t="s">
        <v>66</v>
      </c>
      <c r="B40" s="146">
        <v>5972</v>
      </c>
      <c r="C40" s="146">
        <v>8126</v>
      </c>
      <c r="D40" s="146">
        <v>3498</v>
      </c>
      <c r="E40" s="146">
        <v>5066</v>
      </c>
      <c r="F40" s="146">
        <v>703</v>
      </c>
      <c r="G40" s="146">
        <v>5146</v>
      </c>
      <c r="H40" s="147">
        <v>28511</v>
      </c>
      <c r="I40" s="146">
        <v>12213</v>
      </c>
      <c r="J40" s="146">
        <v>4744</v>
      </c>
      <c r="K40" s="146">
        <v>7115</v>
      </c>
      <c r="L40" s="146">
        <v>5273</v>
      </c>
      <c r="M40" s="146">
        <v>3059</v>
      </c>
      <c r="N40" s="146">
        <v>7358</v>
      </c>
      <c r="O40" s="147">
        <v>39762</v>
      </c>
      <c r="P40" s="146">
        <v>68273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ht="15" customHeight="1">
      <c r="A41" s="133" t="s">
        <v>67</v>
      </c>
      <c r="B41" s="146">
        <v>2350</v>
      </c>
      <c r="C41" s="146">
        <v>2190</v>
      </c>
      <c r="D41" s="146">
        <v>1115</v>
      </c>
      <c r="E41" s="146">
        <v>1154</v>
      </c>
      <c r="F41" s="146">
        <v>381</v>
      </c>
      <c r="G41" s="146">
        <v>1015</v>
      </c>
      <c r="H41" s="147">
        <v>8205</v>
      </c>
      <c r="I41" s="146">
        <v>343</v>
      </c>
      <c r="J41" s="146">
        <v>0</v>
      </c>
      <c r="K41" s="146">
        <v>945</v>
      </c>
      <c r="L41" s="146">
        <v>516</v>
      </c>
      <c r="M41" s="146">
        <v>239</v>
      </c>
      <c r="N41" s="146">
        <v>564</v>
      </c>
      <c r="O41" s="147">
        <v>2607</v>
      </c>
      <c r="P41" s="146">
        <v>10812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1:32" ht="15" customHeight="1">
      <c r="A42" s="142" t="s">
        <v>68</v>
      </c>
      <c r="B42" s="149">
        <v>2590</v>
      </c>
      <c r="C42" s="149">
        <v>3050</v>
      </c>
      <c r="D42" s="149">
        <v>2440</v>
      </c>
      <c r="E42" s="149">
        <v>1528</v>
      </c>
      <c r="F42" s="149">
        <v>241</v>
      </c>
      <c r="G42" s="149">
        <v>1051</v>
      </c>
      <c r="H42" s="150">
        <v>10900</v>
      </c>
      <c r="I42" s="149">
        <v>1356</v>
      </c>
      <c r="J42" s="149">
        <v>297</v>
      </c>
      <c r="K42" s="149">
        <v>2856</v>
      </c>
      <c r="L42" s="149">
        <v>2079</v>
      </c>
      <c r="M42" s="149">
        <v>595</v>
      </c>
      <c r="N42" s="149">
        <v>1087</v>
      </c>
      <c r="O42" s="150">
        <v>8270</v>
      </c>
      <c r="P42" s="149">
        <v>19170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ht="15" customHeight="1">
      <c r="A43" s="133" t="s">
        <v>69</v>
      </c>
      <c r="B43" s="146">
        <v>1826</v>
      </c>
      <c r="C43" s="146">
        <v>1484</v>
      </c>
      <c r="D43" s="146">
        <v>509</v>
      </c>
      <c r="E43" s="146">
        <v>410</v>
      </c>
      <c r="F43" s="146">
        <v>153</v>
      </c>
      <c r="G43" s="146">
        <v>486</v>
      </c>
      <c r="H43" s="147">
        <v>4868</v>
      </c>
      <c r="I43" s="146">
        <v>3515</v>
      </c>
      <c r="J43" s="146">
        <v>1771</v>
      </c>
      <c r="K43" s="146">
        <v>2633</v>
      </c>
      <c r="L43" s="146">
        <v>4301</v>
      </c>
      <c r="M43" s="146">
        <v>1162</v>
      </c>
      <c r="N43" s="146">
        <v>2530</v>
      </c>
      <c r="O43" s="147">
        <v>15912</v>
      </c>
      <c r="P43" s="146">
        <v>20780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ht="15" customHeight="1">
      <c r="A44" s="133" t="s">
        <v>70</v>
      </c>
      <c r="B44" s="146">
        <v>1235</v>
      </c>
      <c r="C44" s="146">
        <v>1402</v>
      </c>
      <c r="D44" s="146">
        <v>962</v>
      </c>
      <c r="E44" s="146">
        <v>1148</v>
      </c>
      <c r="F44" s="146">
        <v>593</v>
      </c>
      <c r="G44" s="146">
        <v>398</v>
      </c>
      <c r="H44" s="147">
        <v>5738</v>
      </c>
      <c r="I44" s="146">
        <v>1557</v>
      </c>
      <c r="J44" s="146">
        <v>1017</v>
      </c>
      <c r="K44" s="146">
        <v>1287</v>
      </c>
      <c r="L44" s="146">
        <v>1806</v>
      </c>
      <c r="M44" s="146">
        <v>915</v>
      </c>
      <c r="N44" s="146">
        <v>720</v>
      </c>
      <c r="O44" s="147">
        <v>7302</v>
      </c>
      <c r="P44" s="146">
        <v>13040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ht="15" customHeight="1">
      <c r="A45" s="133" t="s">
        <v>71</v>
      </c>
      <c r="B45" s="146">
        <v>1609</v>
      </c>
      <c r="C45" s="146">
        <v>1872</v>
      </c>
      <c r="D45" s="146">
        <v>698</v>
      </c>
      <c r="E45" s="146">
        <v>1189</v>
      </c>
      <c r="F45" s="146">
        <v>325</v>
      </c>
      <c r="G45" s="146">
        <v>604</v>
      </c>
      <c r="H45" s="147">
        <v>6297</v>
      </c>
      <c r="I45" s="146">
        <v>13691</v>
      </c>
      <c r="J45" s="146">
        <v>11639</v>
      </c>
      <c r="K45" s="146">
        <v>16478</v>
      </c>
      <c r="L45" s="146">
        <v>10959</v>
      </c>
      <c r="M45" s="146">
        <v>5001</v>
      </c>
      <c r="N45" s="146">
        <v>9564</v>
      </c>
      <c r="O45" s="147">
        <v>67332</v>
      </c>
      <c r="P45" s="146">
        <v>73629</v>
      </c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ht="15" customHeight="1">
      <c r="A46" s="142" t="s">
        <v>72</v>
      </c>
      <c r="B46" s="149">
        <v>4530</v>
      </c>
      <c r="C46" s="149">
        <v>3218</v>
      </c>
      <c r="D46" s="149">
        <v>1594</v>
      </c>
      <c r="E46" s="149">
        <v>1092</v>
      </c>
      <c r="F46" s="149">
        <v>567</v>
      </c>
      <c r="G46" s="149">
        <v>3918</v>
      </c>
      <c r="H46" s="150">
        <v>14919</v>
      </c>
      <c r="I46" s="149">
        <v>2660</v>
      </c>
      <c r="J46" s="149">
        <v>7</v>
      </c>
      <c r="K46" s="149">
        <v>4249</v>
      </c>
      <c r="L46" s="149">
        <v>1539</v>
      </c>
      <c r="M46" s="149">
        <v>1235</v>
      </c>
      <c r="N46" s="149">
        <v>1670</v>
      </c>
      <c r="O46" s="150">
        <v>11360</v>
      </c>
      <c r="P46" s="149">
        <v>26279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ht="15" customHeight="1">
      <c r="A47" s="133" t="s">
        <v>123</v>
      </c>
      <c r="B47" s="146">
        <v>6176</v>
      </c>
      <c r="C47" s="146">
        <v>3871</v>
      </c>
      <c r="D47" s="146">
        <v>4809</v>
      </c>
      <c r="E47" s="146">
        <v>4138</v>
      </c>
      <c r="F47" s="146">
        <v>9468</v>
      </c>
      <c r="G47" s="146">
        <v>4658</v>
      </c>
      <c r="H47" s="147">
        <v>33120</v>
      </c>
      <c r="I47" s="146">
        <v>20516</v>
      </c>
      <c r="J47" s="146">
        <v>16790</v>
      </c>
      <c r="K47" s="146">
        <v>19184</v>
      </c>
      <c r="L47" s="146">
        <v>20919</v>
      </c>
      <c r="M47" s="146">
        <v>8922</v>
      </c>
      <c r="N47" s="146">
        <v>14634</v>
      </c>
      <c r="O47" s="147">
        <v>100965</v>
      </c>
      <c r="P47" s="146">
        <v>134085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ht="15" customHeight="1">
      <c r="A48" s="133" t="s">
        <v>124</v>
      </c>
      <c r="B48" s="146">
        <v>5957</v>
      </c>
      <c r="C48" s="146">
        <v>8069</v>
      </c>
      <c r="D48" s="146">
        <v>5478</v>
      </c>
      <c r="E48" s="146">
        <v>9189</v>
      </c>
      <c r="F48" s="146">
        <v>3432</v>
      </c>
      <c r="G48" s="146">
        <v>4964</v>
      </c>
      <c r="H48" s="147">
        <v>37089</v>
      </c>
      <c r="I48" s="146">
        <v>13975</v>
      </c>
      <c r="J48" s="146">
        <v>5241</v>
      </c>
      <c r="K48" s="146">
        <v>12674</v>
      </c>
      <c r="L48" s="146">
        <v>10780</v>
      </c>
      <c r="M48" s="146">
        <v>4366</v>
      </c>
      <c r="N48" s="146">
        <v>17587</v>
      </c>
      <c r="O48" s="147">
        <v>64623</v>
      </c>
      <c r="P48" s="146">
        <v>101712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ht="15" customHeight="1">
      <c r="A49" s="133" t="s">
        <v>125</v>
      </c>
      <c r="B49" s="146">
        <v>1394</v>
      </c>
      <c r="C49" s="146">
        <v>1651</v>
      </c>
      <c r="D49" s="146">
        <v>662</v>
      </c>
      <c r="E49" s="146">
        <v>1019</v>
      </c>
      <c r="F49" s="146">
        <v>0</v>
      </c>
      <c r="G49" s="146">
        <v>887</v>
      </c>
      <c r="H49" s="147">
        <v>5613</v>
      </c>
      <c r="I49" s="146">
        <v>374</v>
      </c>
      <c r="J49" s="146">
        <v>0</v>
      </c>
      <c r="K49" s="146">
        <v>659</v>
      </c>
      <c r="L49" s="146">
        <v>537</v>
      </c>
      <c r="M49" s="146">
        <v>247</v>
      </c>
      <c r="N49" s="146">
        <v>390</v>
      </c>
      <c r="O49" s="147">
        <v>2207</v>
      </c>
      <c r="P49" s="146">
        <v>7820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32" ht="15" customHeight="1">
      <c r="A50" s="142" t="s">
        <v>76</v>
      </c>
      <c r="B50" s="149">
        <v>9039</v>
      </c>
      <c r="C50" s="149">
        <v>6282</v>
      </c>
      <c r="D50" s="149">
        <v>4159</v>
      </c>
      <c r="E50" s="149">
        <v>8202</v>
      </c>
      <c r="F50" s="149">
        <v>1964</v>
      </c>
      <c r="G50" s="149">
        <v>5760</v>
      </c>
      <c r="H50" s="150">
        <v>35406</v>
      </c>
      <c r="I50" s="149">
        <v>22431</v>
      </c>
      <c r="J50" s="149">
        <v>5399</v>
      </c>
      <c r="K50" s="149">
        <v>12440</v>
      </c>
      <c r="L50" s="149">
        <v>12638</v>
      </c>
      <c r="M50" s="149">
        <v>7088</v>
      </c>
      <c r="N50" s="149">
        <v>12900</v>
      </c>
      <c r="O50" s="150">
        <v>72896</v>
      </c>
      <c r="P50" s="149">
        <v>108302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32" ht="15" customHeight="1">
      <c r="A51" s="133" t="s">
        <v>77</v>
      </c>
      <c r="B51" s="146">
        <v>5029</v>
      </c>
      <c r="C51" s="146">
        <v>4820</v>
      </c>
      <c r="D51" s="146">
        <v>2941</v>
      </c>
      <c r="E51" s="146">
        <v>7486</v>
      </c>
      <c r="F51" s="146">
        <v>226</v>
      </c>
      <c r="G51" s="146">
        <v>2763</v>
      </c>
      <c r="H51" s="147">
        <v>23265</v>
      </c>
      <c r="I51" s="146">
        <v>4650</v>
      </c>
      <c r="J51" s="146">
        <v>2573</v>
      </c>
      <c r="K51" s="146">
        <v>5549</v>
      </c>
      <c r="L51" s="146">
        <v>5569</v>
      </c>
      <c r="M51" s="146">
        <v>1281</v>
      </c>
      <c r="N51" s="146">
        <v>5612</v>
      </c>
      <c r="O51" s="147">
        <v>25234</v>
      </c>
      <c r="P51" s="146">
        <v>48499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32" ht="15" customHeight="1">
      <c r="A52" s="133" t="s">
        <v>78</v>
      </c>
      <c r="B52" s="146">
        <v>4109</v>
      </c>
      <c r="C52" s="146">
        <v>4403</v>
      </c>
      <c r="D52" s="146">
        <v>2015</v>
      </c>
      <c r="E52" s="146">
        <v>2257</v>
      </c>
      <c r="F52" s="146">
        <v>577</v>
      </c>
      <c r="G52" s="146">
        <v>1387</v>
      </c>
      <c r="H52" s="147">
        <v>14748</v>
      </c>
      <c r="I52" s="146">
        <v>4393</v>
      </c>
      <c r="J52" s="146">
        <v>1341</v>
      </c>
      <c r="K52" s="146">
        <v>4901</v>
      </c>
      <c r="L52" s="146">
        <v>3632</v>
      </c>
      <c r="M52" s="146">
        <v>2324</v>
      </c>
      <c r="N52" s="146">
        <v>2129</v>
      </c>
      <c r="O52" s="147">
        <v>18720</v>
      </c>
      <c r="P52" s="146">
        <v>33468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32" ht="15" customHeight="1">
      <c r="A53" s="133" t="s">
        <v>79</v>
      </c>
      <c r="B53" s="146">
        <v>10864</v>
      </c>
      <c r="C53" s="146">
        <v>6515</v>
      </c>
      <c r="D53" s="146">
        <v>7012</v>
      </c>
      <c r="E53" s="146">
        <v>4843</v>
      </c>
      <c r="F53" s="146">
        <v>2166</v>
      </c>
      <c r="G53" s="146">
        <v>7342</v>
      </c>
      <c r="H53" s="147">
        <v>38742</v>
      </c>
      <c r="I53" s="146">
        <v>14803</v>
      </c>
      <c r="J53" s="146">
        <v>6953</v>
      </c>
      <c r="K53" s="146">
        <v>17550</v>
      </c>
      <c r="L53" s="146">
        <v>13486</v>
      </c>
      <c r="M53" s="146">
        <v>8610</v>
      </c>
      <c r="N53" s="146">
        <v>7704</v>
      </c>
      <c r="O53" s="147">
        <v>69106</v>
      </c>
      <c r="P53" s="146">
        <v>107848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32" ht="15" customHeight="1">
      <c r="A54" s="142" t="s">
        <v>126</v>
      </c>
      <c r="B54" s="149">
        <v>404</v>
      </c>
      <c r="C54" s="149">
        <v>125</v>
      </c>
      <c r="D54" s="149">
        <v>135</v>
      </c>
      <c r="E54" s="149">
        <v>151</v>
      </c>
      <c r="F54" s="149">
        <v>37</v>
      </c>
      <c r="G54" s="149">
        <v>22</v>
      </c>
      <c r="H54" s="150">
        <v>874</v>
      </c>
      <c r="I54" s="149">
        <v>1737</v>
      </c>
      <c r="J54" s="149">
        <v>1211</v>
      </c>
      <c r="K54" s="149">
        <v>2157</v>
      </c>
      <c r="L54" s="149">
        <v>1149</v>
      </c>
      <c r="M54" s="149">
        <v>772</v>
      </c>
      <c r="N54" s="149">
        <v>287</v>
      </c>
      <c r="O54" s="150">
        <v>7313</v>
      </c>
      <c r="P54" s="149">
        <v>8187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32" ht="15" customHeight="1">
      <c r="A55" s="133" t="s">
        <v>127</v>
      </c>
      <c r="B55" s="146">
        <v>7355</v>
      </c>
      <c r="C55" s="146">
        <v>3548</v>
      </c>
      <c r="D55" s="146">
        <v>5102</v>
      </c>
      <c r="E55" s="146">
        <v>5558</v>
      </c>
      <c r="F55" s="146">
        <v>296</v>
      </c>
      <c r="G55" s="146">
        <v>2329</v>
      </c>
      <c r="H55" s="147">
        <v>24188</v>
      </c>
      <c r="I55" s="146">
        <v>6044</v>
      </c>
      <c r="J55" s="146">
        <v>835</v>
      </c>
      <c r="K55" s="146">
        <v>7452</v>
      </c>
      <c r="L55" s="146">
        <v>5471</v>
      </c>
      <c r="M55" s="146">
        <v>3513</v>
      </c>
      <c r="N55" s="146">
        <v>2094</v>
      </c>
      <c r="O55" s="147">
        <v>25409</v>
      </c>
      <c r="P55" s="146">
        <v>49597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</row>
    <row r="56" spans="1:32" ht="15" customHeight="1">
      <c r="A56" s="133" t="s">
        <v>82</v>
      </c>
      <c r="B56" s="146">
        <v>1960</v>
      </c>
      <c r="C56" s="146">
        <v>1650</v>
      </c>
      <c r="D56" s="146">
        <v>1017</v>
      </c>
      <c r="E56" s="146">
        <v>1117</v>
      </c>
      <c r="F56" s="146">
        <v>119</v>
      </c>
      <c r="G56" s="146">
        <v>523</v>
      </c>
      <c r="H56" s="147">
        <v>6386</v>
      </c>
      <c r="I56" s="146">
        <v>610</v>
      </c>
      <c r="J56" s="146">
        <v>38</v>
      </c>
      <c r="K56" s="146">
        <v>602</v>
      </c>
      <c r="L56" s="146">
        <v>840</v>
      </c>
      <c r="M56" s="146">
        <v>234</v>
      </c>
      <c r="N56" s="146">
        <v>276</v>
      </c>
      <c r="O56" s="147">
        <v>2600</v>
      </c>
      <c r="P56" s="146">
        <v>8986</v>
      </c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</row>
    <row r="57" spans="1:32" ht="15" customHeight="1">
      <c r="A57" s="133" t="s">
        <v>83</v>
      </c>
      <c r="B57" s="146">
        <v>8686</v>
      </c>
      <c r="C57" s="146">
        <v>5360</v>
      </c>
      <c r="D57" s="146">
        <v>5089</v>
      </c>
      <c r="E57" s="146">
        <v>2928</v>
      </c>
      <c r="F57" s="146">
        <v>2762</v>
      </c>
      <c r="G57" s="146">
        <v>3160</v>
      </c>
      <c r="H57" s="147">
        <v>27985</v>
      </c>
      <c r="I57" s="146">
        <v>11414</v>
      </c>
      <c r="J57" s="146">
        <v>2000</v>
      </c>
      <c r="K57" s="146">
        <v>10953</v>
      </c>
      <c r="L57" s="146">
        <v>8194</v>
      </c>
      <c r="M57" s="146">
        <v>2977</v>
      </c>
      <c r="N57" s="146">
        <v>5946</v>
      </c>
      <c r="O57" s="147">
        <v>41484</v>
      </c>
      <c r="P57" s="146">
        <v>69469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</row>
    <row r="58" spans="1:32" ht="15" customHeight="1">
      <c r="A58" s="142" t="s">
        <v>167</v>
      </c>
      <c r="B58" s="149">
        <v>15397</v>
      </c>
      <c r="C58" s="149">
        <v>20448</v>
      </c>
      <c r="D58" s="149">
        <v>12012</v>
      </c>
      <c r="E58" s="149">
        <v>14461</v>
      </c>
      <c r="F58" s="149">
        <v>2712</v>
      </c>
      <c r="G58" s="149">
        <v>5516</v>
      </c>
      <c r="H58" s="150">
        <v>70546</v>
      </c>
      <c r="I58" s="149">
        <v>39492</v>
      </c>
      <c r="J58" s="149">
        <v>32328</v>
      </c>
      <c r="K58" s="149">
        <v>37503</v>
      </c>
      <c r="L58" s="149">
        <v>28410</v>
      </c>
      <c r="M58" s="149">
        <v>17769</v>
      </c>
      <c r="N58" s="149">
        <v>9334</v>
      </c>
      <c r="O58" s="150">
        <v>164836</v>
      </c>
      <c r="P58" s="149">
        <v>235382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  <row r="59" spans="1:32" ht="15" customHeight="1">
      <c r="A59" s="133" t="s">
        <v>85</v>
      </c>
      <c r="B59" s="146">
        <v>3117</v>
      </c>
      <c r="C59" s="146">
        <v>1578</v>
      </c>
      <c r="D59" s="146">
        <v>942</v>
      </c>
      <c r="E59" s="146">
        <v>977</v>
      </c>
      <c r="F59" s="146">
        <v>212</v>
      </c>
      <c r="G59" s="146">
        <v>1016</v>
      </c>
      <c r="H59" s="147">
        <v>7842</v>
      </c>
      <c r="I59" s="146">
        <v>5852</v>
      </c>
      <c r="J59" s="146">
        <v>313</v>
      </c>
      <c r="K59" s="146">
        <v>3105</v>
      </c>
      <c r="L59" s="146">
        <v>3489</v>
      </c>
      <c r="M59" s="146">
        <v>1427</v>
      </c>
      <c r="N59" s="146">
        <v>3946</v>
      </c>
      <c r="O59" s="147">
        <v>18132</v>
      </c>
      <c r="P59" s="146">
        <v>25974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</row>
    <row r="60" spans="1:32" ht="15" customHeight="1">
      <c r="A60" s="133" t="s">
        <v>86</v>
      </c>
      <c r="B60" s="146">
        <v>1216</v>
      </c>
      <c r="C60" s="146">
        <v>702</v>
      </c>
      <c r="D60" s="146">
        <v>910</v>
      </c>
      <c r="E60" s="146">
        <v>1345</v>
      </c>
      <c r="F60" s="146">
        <v>218</v>
      </c>
      <c r="G60" s="146">
        <v>1046</v>
      </c>
      <c r="H60" s="147">
        <v>5437</v>
      </c>
      <c r="I60" s="146">
        <v>371</v>
      </c>
      <c r="J60" s="146">
        <v>72</v>
      </c>
      <c r="K60" s="146">
        <v>439</v>
      </c>
      <c r="L60" s="146">
        <v>363</v>
      </c>
      <c r="M60" s="146">
        <v>235</v>
      </c>
      <c r="N60" s="146">
        <v>395</v>
      </c>
      <c r="O60" s="147">
        <v>1875</v>
      </c>
      <c r="P60" s="146">
        <v>7312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</row>
    <row r="61" spans="1:32" ht="15" customHeight="1">
      <c r="A61" s="133" t="s">
        <v>87</v>
      </c>
      <c r="B61" s="146">
        <v>8764</v>
      </c>
      <c r="C61" s="146">
        <v>6318</v>
      </c>
      <c r="D61" s="146">
        <v>5501</v>
      </c>
      <c r="E61" s="146">
        <v>5617</v>
      </c>
      <c r="F61" s="146">
        <v>584</v>
      </c>
      <c r="G61" s="146">
        <v>3417</v>
      </c>
      <c r="H61" s="147">
        <v>30201</v>
      </c>
      <c r="I61" s="146">
        <v>15045</v>
      </c>
      <c r="J61" s="146">
        <v>3862</v>
      </c>
      <c r="K61" s="146">
        <v>12308</v>
      </c>
      <c r="L61" s="146">
        <v>10968</v>
      </c>
      <c r="M61" s="146">
        <v>4288</v>
      </c>
      <c r="N61" s="146">
        <v>5606</v>
      </c>
      <c r="O61" s="147">
        <v>52077</v>
      </c>
      <c r="P61" s="146">
        <v>82278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</row>
    <row r="62" spans="1:32" ht="15" customHeight="1">
      <c r="A62" s="142" t="s">
        <v>88</v>
      </c>
      <c r="B62" s="149">
        <v>4392</v>
      </c>
      <c r="C62" s="149">
        <v>3933</v>
      </c>
      <c r="D62" s="149">
        <v>1854</v>
      </c>
      <c r="E62" s="149">
        <v>3744</v>
      </c>
      <c r="F62" s="149">
        <v>1036</v>
      </c>
      <c r="G62" s="149">
        <v>1126</v>
      </c>
      <c r="H62" s="150">
        <v>16085</v>
      </c>
      <c r="I62" s="149">
        <v>10681</v>
      </c>
      <c r="J62" s="149">
        <v>5135</v>
      </c>
      <c r="K62" s="149">
        <v>8679</v>
      </c>
      <c r="L62" s="149">
        <v>7413</v>
      </c>
      <c r="M62" s="149">
        <v>3219</v>
      </c>
      <c r="N62" s="149">
        <v>4346</v>
      </c>
      <c r="O62" s="150">
        <v>39473</v>
      </c>
      <c r="P62" s="149">
        <v>55558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</row>
    <row r="63" spans="1:32" ht="15" customHeight="1">
      <c r="A63" s="133" t="s">
        <v>128</v>
      </c>
      <c r="B63" s="146">
        <v>3195</v>
      </c>
      <c r="C63" s="146">
        <v>2611</v>
      </c>
      <c r="D63" s="146">
        <v>1576</v>
      </c>
      <c r="E63" s="146">
        <v>3286</v>
      </c>
      <c r="F63" s="146">
        <v>374</v>
      </c>
      <c r="G63" s="146">
        <v>1071</v>
      </c>
      <c r="H63" s="147">
        <v>12113</v>
      </c>
      <c r="I63" s="146">
        <v>3094</v>
      </c>
      <c r="J63" s="146">
        <v>81</v>
      </c>
      <c r="K63" s="146">
        <v>2010</v>
      </c>
      <c r="L63" s="146">
        <v>2193</v>
      </c>
      <c r="M63" s="146">
        <v>681</v>
      </c>
      <c r="N63" s="146">
        <v>602</v>
      </c>
      <c r="O63" s="147">
        <v>8661</v>
      </c>
      <c r="P63" s="146">
        <v>20774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ht="15" customHeight="1">
      <c r="A64" s="133" t="s">
        <v>90</v>
      </c>
      <c r="B64" s="146">
        <v>5197</v>
      </c>
      <c r="C64" s="146">
        <v>8125</v>
      </c>
      <c r="D64" s="146">
        <v>5007</v>
      </c>
      <c r="E64" s="146">
        <v>4267</v>
      </c>
      <c r="F64" s="146">
        <v>1190</v>
      </c>
      <c r="G64" s="146">
        <v>3172</v>
      </c>
      <c r="H64" s="147">
        <v>26958</v>
      </c>
      <c r="I64" s="146">
        <v>5156</v>
      </c>
      <c r="J64" s="146">
        <v>3983</v>
      </c>
      <c r="K64" s="146">
        <v>8881</v>
      </c>
      <c r="L64" s="146">
        <v>5103</v>
      </c>
      <c r="M64" s="146">
        <v>1668</v>
      </c>
      <c r="N64" s="146">
        <v>5713</v>
      </c>
      <c r="O64" s="147">
        <v>30504</v>
      </c>
      <c r="P64" s="146">
        <v>57462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ht="15" customHeight="1" thickBot="1">
      <c r="A65" s="133" t="s">
        <v>91</v>
      </c>
      <c r="B65" s="146">
        <v>2482</v>
      </c>
      <c r="C65" s="146">
        <v>1651</v>
      </c>
      <c r="D65" s="146">
        <v>592</v>
      </c>
      <c r="E65" s="146">
        <v>692</v>
      </c>
      <c r="F65" s="146">
        <v>742</v>
      </c>
      <c r="G65" s="146">
        <v>637</v>
      </c>
      <c r="H65" s="147">
        <v>6796</v>
      </c>
      <c r="I65" s="146">
        <v>463</v>
      </c>
      <c r="J65" s="146">
        <v>11</v>
      </c>
      <c r="K65" s="146">
        <v>771</v>
      </c>
      <c r="L65" s="146">
        <v>347</v>
      </c>
      <c r="M65" s="146">
        <v>515</v>
      </c>
      <c r="N65" s="146">
        <v>544</v>
      </c>
      <c r="O65" s="147">
        <v>2651</v>
      </c>
      <c r="P65" s="146">
        <v>9447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18" customHeight="1" thickTop="1">
      <c r="A66" s="151" t="s">
        <v>92</v>
      </c>
      <c r="B66" s="152">
        <f>SUM(B15:B65)</f>
        <v>243221</v>
      </c>
      <c r="C66" s="152">
        <f aca="true" t="shared" si="0" ref="C66:P66">SUM(C15:C65)</f>
        <v>222294</v>
      </c>
      <c r="D66" s="152">
        <f t="shared" si="0"/>
        <v>151941</v>
      </c>
      <c r="E66" s="152">
        <f t="shared" si="0"/>
        <v>182261</v>
      </c>
      <c r="F66" s="152">
        <f t="shared" si="0"/>
        <v>54693</v>
      </c>
      <c r="G66" s="152">
        <f t="shared" si="0"/>
        <v>133825</v>
      </c>
      <c r="H66" s="153">
        <f t="shared" si="0"/>
        <v>988235</v>
      </c>
      <c r="I66" s="152">
        <f t="shared" si="0"/>
        <v>476114</v>
      </c>
      <c r="J66" s="152">
        <f t="shared" si="0"/>
        <v>222630</v>
      </c>
      <c r="K66" s="152">
        <f t="shared" si="0"/>
        <v>462525</v>
      </c>
      <c r="L66" s="152">
        <f t="shared" si="0"/>
        <v>376434</v>
      </c>
      <c r="M66" s="152">
        <f t="shared" si="0"/>
        <v>177140</v>
      </c>
      <c r="N66" s="152">
        <f t="shared" si="0"/>
        <v>273450</v>
      </c>
      <c r="O66" s="153">
        <f t="shared" si="0"/>
        <v>1988293</v>
      </c>
      <c r="P66" s="152">
        <f t="shared" si="0"/>
        <v>2976528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5" customHeight="1">
      <c r="A67" s="142" t="s">
        <v>93</v>
      </c>
      <c r="B67" s="149">
        <v>403</v>
      </c>
      <c r="C67" s="149">
        <v>255</v>
      </c>
      <c r="D67" s="149">
        <v>270</v>
      </c>
      <c r="E67" s="149">
        <v>136</v>
      </c>
      <c r="F67" s="149">
        <v>143</v>
      </c>
      <c r="G67" s="149">
        <v>96</v>
      </c>
      <c r="H67" s="150">
        <v>1303</v>
      </c>
      <c r="I67" s="149">
        <v>5294</v>
      </c>
      <c r="J67" s="149">
        <v>1209</v>
      </c>
      <c r="K67" s="149">
        <v>3535</v>
      </c>
      <c r="L67" s="149">
        <v>3641</v>
      </c>
      <c r="M67" s="149">
        <v>2268</v>
      </c>
      <c r="N67" s="149">
        <v>1946</v>
      </c>
      <c r="O67" s="150">
        <v>17893</v>
      </c>
      <c r="P67" s="149">
        <v>19196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ht="18" customHeight="1">
      <c r="A68" s="154" t="s">
        <v>94</v>
      </c>
      <c r="B68" s="149">
        <f>B67+B66</f>
        <v>243624</v>
      </c>
      <c r="C68" s="149">
        <f aca="true" t="shared" si="1" ref="C68:P68">C67+C66</f>
        <v>222549</v>
      </c>
      <c r="D68" s="149">
        <f t="shared" si="1"/>
        <v>152211</v>
      </c>
      <c r="E68" s="149">
        <f t="shared" si="1"/>
        <v>182397</v>
      </c>
      <c r="F68" s="149">
        <f t="shared" si="1"/>
        <v>54836</v>
      </c>
      <c r="G68" s="149">
        <f t="shared" si="1"/>
        <v>133921</v>
      </c>
      <c r="H68" s="150">
        <f t="shared" si="1"/>
        <v>989538</v>
      </c>
      <c r="I68" s="149">
        <f t="shared" si="1"/>
        <v>481408</v>
      </c>
      <c r="J68" s="149">
        <f t="shared" si="1"/>
        <v>223839</v>
      </c>
      <c r="K68" s="149">
        <f t="shared" si="1"/>
        <v>466060</v>
      </c>
      <c r="L68" s="149">
        <f t="shared" si="1"/>
        <v>380075</v>
      </c>
      <c r="M68" s="149">
        <f t="shared" si="1"/>
        <v>179408</v>
      </c>
      <c r="N68" s="149">
        <f t="shared" si="1"/>
        <v>275396</v>
      </c>
      <c r="O68" s="150">
        <f t="shared" si="1"/>
        <v>2006186</v>
      </c>
      <c r="P68" s="149">
        <f t="shared" si="1"/>
        <v>2995724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16" ht="18" customHeight="1">
      <c r="A69" s="161" t="s">
        <v>136</v>
      </c>
      <c r="B69" s="162" t="s">
        <v>168</v>
      </c>
      <c r="C69" s="159"/>
      <c r="D69" s="159"/>
      <c r="E69" s="159"/>
      <c r="F69" s="159"/>
      <c r="G69" s="159"/>
      <c r="H69" s="159"/>
      <c r="I69" s="159"/>
      <c r="J69" s="160"/>
      <c r="K69" s="159"/>
      <c r="L69" s="159"/>
      <c r="M69" s="159"/>
      <c r="N69" s="159"/>
      <c r="O69" s="159"/>
      <c r="P69" s="159"/>
    </row>
    <row r="70" spans="1:16" ht="15.75" customHeight="1">
      <c r="A70" s="122"/>
      <c r="B70" s="122" t="s">
        <v>169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ht="13.5" customHeight="1">
      <c r="A71" s="122"/>
      <c r="B71" s="122" t="s">
        <v>170</v>
      </c>
      <c r="C71" s="15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5" customHeight="1">
      <c r="A72" s="121" t="s">
        <v>141</v>
      </c>
      <c r="B72" s="122" t="s">
        <v>157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6.5" customHeight="1">
      <c r="A73" s="121" t="s">
        <v>143</v>
      </c>
      <c r="B73" s="122" t="s">
        <v>171</v>
      </c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9.75" customHeight="1">
      <c r="A76" s="156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9.75" customHeight="1">
      <c r="A77" s="156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1:16" ht="23.25">
      <c r="A78" s="156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1:16" ht="23.2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23.2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23.2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23.2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23.2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23.2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23.2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3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6.25">
      <c r="A7" s="83" t="s">
        <v>160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19.5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23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23.25">
      <c r="A10" s="88" t="s">
        <v>161</v>
      </c>
      <c r="B10" s="89"/>
      <c r="C10" s="90"/>
      <c r="D10" s="90"/>
      <c r="E10" s="90"/>
      <c r="F10" s="90"/>
      <c r="G10" s="90"/>
      <c r="H10" s="89" t="s">
        <v>38</v>
      </c>
      <c r="I10" s="89"/>
      <c r="J10" s="90"/>
      <c r="K10" s="90"/>
      <c r="L10" s="90"/>
      <c r="M10" s="90"/>
      <c r="N10" s="90"/>
      <c r="O10" s="91"/>
      <c r="P10" s="92" t="s">
        <v>116</v>
      </c>
    </row>
    <row r="11" spans="1:16" ht="14.25">
      <c r="A11" s="93"/>
      <c r="B11" s="94" t="s">
        <v>4</v>
      </c>
      <c r="C11" s="94"/>
      <c r="D11" s="94"/>
      <c r="E11" s="94"/>
      <c r="F11" s="94"/>
      <c r="G11" s="94"/>
      <c r="H11" s="95"/>
      <c r="I11" s="96" t="s">
        <v>5</v>
      </c>
      <c r="J11" s="96"/>
      <c r="K11" s="96"/>
      <c r="L11" s="96"/>
      <c r="M11" s="96"/>
      <c r="N11" s="96"/>
      <c r="O11" s="97"/>
      <c r="P11" s="93"/>
    </row>
    <row r="12" spans="1:16" ht="14.25">
      <c r="A12" s="98"/>
      <c r="B12" s="99"/>
      <c r="C12" s="100" t="s">
        <v>7</v>
      </c>
      <c r="D12" s="99"/>
      <c r="E12" s="99"/>
      <c r="F12" s="99"/>
      <c r="G12" s="99"/>
      <c r="H12" s="101"/>
      <c r="I12" s="102"/>
      <c r="J12" s="103" t="s">
        <v>7</v>
      </c>
      <c r="K12" s="103" t="s">
        <v>7</v>
      </c>
      <c r="L12" s="102"/>
      <c r="M12" s="102"/>
      <c r="N12" s="102"/>
      <c r="O12" s="104"/>
      <c r="P12" s="102"/>
    </row>
    <row r="13" spans="1:16" ht="14.25">
      <c r="A13" s="105" t="s">
        <v>39</v>
      </c>
      <c r="B13" s="103" t="s">
        <v>10</v>
      </c>
      <c r="C13" s="103" t="s">
        <v>11</v>
      </c>
      <c r="D13" s="103" t="s">
        <v>12</v>
      </c>
      <c r="E13" s="103" t="s">
        <v>13</v>
      </c>
      <c r="F13" s="103" t="s">
        <v>12</v>
      </c>
      <c r="G13" s="103" t="s">
        <v>14</v>
      </c>
      <c r="H13" s="106" t="s">
        <v>9</v>
      </c>
      <c r="I13" s="103" t="s">
        <v>10</v>
      </c>
      <c r="J13" s="103" t="s">
        <v>40</v>
      </c>
      <c r="K13" s="103" t="s">
        <v>11</v>
      </c>
      <c r="L13" s="103" t="s">
        <v>12</v>
      </c>
      <c r="M13" s="103" t="s">
        <v>16</v>
      </c>
      <c r="N13" s="103" t="s">
        <v>14</v>
      </c>
      <c r="O13" s="106" t="s">
        <v>9</v>
      </c>
      <c r="P13" s="103" t="s">
        <v>9</v>
      </c>
    </row>
    <row r="14" spans="1:16" ht="14.25">
      <c r="A14" s="107"/>
      <c r="B14" s="108"/>
      <c r="C14" s="109" t="s">
        <v>17</v>
      </c>
      <c r="D14" s="109" t="s">
        <v>17</v>
      </c>
      <c r="E14" s="109" t="s">
        <v>16</v>
      </c>
      <c r="F14" s="109" t="s">
        <v>16</v>
      </c>
      <c r="G14" s="108"/>
      <c r="H14" s="110"/>
      <c r="I14" s="108"/>
      <c r="J14" s="109" t="s">
        <v>18</v>
      </c>
      <c r="K14" s="109" t="s">
        <v>17</v>
      </c>
      <c r="L14" s="109" t="s">
        <v>17</v>
      </c>
      <c r="M14" s="108"/>
      <c r="N14" s="108"/>
      <c r="O14" s="110"/>
      <c r="P14" s="108"/>
    </row>
    <row r="15" spans="1:16" ht="14.25">
      <c r="A15" s="98" t="s">
        <v>41</v>
      </c>
      <c r="B15" s="111">
        <v>5933</v>
      </c>
      <c r="C15" s="111">
        <v>6306</v>
      </c>
      <c r="D15" s="111">
        <v>4472</v>
      </c>
      <c r="E15" s="111">
        <v>4666</v>
      </c>
      <c r="F15" s="111">
        <v>1639</v>
      </c>
      <c r="G15" s="111">
        <v>6777</v>
      </c>
      <c r="H15" s="112">
        <v>29793</v>
      </c>
      <c r="I15" s="111">
        <v>7577</v>
      </c>
      <c r="J15" s="111">
        <v>676</v>
      </c>
      <c r="K15" s="111">
        <v>7712</v>
      </c>
      <c r="L15" s="111">
        <v>5829</v>
      </c>
      <c r="M15" s="111">
        <v>2155</v>
      </c>
      <c r="N15" s="111">
        <v>7668</v>
      </c>
      <c r="O15" s="112">
        <v>31617</v>
      </c>
      <c r="P15" s="111">
        <v>61410</v>
      </c>
    </row>
    <row r="16" spans="1:16" ht="14.25">
      <c r="A16" s="98" t="s">
        <v>42</v>
      </c>
      <c r="B16" s="111">
        <v>852</v>
      </c>
      <c r="C16" s="111">
        <v>318</v>
      </c>
      <c r="D16" s="111">
        <v>171</v>
      </c>
      <c r="E16" s="111">
        <v>562</v>
      </c>
      <c r="F16" s="111">
        <v>156</v>
      </c>
      <c r="G16" s="111">
        <v>518</v>
      </c>
      <c r="H16" s="112">
        <v>2577</v>
      </c>
      <c r="I16" s="111">
        <v>699</v>
      </c>
      <c r="J16" s="111">
        <v>0</v>
      </c>
      <c r="K16" s="111">
        <v>467</v>
      </c>
      <c r="L16" s="111">
        <v>748</v>
      </c>
      <c r="M16" s="111">
        <v>351</v>
      </c>
      <c r="N16" s="111">
        <v>311</v>
      </c>
      <c r="O16" s="112">
        <v>2576</v>
      </c>
      <c r="P16" s="111">
        <v>5153</v>
      </c>
    </row>
    <row r="17" spans="1:16" ht="14.25">
      <c r="A17" s="98" t="s">
        <v>43</v>
      </c>
      <c r="B17" s="111">
        <v>7344</v>
      </c>
      <c r="C17" s="111">
        <v>2869</v>
      </c>
      <c r="D17" s="111">
        <v>2359</v>
      </c>
      <c r="E17" s="111">
        <v>2728</v>
      </c>
      <c r="F17" s="111">
        <v>541</v>
      </c>
      <c r="G17" s="111">
        <v>3745</v>
      </c>
      <c r="H17" s="112">
        <v>19586</v>
      </c>
      <c r="I17" s="111">
        <v>6082</v>
      </c>
      <c r="J17" s="111">
        <v>7321</v>
      </c>
      <c r="K17" s="111">
        <v>12586</v>
      </c>
      <c r="L17" s="111">
        <v>7977</v>
      </c>
      <c r="M17" s="111">
        <v>3086</v>
      </c>
      <c r="N17" s="111">
        <v>6325</v>
      </c>
      <c r="O17" s="112">
        <v>43377</v>
      </c>
      <c r="P17" s="111">
        <v>62963</v>
      </c>
    </row>
    <row r="18" spans="1:16" ht="14.25">
      <c r="A18" s="107" t="s">
        <v>44</v>
      </c>
      <c r="B18" s="113">
        <v>4692</v>
      </c>
      <c r="C18" s="113">
        <v>4710</v>
      </c>
      <c r="D18" s="113">
        <v>3265</v>
      </c>
      <c r="E18" s="113">
        <v>4735</v>
      </c>
      <c r="F18" s="113">
        <v>720</v>
      </c>
      <c r="G18" s="113">
        <v>1960</v>
      </c>
      <c r="H18" s="114">
        <v>20082</v>
      </c>
      <c r="I18" s="113">
        <v>3879</v>
      </c>
      <c r="J18" s="113">
        <v>891</v>
      </c>
      <c r="K18" s="113">
        <v>3426</v>
      </c>
      <c r="L18" s="113">
        <v>2691</v>
      </c>
      <c r="M18" s="113">
        <v>985</v>
      </c>
      <c r="N18" s="113">
        <v>1217</v>
      </c>
      <c r="O18" s="114">
        <v>13089</v>
      </c>
      <c r="P18" s="113">
        <v>33171</v>
      </c>
    </row>
    <row r="19" spans="1:16" ht="14.25">
      <c r="A19" s="98" t="s">
        <v>45</v>
      </c>
      <c r="B19" s="111">
        <v>18879</v>
      </c>
      <c r="C19" s="111">
        <v>17150</v>
      </c>
      <c r="D19" s="111">
        <v>9555</v>
      </c>
      <c r="E19" s="111">
        <v>9523</v>
      </c>
      <c r="F19" s="111">
        <v>2766</v>
      </c>
      <c r="G19" s="111">
        <v>2898</v>
      </c>
      <c r="H19" s="112">
        <v>60771</v>
      </c>
      <c r="I19" s="111">
        <v>70332</v>
      </c>
      <c r="J19" s="111">
        <v>56163</v>
      </c>
      <c r="K19" s="111">
        <v>59711</v>
      </c>
      <c r="L19" s="111">
        <v>48892</v>
      </c>
      <c r="M19" s="111">
        <v>17833</v>
      </c>
      <c r="N19" s="111">
        <v>14610</v>
      </c>
      <c r="O19" s="112">
        <v>267541</v>
      </c>
      <c r="P19" s="111">
        <v>328312</v>
      </c>
    </row>
    <row r="20" spans="1:16" ht="14.25">
      <c r="A20" s="98" t="s">
        <v>46</v>
      </c>
      <c r="B20" s="111">
        <v>4596</v>
      </c>
      <c r="C20" s="111">
        <v>4061</v>
      </c>
      <c r="D20" s="111">
        <v>2805</v>
      </c>
      <c r="E20" s="111">
        <v>1840</v>
      </c>
      <c r="F20" s="111">
        <v>783</v>
      </c>
      <c r="G20" s="111">
        <v>1565</v>
      </c>
      <c r="H20" s="112">
        <v>15650</v>
      </c>
      <c r="I20" s="111">
        <v>7334</v>
      </c>
      <c r="J20" s="111">
        <v>4543</v>
      </c>
      <c r="K20" s="111">
        <v>9933</v>
      </c>
      <c r="L20" s="111">
        <v>5306</v>
      </c>
      <c r="M20" s="111">
        <v>2640</v>
      </c>
      <c r="N20" s="111">
        <v>3307</v>
      </c>
      <c r="O20" s="112">
        <v>33063</v>
      </c>
      <c r="P20" s="111">
        <v>48713</v>
      </c>
    </row>
    <row r="21" spans="1:16" ht="14.25">
      <c r="A21" s="98" t="s">
        <v>47</v>
      </c>
      <c r="B21" s="111">
        <v>710</v>
      </c>
      <c r="C21" s="111">
        <v>831</v>
      </c>
      <c r="D21" s="111">
        <v>484</v>
      </c>
      <c r="E21" s="111">
        <v>1013</v>
      </c>
      <c r="F21" s="111">
        <v>150</v>
      </c>
      <c r="G21" s="111">
        <v>806</v>
      </c>
      <c r="H21" s="112">
        <v>3994</v>
      </c>
      <c r="I21" s="111">
        <v>9699</v>
      </c>
      <c r="J21" s="111">
        <v>3928</v>
      </c>
      <c r="K21" s="111">
        <v>3854</v>
      </c>
      <c r="L21" s="111">
        <v>5304</v>
      </c>
      <c r="M21" s="111">
        <v>2613</v>
      </c>
      <c r="N21" s="111">
        <v>2661</v>
      </c>
      <c r="O21" s="112">
        <v>28059</v>
      </c>
      <c r="P21" s="111">
        <v>32053</v>
      </c>
    </row>
    <row r="22" spans="1:16" ht="14.25">
      <c r="A22" s="107" t="s">
        <v>48</v>
      </c>
      <c r="B22" s="113">
        <v>0</v>
      </c>
      <c r="C22" s="113">
        <v>1348</v>
      </c>
      <c r="D22" s="113">
        <v>275</v>
      </c>
      <c r="E22" s="113">
        <v>631</v>
      </c>
      <c r="F22" s="113">
        <v>111</v>
      </c>
      <c r="G22" s="113">
        <v>444</v>
      </c>
      <c r="H22" s="114">
        <v>2809</v>
      </c>
      <c r="I22" s="113">
        <v>1289</v>
      </c>
      <c r="J22" s="113">
        <v>463</v>
      </c>
      <c r="K22" s="113">
        <v>1890</v>
      </c>
      <c r="L22" s="113">
        <v>1005</v>
      </c>
      <c r="M22" s="113">
        <v>835</v>
      </c>
      <c r="N22" s="113">
        <v>1192</v>
      </c>
      <c r="O22" s="114">
        <v>6674</v>
      </c>
      <c r="P22" s="113">
        <v>9483</v>
      </c>
    </row>
    <row r="23" spans="1:16" ht="14.25">
      <c r="A23" s="98" t="s">
        <v>49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2">
        <v>0</v>
      </c>
      <c r="I23" s="111">
        <v>409</v>
      </c>
      <c r="J23" s="111">
        <v>386</v>
      </c>
      <c r="K23" s="111">
        <v>1033</v>
      </c>
      <c r="L23" s="111">
        <v>742</v>
      </c>
      <c r="M23" s="111">
        <v>305</v>
      </c>
      <c r="N23" s="111">
        <v>734</v>
      </c>
      <c r="O23" s="112">
        <v>3609</v>
      </c>
      <c r="P23" s="111">
        <v>3609</v>
      </c>
    </row>
    <row r="24" spans="1:16" ht="14.25">
      <c r="A24" s="98" t="s">
        <v>50</v>
      </c>
      <c r="B24" s="111">
        <v>10169</v>
      </c>
      <c r="C24" s="111">
        <v>10747</v>
      </c>
      <c r="D24" s="111">
        <v>4584</v>
      </c>
      <c r="E24" s="111">
        <v>4066</v>
      </c>
      <c r="F24" s="111">
        <v>1815</v>
      </c>
      <c r="G24" s="111">
        <v>6663</v>
      </c>
      <c r="H24" s="112">
        <v>38044</v>
      </c>
      <c r="I24" s="111">
        <v>25882</v>
      </c>
      <c r="J24" s="111">
        <v>12825</v>
      </c>
      <c r="K24" s="111">
        <v>40783</v>
      </c>
      <c r="L24" s="111">
        <v>29476</v>
      </c>
      <c r="M24" s="111">
        <v>20880</v>
      </c>
      <c r="N24" s="111">
        <v>38231</v>
      </c>
      <c r="O24" s="112">
        <v>168077</v>
      </c>
      <c r="P24" s="111">
        <v>206121</v>
      </c>
    </row>
    <row r="25" spans="1:16" ht="14.25">
      <c r="A25" s="98" t="s">
        <v>51</v>
      </c>
      <c r="B25" s="111">
        <v>10277</v>
      </c>
      <c r="C25" s="111">
        <v>6737</v>
      </c>
      <c r="D25" s="111">
        <v>7205</v>
      </c>
      <c r="E25" s="111">
        <v>6453</v>
      </c>
      <c r="F25" s="111">
        <v>3552</v>
      </c>
      <c r="G25" s="111">
        <v>7172</v>
      </c>
      <c r="H25" s="112">
        <v>41396</v>
      </c>
      <c r="I25" s="111">
        <v>20095</v>
      </c>
      <c r="J25" s="111">
        <v>2445</v>
      </c>
      <c r="K25" s="111">
        <v>13540</v>
      </c>
      <c r="L25" s="111">
        <v>16059</v>
      </c>
      <c r="M25" s="111">
        <v>5100</v>
      </c>
      <c r="N25" s="111">
        <v>13906</v>
      </c>
      <c r="O25" s="112">
        <v>71145</v>
      </c>
      <c r="P25" s="111">
        <v>112541</v>
      </c>
    </row>
    <row r="26" spans="1:16" ht="14.25">
      <c r="A26" s="107" t="s">
        <v>52</v>
      </c>
      <c r="B26" s="113">
        <v>111</v>
      </c>
      <c r="C26" s="113">
        <v>535</v>
      </c>
      <c r="D26" s="113">
        <v>652</v>
      </c>
      <c r="E26" s="113">
        <v>302</v>
      </c>
      <c r="F26" s="113">
        <v>38</v>
      </c>
      <c r="G26" s="113">
        <v>849</v>
      </c>
      <c r="H26" s="114">
        <v>2487</v>
      </c>
      <c r="I26" s="113">
        <v>1903</v>
      </c>
      <c r="J26" s="113">
        <v>541</v>
      </c>
      <c r="K26" s="113">
        <v>1996</v>
      </c>
      <c r="L26" s="113">
        <v>701</v>
      </c>
      <c r="M26" s="113">
        <v>968</v>
      </c>
      <c r="N26" s="113">
        <v>1749</v>
      </c>
      <c r="O26" s="114">
        <v>7858</v>
      </c>
      <c r="P26" s="113">
        <v>10345</v>
      </c>
    </row>
    <row r="27" spans="1:16" ht="14.25">
      <c r="A27" s="98" t="s">
        <v>53</v>
      </c>
      <c r="B27" s="111">
        <v>2260</v>
      </c>
      <c r="C27" s="111">
        <v>2361</v>
      </c>
      <c r="D27" s="111">
        <v>1018</v>
      </c>
      <c r="E27" s="111">
        <v>1309</v>
      </c>
      <c r="F27" s="111">
        <v>254</v>
      </c>
      <c r="G27" s="111">
        <v>2317</v>
      </c>
      <c r="H27" s="112">
        <v>9519</v>
      </c>
      <c r="I27" s="111">
        <v>1323</v>
      </c>
      <c r="J27" s="111">
        <v>0</v>
      </c>
      <c r="K27" s="111">
        <v>1951</v>
      </c>
      <c r="L27" s="111">
        <v>1534</v>
      </c>
      <c r="M27" s="111">
        <v>540</v>
      </c>
      <c r="N27" s="111">
        <v>915</v>
      </c>
      <c r="O27" s="112">
        <v>6263</v>
      </c>
      <c r="P27" s="111">
        <v>15782</v>
      </c>
    </row>
    <row r="28" spans="1:16" ht="14.25">
      <c r="A28" s="98" t="s">
        <v>122</v>
      </c>
      <c r="B28" s="111">
        <v>9319</v>
      </c>
      <c r="C28" s="111">
        <v>3880</v>
      </c>
      <c r="D28" s="111">
        <v>5047</v>
      </c>
      <c r="E28" s="111">
        <v>5507</v>
      </c>
      <c r="F28" s="111">
        <v>468</v>
      </c>
      <c r="G28" s="111">
        <v>3945</v>
      </c>
      <c r="H28" s="112">
        <v>28166</v>
      </c>
      <c r="I28" s="111">
        <v>21691</v>
      </c>
      <c r="J28" s="111">
        <v>1557</v>
      </c>
      <c r="K28" s="111">
        <v>21786</v>
      </c>
      <c r="L28" s="111">
        <v>15954</v>
      </c>
      <c r="M28" s="111">
        <v>8605</v>
      </c>
      <c r="N28" s="111">
        <v>9724</v>
      </c>
      <c r="O28" s="112">
        <v>79317</v>
      </c>
      <c r="P28" s="111">
        <v>107483</v>
      </c>
    </row>
    <row r="29" spans="1:16" ht="14.25">
      <c r="A29" s="98" t="s">
        <v>149</v>
      </c>
      <c r="B29" s="111">
        <v>7244</v>
      </c>
      <c r="C29" s="111">
        <v>5902</v>
      </c>
      <c r="D29" s="111">
        <v>4360</v>
      </c>
      <c r="E29" s="111">
        <v>7205</v>
      </c>
      <c r="F29" s="111">
        <v>2065</v>
      </c>
      <c r="G29" s="111">
        <v>5368</v>
      </c>
      <c r="H29" s="112">
        <f>SUM(B29:G29)</f>
        <v>32144</v>
      </c>
      <c r="I29" s="111">
        <v>9705</v>
      </c>
      <c r="J29" s="111">
        <v>1208</v>
      </c>
      <c r="K29" s="111">
        <v>9453</v>
      </c>
      <c r="L29" s="111">
        <v>6096</v>
      </c>
      <c r="M29" s="111">
        <v>3680</v>
      </c>
      <c r="N29" s="111">
        <v>10494</v>
      </c>
      <c r="O29" s="112">
        <f>SUM(I29:N29)</f>
        <v>40636</v>
      </c>
      <c r="P29" s="111">
        <f>O29+H29</f>
        <v>72780</v>
      </c>
    </row>
    <row r="30" spans="1:16" ht="14.25">
      <c r="A30" s="107" t="s">
        <v>56</v>
      </c>
      <c r="B30" s="113">
        <v>4848</v>
      </c>
      <c r="C30" s="113">
        <v>5520</v>
      </c>
      <c r="D30" s="113">
        <v>2631</v>
      </c>
      <c r="E30" s="113">
        <v>3442</v>
      </c>
      <c r="F30" s="113">
        <v>872</v>
      </c>
      <c r="G30" s="113">
        <v>1539</v>
      </c>
      <c r="H30" s="114">
        <v>18852</v>
      </c>
      <c r="I30" s="113">
        <v>2581</v>
      </c>
      <c r="J30" s="113">
        <v>0</v>
      </c>
      <c r="K30" s="113">
        <v>3531</v>
      </c>
      <c r="L30" s="113">
        <v>3382</v>
      </c>
      <c r="M30" s="113">
        <v>1025</v>
      </c>
      <c r="N30" s="113">
        <v>1882</v>
      </c>
      <c r="O30" s="114">
        <v>12401</v>
      </c>
      <c r="P30" s="113">
        <v>31253</v>
      </c>
    </row>
    <row r="31" spans="1:16" ht="14.25">
      <c r="A31" s="98" t="s">
        <v>57</v>
      </c>
      <c r="B31" s="111">
        <v>3247</v>
      </c>
      <c r="C31" s="111">
        <v>4289</v>
      </c>
      <c r="D31" s="111">
        <v>2096</v>
      </c>
      <c r="E31" s="111">
        <v>2685</v>
      </c>
      <c r="F31" s="111">
        <v>264</v>
      </c>
      <c r="G31" s="111">
        <v>1716</v>
      </c>
      <c r="H31" s="112">
        <v>14297</v>
      </c>
      <c r="I31" s="111">
        <v>3727</v>
      </c>
      <c r="J31" s="111">
        <v>1788</v>
      </c>
      <c r="K31" s="111">
        <v>3500</v>
      </c>
      <c r="L31" s="111">
        <v>3303</v>
      </c>
      <c r="M31" s="111">
        <v>1150</v>
      </c>
      <c r="N31" s="111">
        <v>2283</v>
      </c>
      <c r="O31" s="112">
        <v>15751</v>
      </c>
      <c r="P31" s="111">
        <v>30048</v>
      </c>
    </row>
    <row r="32" spans="1:16" ht="14.25">
      <c r="A32" s="98" t="s">
        <v>58</v>
      </c>
      <c r="B32" s="111">
        <v>6806</v>
      </c>
      <c r="C32" s="111">
        <v>7077</v>
      </c>
      <c r="D32" s="111">
        <v>2918</v>
      </c>
      <c r="E32" s="111">
        <v>5032</v>
      </c>
      <c r="F32" s="111">
        <v>2385</v>
      </c>
      <c r="G32" s="111">
        <v>3455</v>
      </c>
      <c r="H32" s="112">
        <v>27673</v>
      </c>
      <c r="I32" s="111">
        <v>6287</v>
      </c>
      <c r="J32" s="111">
        <v>774</v>
      </c>
      <c r="K32" s="111">
        <v>5687</v>
      </c>
      <c r="L32" s="111">
        <v>3708</v>
      </c>
      <c r="M32" s="111">
        <v>1669</v>
      </c>
      <c r="N32" s="111">
        <v>2265</v>
      </c>
      <c r="O32" s="112">
        <v>20390</v>
      </c>
      <c r="P32" s="111">
        <v>48063</v>
      </c>
    </row>
    <row r="33" spans="1:16" ht="14.25">
      <c r="A33" s="98" t="s">
        <v>59</v>
      </c>
      <c r="B33" s="111">
        <v>5464</v>
      </c>
      <c r="C33" s="111">
        <v>2496</v>
      </c>
      <c r="D33" s="111">
        <v>3107</v>
      </c>
      <c r="E33" s="111">
        <v>4294</v>
      </c>
      <c r="F33" s="111">
        <v>1499</v>
      </c>
      <c r="G33" s="111">
        <v>2640</v>
      </c>
      <c r="H33" s="112">
        <v>19500</v>
      </c>
      <c r="I33" s="111">
        <v>7396</v>
      </c>
      <c r="J33" s="111">
        <v>547</v>
      </c>
      <c r="K33" s="111">
        <v>7636</v>
      </c>
      <c r="L33" s="111">
        <v>6052</v>
      </c>
      <c r="M33" s="111">
        <v>2840</v>
      </c>
      <c r="N33" s="111">
        <v>1405</v>
      </c>
      <c r="O33" s="112">
        <v>25876</v>
      </c>
      <c r="P33" s="111">
        <v>45376</v>
      </c>
    </row>
    <row r="34" spans="1:16" ht="14.25">
      <c r="A34" s="107" t="s">
        <v>60</v>
      </c>
      <c r="B34" s="113">
        <v>2289</v>
      </c>
      <c r="C34" s="113">
        <v>1947</v>
      </c>
      <c r="D34" s="113">
        <v>1846</v>
      </c>
      <c r="E34" s="113">
        <v>2430</v>
      </c>
      <c r="F34" s="113">
        <v>880</v>
      </c>
      <c r="G34" s="113">
        <v>1456</v>
      </c>
      <c r="H34" s="114">
        <v>10848</v>
      </c>
      <c r="I34" s="113">
        <v>847</v>
      </c>
      <c r="J34" s="113">
        <v>166</v>
      </c>
      <c r="K34" s="113">
        <v>765</v>
      </c>
      <c r="L34" s="113">
        <v>978</v>
      </c>
      <c r="M34" s="113">
        <v>1004</v>
      </c>
      <c r="N34" s="113">
        <v>427</v>
      </c>
      <c r="O34" s="114">
        <v>4187</v>
      </c>
      <c r="P34" s="113">
        <v>15035</v>
      </c>
    </row>
    <row r="35" spans="1:16" ht="14.25">
      <c r="A35" s="98" t="s">
        <v>61</v>
      </c>
      <c r="B35" s="111">
        <v>3564</v>
      </c>
      <c r="C35" s="111">
        <v>3529</v>
      </c>
      <c r="D35" s="111">
        <v>2315</v>
      </c>
      <c r="E35" s="111">
        <v>2178</v>
      </c>
      <c r="F35" s="111">
        <v>1330</v>
      </c>
      <c r="G35" s="111">
        <v>1673</v>
      </c>
      <c r="H35" s="112">
        <v>14589</v>
      </c>
      <c r="I35" s="111">
        <v>13451</v>
      </c>
      <c r="J35" s="111">
        <v>5736</v>
      </c>
      <c r="K35" s="111">
        <v>10229</v>
      </c>
      <c r="L35" s="111">
        <v>6208</v>
      </c>
      <c r="M35" s="111">
        <v>3253</v>
      </c>
      <c r="N35" s="111">
        <v>3037</v>
      </c>
      <c r="O35" s="112">
        <v>41914</v>
      </c>
      <c r="P35" s="111">
        <v>56503</v>
      </c>
    </row>
    <row r="36" spans="1:16" ht="14.25">
      <c r="A36" s="98" t="s">
        <v>62</v>
      </c>
      <c r="B36" s="111">
        <v>1271</v>
      </c>
      <c r="C36" s="111">
        <v>829</v>
      </c>
      <c r="D36" s="111">
        <v>646</v>
      </c>
      <c r="E36" s="111">
        <v>633</v>
      </c>
      <c r="F36" s="111">
        <v>155</v>
      </c>
      <c r="G36" s="111">
        <v>689</v>
      </c>
      <c r="H36" s="112">
        <v>4223</v>
      </c>
      <c r="I36" s="111">
        <v>15092</v>
      </c>
      <c r="J36" s="111">
        <v>5534</v>
      </c>
      <c r="K36" s="111">
        <v>11216</v>
      </c>
      <c r="L36" s="111">
        <v>8740</v>
      </c>
      <c r="M36" s="111">
        <v>2934</v>
      </c>
      <c r="N36" s="111">
        <v>7332</v>
      </c>
      <c r="O36" s="112">
        <v>50848</v>
      </c>
      <c r="P36" s="111">
        <v>55071</v>
      </c>
    </row>
    <row r="37" spans="1:16" ht="14.25">
      <c r="A37" s="98" t="s">
        <v>63</v>
      </c>
      <c r="B37" s="111">
        <v>5649</v>
      </c>
      <c r="C37" s="111">
        <v>7015</v>
      </c>
      <c r="D37" s="111">
        <v>6976</v>
      </c>
      <c r="E37" s="111">
        <v>9076</v>
      </c>
      <c r="F37" s="111">
        <v>969</v>
      </c>
      <c r="G37" s="111">
        <v>2390</v>
      </c>
      <c r="H37" s="112">
        <v>32075</v>
      </c>
      <c r="I37" s="111">
        <v>16418</v>
      </c>
      <c r="J37" s="111">
        <v>5784</v>
      </c>
      <c r="K37" s="111">
        <v>19701</v>
      </c>
      <c r="L37" s="111">
        <v>17854</v>
      </c>
      <c r="M37" s="111">
        <v>5918</v>
      </c>
      <c r="N37" s="111">
        <v>6864</v>
      </c>
      <c r="O37" s="112">
        <v>72539</v>
      </c>
      <c r="P37" s="111">
        <v>104614</v>
      </c>
    </row>
    <row r="38" spans="1:16" ht="14.25">
      <c r="A38" s="107" t="s">
        <v>158</v>
      </c>
      <c r="B38" s="113">
        <v>4756</v>
      </c>
      <c r="C38" s="113">
        <v>7919</v>
      </c>
      <c r="D38" s="113">
        <v>5374</v>
      </c>
      <c r="E38" s="113">
        <v>4795</v>
      </c>
      <c r="F38" s="113">
        <v>1409</v>
      </c>
      <c r="G38" s="113">
        <v>2901</v>
      </c>
      <c r="H38" s="114">
        <v>27154</v>
      </c>
      <c r="I38" s="113">
        <v>7998</v>
      </c>
      <c r="J38" s="113">
        <v>3365</v>
      </c>
      <c r="K38" s="113">
        <v>4272</v>
      </c>
      <c r="L38" s="113">
        <v>7897</v>
      </c>
      <c r="M38" s="113">
        <v>2421</v>
      </c>
      <c r="N38" s="113">
        <v>4126</v>
      </c>
      <c r="O38" s="114">
        <v>30079</v>
      </c>
      <c r="P38" s="113">
        <v>57233</v>
      </c>
    </row>
    <row r="39" spans="1:16" ht="14.25">
      <c r="A39" s="98" t="s">
        <v>65</v>
      </c>
      <c r="B39" s="111">
        <v>4223</v>
      </c>
      <c r="C39" s="111">
        <v>5704</v>
      </c>
      <c r="D39" s="111">
        <v>3899</v>
      </c>
      <c r="E39" s="111">
        <v>4740</v>
      </c>
      <c r="F39" s="111">
        <v>508</v>
      </c>
      <c r="G39" s="111">
        <v>7628</v>
      </c>
      <c r="H39" s="112">
        <v>26702</v>
      </c>
      <c r="I39" s="111">
        <v>3488</v>
      </c>
      <c r="J39" s="111">
        <v>560</v>
      </c>
      <c r="K39" s="111">
        <v>5140</v>
      </c>
      <c r="L39" s="111">
        <v>2293</v>
      </c>
      <c r="M39" s="111">
        <v>1668</v>
      </c>
      <c r="N39" s="111">
        <v>3486</v>
      </c>
      <c r="O39" s="112">
        <v>16635</v>
      </c>
      <c r="P39" s="111">
        <v>43337</v>
      </c>
    </row>
    <row r="40" spans="1:16" ht="14.25">
      <c r="A40" s="98" t="s">
        <v>66</v>
      </c>
      <c r="B40" s="111">
        <v>6209</v>
      </c>
      <c r="C40" s="111">
        <v>8416</v>
      </c>
      <c r="D40" s="111">
        <v>3738</v>
      </c>
      <c r="E40" s="111">
        <v>5280</v>
      </c>
      <c r="F40" s="111">
        <v>706</v>
      </c>
      <c r="G40" s="111">
        <v>3653</v>
      </c>
      <c r="H40" s="112">
        <v>28002</v>
      </c>
      <c r="I40" s="111">
        <v>12365</v>
      </c>
      <c r="J40" s="111">
        <v>4586</v>
      </c>
      <c r="K40" s="111">
        <v>7321</v>
      </c>
      <c r="L40" s="111">
        <v>5586</v>
      </c>
      <c r="M40" s="111">
        <v>3161</v>
      </c>
      <c r="N40" s="111">
        <v>8130</v>
      </c>
      <c r="O40" s="112">
        <v>41149</v>
      </c>
      <c r="P40" s="111">
        <v>69151</v>
      </c>
    </row>
    <row r="41" spans="1:16" ht="14.25">
      <c r="A41" s="98" t="s">
        <v>67</v>
      </c>
      <c r="B41" s="111">
        <v>2535</v>
      </c>
      <c r="C41" s="111">
        <v>2365</v>
      </c>
      <c r="D41" s="111">
        <v>1184</v>
      </c>
      <c r="E41" s="111">
        <v>1105</v>
      </c>
      <c r="F41" s="111">
        <v>399</v>
      </c>
      <c r="G41" s="111">
        <v>1046</v>
      </c>
      <c r="H41" s="112">
        <v>8634</v>
      </c>
      <c r="I41" s="111">
        <v>370</v>
      </c>
      <c r="J41" s="111">
        <v>0</v>
      </c>
      <c r="K41" s="111">
        <v>974</v>
      </c>
      <c r="L41" s="111">
        <v>523</v>
      </c>
      <c r="M41" s="111">
        <v>231</v>
      </c>
      <c r="N41" s="111">
        <v>575</v>
      </c>
      <c r="O41" s="112">
        <v>2673</v>
      </c>
      <c r="P41" s="111">
        <v>11307</v>
      </c>
    </row>
    <row r="42" spans="1:16" ht="14.25">
      <c r="A42" s="107" t="s">
        <v>68</v>
      </c>
      <c r="B42" s="113">
        <v>2777</v>
      </c>
      <c r="C42" s="113">
        <v>3064</v>
      </c>
      <c r="D42" s="113">
        <v>2447</v>
      </c>
      <c r="E42" s="113">
        <v>1633</v>
      </c>
      <c r="F42" s="113">
        <v>256</v>
      </c>
      <c r="G42" s="113">
        <v>1088</v>
      </c>
      <c r="H42" s="114">
        <v>11265</v>
      </c>
      <c r="I42" s="113">
        <v>1400</v>
      </c>
      <c r="J42" s="113">
        <v>283</v>
      </c>
      <c r="K42" s="113">
        <v>2790</v>
      </c>
      <c r="L42" s="113">
        <v>1973</v>
      </c>
      <c r="M42" s="113">
        <v>591</v>
      </c>
      <c r="N42" s="113">
        <v>1137</v>
      </c>
      <c r="O42" s="114">
        <v>8174</v>
      </c>
      <c r="P42" s="113">
        <v>19439</v>
      </c>
    </row>
    <row r="43" spans="1:16" ht="14.25">
      <c r="A43" s="98" t="s">
        <v>69</v>
      </c>
      <c r="B43" s="111">
        <v>2024</v>
      </c>
      <c r="C43" s="111">
        <v>1704</v>
      </c>
      <c r="D43" s="111">
        <v>560</v>
      </c>
      <c r="E43" s="111">
        <v>565</v>
      </c>
      <c r="F43" s="111">
        <v>165</v>
      </c>
      <c r="G43" s="111">
        <v>509</v>
      </c>
      <c r="H43" s="112">
        <v>5527</v>
      </c>
      <c r="I43" s="111">
        <v>3617</v>
      </c>
      <c r="J43" s="111">
        <v>1931</v>
      </c>
      <c r="K43" s="111">
        <v>2744</v>
      </c>
      <c r="L43" s="111">
        <v>4471</v>
      </c>
      <c r="M43" s="111">
        <v>1197</v>
      </c>
      <c r="N43" s="111">
        <v>2659</v>
      </c>
      <c r="O43" s="112">
        <v>16619</v>
      </c>
      <c r="P43" s="111">
        <v>22146</v>
      </c>
    </row>
    <row r="44" spans="1:16" ht="14.25">
      <c r="A44" s="98" t="s">
        <v>70</v>
      </c>
      <c r="B44" s="111">
        <v>1267</v>
      </c>
      <c r="C44" s="111">
        <v>1435</v>
      </c>
      <c r="D44" s="111">
        <v>1012</v>
      </c>
      <c r="E44" s="111">
        <v>1155</v>
      </c>
      <c r="F44" s="111">
        <v>497</v>
      </c>
      <c r="G44" s="111">
        <v>553</v>
      </c>
      <c r="H44" s="112">
        <v>5919</v>
      </c>
      <c r="I44" s="111">
        <v>1597</v>
      </c>
      <c r="J44" s="111">
        <v>1081</v>
      </c>
      <c r="K44" s="111">
        <v>1356</v>
      </c>
      <c r="L44" s="111">
        <v>1833</v>
      </c>
      <c r="M44" s="111">
        <v>973</v>
      </c>
      <c r="N44" s="111">
        <v>700</v>
      </c>
      <c r="O44" s="112">
        <v>7540</v>
      </c>
      <c r="P44" s="111">
        <v>13459</v>
      </c>
    </row>
    <row r="45" spans="1:16" ht="14.25">
      <c r="A45" s="98" t="s">
        <v>71</v>
      </c>
      <c r="B45" s="111">
        <v>1590</v>
      </c>
      <c r="C45" s="111">
        <v>1967</v>
      </c>
      <c r="D45" s="111">
        <v>718</v>
      </c>
      <c r="E45" s="111">
        <v>1199</v>
      </c>
      <c r="F45" s="111">
        <v>631</v>
      </c>
      <c r="G45" s="111">
        <v>802</v>
      </c>
      <c r="H45" s="112">
        <v>6907</v>
      </c>
      <c r="I45" s="111">
        <v>14356</v>
      </c>
      <c r="J45" s="111">
        <v>11752</v>
      </c>
      <c r="K45" s="111">
        <v>16964</v>
      </c>
      <c r="L45" s="111">
        <v>10916</v>
      </c>
      <c r="M45" s="111">
        <v>4917</v>
      </c>
      <c r="N45" s="111">
        <v>10340</v>
      </c>
      <c r="O45" s="112">
        <v>69245</v>
      </c>
      <c r="P45" s="111">
        <v>76152</v>
      </c>
    </row>
    <row r="46" spans="1:16" ht="14.25">
      <c r="A46" s="107" t="s">
        <v>72</v>
      </c>
      <c r="B46" s="113">
        <v>4619</v>
      </c>
      <c r="C46" s="113">
        <v>3276</v>
      </c>
      <c r="D46" s="113">
        <v>1636</v>
      </c>
      <c r="E46" s="113">
        <v>1131</v>
      </c>
      <c r="F46" s="113">
        <v>566</v>
      </c>
      <c r="G46" s="113">
        <v>4330</v>
      </c>
      <c r="H46" s="114">
        <v>15558</v>
      </c>
      <c r="I46" s="113">
        <v>2658</v>
      </c>
      <c r="J46" s="113">
        <v>4</v>
      </c>
      <c r="K46" s="113">
        <v>4333</v>
      </c>
      <c r="L46" s="113">
        <v>1474</v>
      </c>
      <c r="M46" s="113">
        <v>1112</v>
      </c>
      <c r="N46" s="113">
        <v>1711</v>
      </c>
      <c r="O46" s="114">
        <v>11292</v>
      </c>
      <c r="P46" s="113">
        <v>26850</v>
      </c>
    </row>
    <row r="47" spans="1:16" ht="14.25">
      <c r="A47" s="98" t="s">
        <v>123</v>
      </c>
      <c r="B47" s="111">
        <v>6333</v>
      </c>
      <c r="C47" s="111">
        <v>3957</v>
      </c>
      <c r="D47" s="111">
        <v>5117</v>
      </c>
      <c r="E47" s="111">
        <v>4224</v>
      </c>
      <c r="F47" s="111">
        <v>9489</v>
      </c>
      <c r="G47" s="111">
        <v>4646</v>
      </c>
      <c r="H47" s="112">
        <v>33766</v>
      </c>
      <c r="I47" s="111">
        <v>20664</v>
      </c>
      <c r="J47" s="111">
        <v>17143</v>
      </c>
      <c r="K47" s="111">
        <v>19685</v>
      </c>
      <c r="L47" s="111">
        <v>21646</v>
      </c>
      <c r="M47" s="111">
        <v>9183</v>
      </c>
      <c r="N47" s="111">
        <v>14650</v>
      </c>
      <c r="O47" s="112">
        <v>102971</v>
      </c>
      <c r="P47" s="111">
        <v>136737</v>
      </c>
    </row>
    <row r="48" spans="1:16" ht="14.25">
      <c r="A48" s="98" t="s">
        <v>124</v>
      </c>
      <c r="B48" s="111">
        <v>6487</v>
      </c>
      <c r="C48" s="111">
        <v>8474</v>
      </c>
      <c r="D48" s="111">
        <v>5464</v>
      </c>
      <c r="E48" s="111">
        <v>9574</v>
      </c>
      <c r="F48" s="111">
        <v>3451</v>
      </c>
      <c r="G48" s="111">
        <v>5021</v>
      </c>
      <c r="H48" s="112">
        <v>38471</v>
      </c>
      <c r="I48" s="111">
        <v>14528</v>
      </c>
      <c r="J48" s="111">
        <v>4986</v>
      </c>
      <c r="K48" s="111">
        <v>12612</v>
      </c>
      <c r="L48" s="111">
        <v>10934</v>
      </c>
      <c r="M48" s="111">
        <v>4264</v>
      </c>
      <c r="N48" s="111">
        <v>17803</v>
      </c>
      <c r="O48" s="112">
        <v>65127</v>
      </c>
      <c r="P48" s="111">
        <v>103598</v>
      </c>
    </row>
    <row r="49" spans="1:16" ht="14.25">
      <c r="A49" s="98" t="s">
        <v>125</v>
      </c>
      <c r="B49" s="111">
        <v>1447</v>
      </c>
      <c r="C49" s="111">
        <v>1616</v>
      </c>
      <c r="D49" s="111">
        <v>650</v>
      </c>
      <c r="E49" s="111">
        <v>1023</v>
      </c>
      <c r="F49" s="111">
        <v>0</v>
      </c>
      <c r="G49" s="111">
        <v>891</v>
      </c>
      <c r="H49" s="112">
        <v>5627</v>
      </c>
      <c r="I49" s="111">
        <v>384</v>
      </c>
      <c r="J49" s="111">
        <v>0</v>
      </c>
      <c r="K49" s="111">
        <v>653</v>
      </c>
      <c r="L49" s="111">
        <v>517</v>
      </c>
      <c r="M49" s="111">
        <v>253</v>
      </c>
      <c r="N49" s="111">
        <v>410</v>
      </c>
      <c r="O49" s="112">
        <v>2217</v>
      </c>
      <c r="P49" s="111">
        <v>7844</v>
      </c>
    </row>
    <row r="50" spans="1:16" ht="14.25">
      <c r="A50" s="107" t="s">
        <v>76</v>
      </c>
      <c r="B50" s="113">
        <v>9377</v>
      </c>
      <c r="C50" s="113">
        <v>6465</v>
      </c>
      <c r="D50" s="113">
        <v>4259</v>
      </c>
      <c r="E50" s="113">
        <v>8616</v>
      </c>
      <c r="F50" s="113">
        <v>2010</v>
      </c>
      <c r="G50" s="113">
        <v>5898</v>
      </c>
      <c r="H50" s="114">
        <v>36625</v>
      </c>
      <c r="I50" s="113">
        <v>23306</v>
      </c>
      <c r="J50" s="113">
        <v>5501</v>
      </c>
      <c r="K50" s="113">
        <v>12676</v>
      </c>
      <c r="L50" s="113">
        <v>12607</v>
      </c>
      <c r="M50" s="113">
        <v>7040</v>
      </c>
      <c r="N50" s="113">
        <v>12876</v>
      </c>
      <c r="O50" s="114">
        <v>74006</v>
      </c>
      <c r="P50" s="113">
        <v>110631</v>
      </c>
    </row>
    <row r="51" spans="1:16" ht="14.25">
      <c r="A51" s="98" t="s">
        <v>77</v>
      </c>
      <c r="B51" s="111">
        <v>5031</v>
      </c>
      <c r="C51" s="111">
        <v>4882</v>
      </c>
      <c r="D51" s="111">
        <v>3002</v>
      </c>
      <c r="E51" s="111">
        <v>7079</v>
      </c>
      <c r="F51" s="111">
        <v>217</v>
      </c>
      <c r="G51" s="111">
        <v>2717</v>
      </c>
      <c r="H51" s="112">
        <v>22928</v>
      </c>
      <c r="I51" s="111">
        <v>4663</v>
      </c>
      <c r="J51" s="111">
        <v>2595</v>
      </c>
      <c r="K51" s="111">
        <v>5515</v>
      </c>
      <c r="L51" s="111">
        <v>5371</v>
      </c>
      <c r="M51" s="111">
        <v>1203</v>
      </c>
      <c r="N51" s="111">
        <v>5297</v>
      </c>
      <c r="O51" s="112">
        <v>24644</v>
      </c>
      <c r="P51" s="111">
        <v>47572</v>
      </c>
    </row>
    <row r="52" spans="1:16" ht="14.25">
      <c r="A52" s="98" t="s">
        <v>78</v>
      </c>
      <c r="B52" s="111">
        <v>4381</v>
      </c>
      <c r="C52" s="111">
        <v>4710</v>
      </c>
      <c r="D52" s="111">
        <v>2068</v>
      </c>
      <c r="E52" s="111">
        <v>2067</v>
      </c>
      <c r="F52" s="111">
        <v>611</v>
      </c>
      <c r="G52" s="111">
        <v>1410</v>
      </c>
      <c r="H52" s="112">
        <v>15247</v>
      </c>
      <c r="I52" s="111">
        <v>4575</v>
      </c>
      <c r="J52" s="111">
        <v>1344</v>
      </c>
      <c r="K52" s="111">
        <v>5140</v>
      </c>
      <c r="L52" s="111">
        <v>3733</v>
      </c>
      <c r="M52" s="111">
        <v>2325</v>
      </c>
      <c r="N52" s="111">
        <v>2386</v>
      </c>
      <c r="O52" s="112">
        <v>19503</v>
      </c>
      <c r="P52" s="111">
        <v>34750</v>
      </c>
    </row>
    <row r="53" spans="1:16" ht="14.25">
      <c r="A53" s="98" t="s">
        <v>79</v>
      </c>
      <c r="B53" s="111">
        <v>10825</v>
      </c>
      <c r="C53" s="111">
        <v>6757</v>
      </c>
      <c r="D53" s="111">
        <v>7089</v>
      </c>
      <c r="E53" s="111">
        <v>4863</v>
      </c>
      <c r="F53" s="111">
        <v>2197</v>
      </c>
      <c r="G53" s="111">
        <v>7303</v>
      </c>
      <c r="H53" s="112">
        <v>39034</v>
      </c>
      <c r="I53" s="111">
        <v>14974</v>
      </c>
      <c r="J53" s="111">
        <v>7181</v>
      </c>
      <c r="K53" s="111">
        <v>17853</v>
      </c>
      <c r="L53" s="111">
        <v>13484</v>
      </c>
      <c r="M53" s="111">
        <v>8540</v>
      </c>
      <c r="N53" s="111">
        <v>7633</v>
      </c>
      <c r="O53" s="112">
        <v>69665</v>
      </c>
      <c r="P53" s="111">
        <v>108699</v>
      </c>
    </row>
    <row r="54" spans="1:16" ht="14.25">
      <c r="A54" s="107" t="s">
        <v>126</v>
      </c>
      <c r="B54" s="113">
        <v>427</v>
      </c>
      <c r="C54" s="113">
        <v>127</v>
      </c>
      <c r="D54" s="113">
        <v>133</v>
      </c>
      <c r="E54" s="113">
        <v>177</v>
      </c>
      <c r="F54" s="113">
        <v>37</v>
      </c>
      <c r="G54" s="113">
        <v>23</v>
      </c>
      <c r="H54" s="114">
        <v>924</v>
      </c>
      <c r="I54" s="113">
        <v>1969</v>
      </c>
      <c r="J54" s="113">
        <v>1207</v>
      </c>
      <c r="K54" s="113">
        <v>2260</v>
      </c>
      <c r="L54" s="113">
        <v>1195</v>
      </c>
      <c r="M54" s="113">
        <v>792</v>
      </c>
      <c r="N54" s="113">
        <v>289</v>
      </c>
      <c r="O54" s="114">
        <v>7712</v>
      </c>
      <c r="P54" s="113">
        <v>8636</v>
      </c>
    </row>
    <row r="55" spans="1:16" ht="14.25">
      <c r="A55" s="98" t="s">
        <v>127</v>
      </c>
      <c r="B55" s="111">
        <v>7694</v>
      </c>
      <c r="C55" s="111">
        <v>3678</v>
      </c>
      <c r="D55" s="111">
        <v>5385</v>
      </c>
      <c r="E55" s="111">
        <v>5947</v>
      </c>
      <c r="F55" s="111">
        <v>304</v>
      </c>
      <c r="G55" s="111">
        <v>2331</v>
      </c>
      <c r="H55" s="112">
        <v>25339</v>
      </c>
      <c r="I55" s="111">
        <v>6176</v>
      </c>
      <c r="J55" s="111">
        <v>852</v>
      </c>
      <c r="K55" s="111">
        <v>7662</v>
      </c>
      <c r="L55" s="111">
        <v>5491</v>
      </c>
      <c r="M55" s="111">
        <v>3474</v>
      </c>
      <c r="N55" s="111">
        <v>2115</v>
      </c>
      <c r="O55" s="112">
        <v>25770</v>
      </c>
      <c r="P55" s="111">
        <v>51109</v>
      </c>
    </row>
    <row r="56" spans="1:16" ht="14.25">
      <c r="A56" s="98" t="s">
        <v>82</v>
      </c>
      <c r="B56" s="111">
        <v>1958</v>
      </c>
      <c r="C56" s="111">
        <v>1656</v>
      </c>
      <c r="D56" s="111">
        <v>1028</v>
      </c>
      <c r="E56" s="111">
        <v>1159</v>
      </c>
      <c r="F56" s="111">
        <v>122</v>
      </c>
      <c r="G56" s="111">
        <v>493</v>
      </c>
      <c r="H56" s="112">
        <v>6416</v>
      </c>
      <c r="I56" s="111">
        <v>606</v>
      </c>
      <c r="J56" s="111">
        <v>39</v>
      </c>
      <c r="K56" s="111">
        <v>596</v>
      </c>
      <c r="L56" s="111">
        <v>860</v>
      </c>
      <c r="M56" s="111">
        <v>223</v>
      </c>
      <c r="N56" s="111">
        <v>265</v>
      </c>
      <c r="O56" s="112">
        <v>2589</v>
      </c>
      <c r="P56" s="111">
        <v>9005</v>
      </c>
    </row>
    <row r="57" spans="1:16" ht="14.25">
      <c r="A57" s="98" t="s">
        <v>83</v>
      </c>
      <c r="B57" s="111">
        <v>9094</v>
      </c>
      <c r="C57" s="111">
        <v>5647</v>
      </c>
      <c r="D57" s="111">
        <v>5342</v>
      </c>
      <c r="E57" s="111">
        <v>2972</v>
      </c>
      <c r="F57" s="111">
        <v>2842</v>
      </c>
      <c r="G57" s="111">
        <v>3204</v>
      </c>
      <c r="H57" s="112">
        <v>29101</v>
      </c>
      <c r="I57" s="111">
        <v>11442</v>
      </c>
      <c r="J57" s="111">
        <v>1925</v>
      </c>
      <c r="K57" s="111">
        <v>11355</v>
      </c>
      <c r="L57" s="111">
        <v>8520</v>
      </c>
      <c r="M57" s="111">
        <v>2984</v>
      </c>
      <c r="N57" s="111">
        <v>5852</v>
      </c>
      <c r="O57" s="112">
        <v>42078</v>
      </c>
      <c r="P57" s="111">
        <v>71179</v>
      </c>
    </row>
    <row r="58" spans="1:16" ht="14.25">
      <c r="A58" s="107" t="s">
        <v>84</v>
      </c>
      <c r="B58" s="113">
        <v>18398</v>
      </c>
      <c r="C58" s="113">
        <v>22005</v>
      </c>
      <c r="D58" s="113">
        <v>15519</v>
      </c>
      <c r="E58" s="113">
        <v>19370</v>
      </c>
      <c r="F58" s="113">
        <v>3471</v>
      </c>
      <c r="G58" s="113">
        <v>7203</v>
      </c>
      <c r="H58" s="114">
        <v>85966</v>
      </c>
      <c r="I58" s="113">
        <v>37132</v>
      </c>
      <c r="J58" s="113">
        <v>26976</v>
      </c>
      <c r="K58" s="113">
        <v>39235</v>
      </c>
      <c r="L58" s="113">
        <v>27874</v>
      </c>
      <c r="M58" s="113">
        <v>17028</v>
      </c>
      <c r="N58" s="113">
        <v>9232</v>
      </c>
      <c r="O58" s="114">
        <v>157477</v>
      </c>
      <c r="P58" s="113">
        <v>243443</v>
      </c>
    </row>
    <row r="59" spans="1:16" ht="14.25">
      <c r="A59" s="98" t="s">
        <v>85</v>
      </c>
      <c r="B59" s="111">
        <v>3360</v>
      </c>
      <c r="C59" s="111">
        <v>1582</v>
      </c>
      <c r="D59" s="111">
        <v>970</v>
      </c>
      <c r="E59" s="111">
        <v>961</v>
      </c>
      <c r="F59" s="111">
        <v>218</v>
      </c>
      <c r="G59" s="111">
        <v>993</v>
      </c>
      <c r="H59" s="112">
        <v>8084</v>
      </c>
      <c r="I59" s="111">
        <v>6133</v>
      </c>
      <c r="J59" s="111">
        <v>210</v>
      </c>
      <c r="K59" s="111">
        <v>3181</v>
      </c>
      <c r="L59" s="111">
        <v>3504</v>
      </c>
      <c r="M59" s="111">
        <v>1573</v>
      </c>
      <c r="N59" s="111">
        <v>4147</v>
      </c>
      <c r="O59" s="112">
        <v>18748</v>
      </c>
      <c r="P59" s="111">
        <v>26832</v>
      </c>
    </row>
    <row r="60" spans="1:16" ht="14.25">
      <c r="A60" s="98" t="s">
        <v>86</v>
      </c>
      <c r="B60" s="111">
        <v>1266</v>
      </c>
      <c r="C60" s="111">
        <v>752</v>
      </c>
      <c r="D60" s="111">
        <v>986</v>
      </c>
      <c r="E60" s="111">
        <v>1410</v>
      </c>
      <c r="F60" s="111">
        <v>220</v>
      </c>
      <c r="G60" s="111">
        <v>1097</v>
      </c>
      <c r="H60" s="112">
        <v>5731</v>
      </c>
      <c r="I60" s="111">
        <v>375</v>
      </c>
      <c r="J60" s="111">
        <v>73</v>
      </c>
      <c r="K60" s="111">
        <v>458</v>
      </c>
      <c r="L60" s="111">
        <v>397</v>
      </c>
      <c r="M60" s="111">
        <v>243</v>
      </c>
      <c r="N60" s="111">
        <v>417</v>
      </c>
      <c r="O60" s="112">
        <v>1963</v>
      </c>
      <c r="P60" s="111">
        <v>7694</v>
      </c>
    </row>
    <row r="61" spans="1:16" ht="14.25">
      <c r="A61" s="98" t="s">
        <v>87</v>
      </c>
      <c r="B61" s="111">
        <v>9076</v>
      </c>
      <c r="C61" s="111">
        <v>6634</v>
      </c>
      <c r="D61" s="111">
        <v>5630</v>
      </c>
      <c r="E61" s="111">
        <v>5793</v>
      </c>
      <c r="F61" s="111">
        <v>585</v>
      </c>
      <c r="G61" s="111">
        <v>3176</v>
      </c>
      <c r="H61" s="112">
        <v>30894</v>
      </c>
      <c r="I61" s="111">
        <v>15263</v>
      </c>
      <c r="J61" s="111">
        <v>3966</v>
      </c>
      <c r="K61" s="111">
        <v>11996</v>
      </c>
      <c r="L61" s="111">
        <v>10454</v>
      </c>
      <c r="M61" s="111">
        <v>4275</v>
      </c>
      <c r="N61" s="111">
        <v>5229</v>
      </c>
      <c r="O61" s="112">
        <v>51183</v>
      </c>
      <c r="P61" s="111">
        <v>82077</v>
      </c>
    </row>
    <row r="62" spans="1:16" ht="14.25">
      <c r="A62" s="107" t="s">
        <v>88</v>
      </c>
      <c r="B62" s="113">
        <v>4622</v>
      </c>
      <c r="C62" s="113">
        <v>4112</v>
      </c>
      <c r="D62" s="113">
        <v>1962</v>
      </c>
      <c r="E62" s="113">
        <v>3801</v>
      </c>
      <c r="F62" s="113">
        <v>1057</v>
      </c>
      <c r="G62" s="113">
        <v>1171</v>
      </c>
      <c r="H62" s="114">
        <v>16725</v>
      </c>
      <c r="I62" s="113">
        <v>10940</v>
      </c>
      <c r="J62" s="113">
        <v>5359</v>
      </c>
      <c r="K62" s="113">
        <v>8838</v>
      </c>
      <c r="L62" s="113">
        <v>7475</v>
      </c>
      <c r="M62" s="113">
        <v>3175</v>
      </c>
      <c r="N62" s="113">
        <v>4427</v>
      </c>
      <c r="O62" s="114">
        <v>40214</v>
      </c>
      <c r="P62" s="113">
        <v>56939</v>
      </c>
    </row>
    <row r="63" spans="1:16" ht="14.25">
      <c r="A63" s="98" t="s">
        <v>128</v>
      </c>
      <c r="B63" s="111">
        <v>3202</v>
      </c>
      <c r="C63" s="111">
        <v>2634</v>
      </c>
      <c r="D63" s="111">
        <v>1649</v>
      </c>
      <c r="E63" s="111">
        <v>3223</v>
      </c>
      <c r="F63" s="111">
        <v>370</v>
      </c>
      <c r="G63" s="111">
        <v>1080</v>
      </c>
      <c r="H63" s="112">
        <v>12158</v>
      </c>
      <c r="I63" s="111">
        <v>2835</v>
      </c>
      <c r="J63" s="111">
        <v>76</v>
      </c>
      <c r="K63" s="111">
        <v>2040</v>
      </c>
      <c r="L63" s="111">
        <v>2170</v>
      </c>
      <c r="M63" s="111">
        <v>679</v>
      </c>
      <c r="N63" s="111">
        <v>606</v>
      </c>
      <c r="O63" s="112">
        <v>8406</v>
      </c>
      <c r="P63" s="111">
        <v>20564</v>
      </c>
    </row>
    <row r="64" spans="1:16" ht="14.25">
      <c r="A64" s="98" t="s">
        <v>90</v>
      </c>
      <c r="B64" s="111">
        <v>5395</v>
      </c>
      <c r="C64" s="111">
        <v>8415</v>
      </c>
      <c r="D64" s="111">
        <v>5217</v>
      </c>
      <c r="E64" s="111">
        <v>4363</v>
      </c>
      <c r="F64" s="111">
        <v>1240</v>
      </c>
      <c r="G64" s="111">
        <v>3565</v>
      </c>
      <c r="H64" s="112">
        <v>28195</v>
      </c>
      <c r="I64" s="111">
        <v>5348</v>
      </c>
      <c r="J64" s="111">
        <v>4055</v>
      </c>
      <c r="K64" s="111">
        <v>8905</v>
      </c>
      <c r="L64" s="111">
        <v>5037</v>
      </c>
      <c r="M64" s="111">
        <v>1591</v>
      </c>
      <c r="N64" s="111">
        <v>6362</v>
      </c>
      <c r="O64" s="112">
        <v>31298</v>
      </c>
      <c r="P64" s="111">
        <v>59493</v>
      </c>
    </row>
    <row r="65" spans="1:16" ht="15" thickBot="1">
      <c r="A65" s="98" t="s">
        <v>91</v>
      </c>
      <c r="B65" s="111">
        <v>2541</v>
      </c>
      <c r="C65" s="111">
        <v>1644</v>
      </c>
      <c r="D65" s="111">
        <v>586</v>
      </c>
      <c r="E65" s="111">
        <v>684</v>
      </c>
      <c r="F65" s="111">
        <v>718</v>
      </c>
      <c r="G65" s="111">
        <v>643</v>
      </c>
      <c r="H65" s="112">
        <v>6816</v>
      </c>
      <c r="I65" s="111">
        <v>455</v>
      </c>
      <c r="J65" s="111">
        <v>9</v>
      </c>
      <c r="K65" s="111">
        <v>741</v>
      </c>
      <c r="L65" s="111">
        <v>337</v>
      </c>
      <c r="M65" s="111">
        <v>481</v>
      </c>
      <c r="N65" s="111">
        <v>527</v>
      </c>
      <c r="O65" s="112">
        <v>2550</v>
      </c>
      <c r="P65" s="111">
        <v>9366</v>
      </c>
    </row>
    <row r="66" spans="1:16" ht="15" thickTop="1">
      <c r="A66" s="115" t="s">
        <v>92</v>
      </c>
      <c r="B66" s="116">
        <f>SUM(B15:B65)</f>
        <v>256438</v>
      </c>
      <c r="C66" s="116">
        <f aca="true" t="shared" si="0" ref="C66:P66">SUM(C15:C65)</f>
        <v>232054</v>
      </c>
      <c r="D66" s="116">
        <f t="shared" si="0"/>
        <v>161411</v>
      </c>
      <c r="E66" s="116">
        <f t="shared" si="0"/>
        <v>189219</v>
      </c>
      <c r="F66" s="116">
        <f t="shared" si="0"/>
        <v>57708</v>
      </c>
      <c r="G66" s="116">
        <f t="shared" si="0"/>
        <v>135960</v>
      </c>
      <c r="H66" s="117">
        <f t="shared" si="0"/>
        <v>1032790</v>
      </c>
      <c r="I66" s="116">
        <f t="shared" si="0"/>
        <v>483315</v>
      </c>
      <c r="J66" s="116">
        <f t="shared" si="0"/>
        <v>220335</v>
      </c>
      <c r="K66" s="116">
        <f t="shared" si="0"/>
        <v>469681</v>
      </c>
      <c r="L66" s="116">
        <f t="shared" si="0"/>
        <v>377111</v>
      </c>
      <c r="M66" s="116">
        <f t="shared" si="0"/>
        <v>175966</v>
      </c>
      <c r="N66" s="116">
        <f t="shared" si="0"/>
        <v>271926</v>
      </c>
      <c r="O66" s="117">
        <f t="shared" si="0"/>
        <v>1998334</v>
      </c>
      <c r="P66" s="116">
        <f t="shared" si="0"/>
        <v>3031124</v>
      </c>
    </row>
    <row r="67" spans="1:16" ht="14.25">
      <c r="A67" s="107" t="s">
        <v>93</v>
      </c>
      <c r="B67" s="113">
        <v>395</v>
      </c>
      <c r="C67" s="113">
        <v>252</v>
      </c>
      <c r="D67" s="113">
        <v>268</v>
      </c>
      <c r="E67" s="113">
        <v>143</v>
      </c>
      <c r="F67" s="113">
        <v>142</v>
      </c>
      <c r="G67" s="113">
        <v>95</v>
      </c>
      <c r="H67" s="114">
        <v>1295</v>
      </c>
      <c r="I67" s="113">
        <v>5309</v>
      </c>
      <c r="J67" s="113">
        <v>1193</v>
      </c>
      <c r="K67" s="113">
        <v>3544</v>
      </c>
      <c r="L67" s="113">
        <v>3675</v>
      </c>
      <c r="M67" s="113">
        <v>2248</v>
      </c>
      <c r="N67" s="113">
        <v>1941</v>
      </c>
      <c r="O67" s="114">
        <v>17910</v>
      </c>
      <c r="P67" s="113">
        <v>19205</v>
      </c>
    </row>
    <row r="68" spans="1:16" ht="14.25">
      <c r="A68" s="118" t="s">
        <v>94</v>
      </c>
      <c r="B68" s="113">
        <f>B67+B66</f>
        <v>256833</v>
      </c>
      <c r="C68" s="113">
        <f aca="true" t="shared" si="1" ref="C68:P68">C67+C66</f>
        <v>232306</v>
      </c>
      <c r="D68" s="113">
        <f t="shared" si="1"/>
        <v>161679</v>
      </c>
      <c r="E68" s="113">
        <f t="shared" si="1"/>
        <v>189362</v>
      </c>
      <c r="F68" s="113">
        <f t="shared" si="1"/>
        <v>57850</v>
      </c>
      <c r="G68" s="113">
        <f t="shared" si="1"/>
        <v>136055</v>
      </c>
      <c r="H68" s="114">
        <f t="shared" si="1"/>
        <v>1034085</v>
      </c>
      <c r="I68" s="113">
        <f t="shared" si="1"/>
        <v>488624</v>
      </c>
      <c r="J68" s="113">
        <f t="shared" si="1"/>
        <v>221528</v>
      </c>
      <c r="K68" s="113">
        <f t="shared" si="1"/>
        <v>473225</v>
      </c>
      <c r="L68" s="113">
        <f t="shared" si="1"/>
        <v>380786</v>
      </c>
      <c r="M68" s="113">
        <f t="shared" si="1"/>
        <v>178214</v>
      </c>
      <c r="N68" s="113">
        <f t="shared" si="1"/>
        <v>273867</v>
      </c>
      <c r="O68" s="114">
        <f t="shared" si="1"/>
        <v>2016244</v>
      </c>
      <c r="P68" s="113">
        <f t="shared" si="1"/>
        <v>3050329</v>
      </c>
    </row>
    <row r="69" spans="1:16" ht="14.25">
      <c r="A69" s="119" t="s">
        <v>136</v>
      </c>
      <c r="B69" s="120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121" t="s">
        <v>141</v>
      </c>
      <c r="B70" s="122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121" t="s">
        <v>143</v>
      </c>
      <c r="B71" s="122" t="s">
        <v>162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75" t="s">
        <v>112</v>
      </c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5880</v>
      </c>
      <c r="C15" s="50">
        <v>6319</v>
      </c>
      <c r="D15" s="50">
        <v>4415</v>
      </c>
      <c r="E15" s="50">
        <v>4639</v>
      </c>
      <c r="F15" s="50">
        <v>1636</v>
      </c>
      <c r="G15" s="50">
        <v>6679</v>
      </c>
      <c r="H15" s="51">
        <v>29568</v>
      </c>
      <c r="I15" s="50">
        <v>7488</v>
      </c>
      <c r="J15" s="50">
        <v>714</v>
      </c>
      <c r="K15" s="50">
        <v>7732</v>
      </c>
      <c r="L15" s="50">
        <v>5745</v>
      </c>
      <c r="M15" s="50">
        <v>1954</v>
      </c>
      <c r="N15" s="50">
        <v>7467</v>
      </c>
      <c r="O15" s="51">
        <v>31100</v>
      </c>
      <c r="P15" s="50">
        <v>60668</v>
      </c>
    </row>
    <row r="16" spans="1:16" ht="14.25">
      <c r="A16" s="49" t="s">
        <v>42</v>
      </c>
      <c r="B16" s="50">
        <v>797</v>
      </c>
      <c r="C16" s="50">
        <v>309</v>
      </c>
      <c r="D16" s="50">
        <v>157</v>
      </c>
      <c r="E16" s="50">
        <v>499</v>
      </c>
      <c r="F16" s="50">
        <v>154</v>
      </c>
      <c r="G16" s="50">
        <v>511</v>
      </c>
      <c r="H16" s="51">
        <v>2427</v>
      </c>
      <c r="I16" s="50">
        <v>674</v>
      </c>
      <c r="J16" s="50">
        <v>0</v>
      </c>
      <c r="K16" s="50">
        <v>463</v>
      </c>
      <c r="L16" s="50">
        <v>760</v>
      </c>
      <c r="M16" s="50">
        <v>333</v>
      </c>
      <c r="N16" s="50">
        <v>310</v>
      </c>
      <c r="O16" s="51">
        <v>2540</v>
      </c>
      <c r="P16" s="50">
        <v>4967</v>
      </c>
    </row>
    <row r="17" spans="1:16" ht="14.25">
      <c r="A17" s="49" t="s">
        <v>43</v>
      </c>
      <c r="B17" s="50">
        <v>7551</v>
      </c>
      <c r="C17" s="50">
        <v>2826</v>
      </c>
      <c r="D17" s="50">
        <v>2231</v>
      </c>
      <c r="E17" s="50">
        <v>2798</v>
      </c>
      <c r="F17" s="50">
        <v>509</v>
      </c>
      <c r="G17" s="50">
        <v>3983</v>
      </c>
      <c r="H17" s="51">
        <v>19898</v>
      </c>
      <c r="I17" s="50">
        <v>6134</v>
      </c>
      <c r="J17" s="50">
        <v>7308</v>
      </c>
      <c r="K17" s="50">
        <v>12848</v>
      </c>
      <c r="L17" s="50">
        <v>7241</v>
      </c>
      <c r="M17" s="50">
        <v>3007</v>
      </c>
      <c r="N17" s="50">
        <v>6032</v>
      </c>
      <c r="O17" s="51">
        <v>42570</v>
      </c>
      <c r="P17" s="50">
        <v>62468</v>
      </c>
    </row>
    <row r="18" spans="1:16" ht="14.25">
      <c r="A18" s="52" t="s">
        <v>44</v>
      </c>
      <c r="B18" s="53">
        <v>4676</v>
      </c>
      <c r="C18" s="53">
        <v>4757</v>
      </c>
      <c r="D18" s="53">
        <v>3337</v>
      </c>
      <c r="E18" s="53">
        <v>4863</v>
      </c>
      <c r="F18" s="53">
        <v>698</v>
      </c>
      <c r="G18" s="53">
        <v>1947</v>
      </c>
      <c r="H18" s="54">
        <v>20278</v>
      </c>
      <c r="I18" s="53">
        <v>3844</v>
      </c>
      <c r="J18" s="53">
        <v>871</v>
      </c>
      <c r="K18" s="53">
        <v>3370</v>
      </c>
      <c r="L18" s="53">
        <v>2610</v>
      </c>
      <c r="M18" s="53">
        <v>934</v>
      </c>
      <c r="N18" s="53">
        <v>1100</v>
      </c>
      <c r="O18" s="54">
        <v>12729</v>
      </c>
      <c r="P18" s="53">
        <v>33007</v>
      </c>
    </row>
    <row r="19" spans="1:16" ht="14.25">
      <c r="A19" s="49" t="s">
        <v>45</v>
      </c>
      <c r="B19" s="50">
        <v>18832</v>
      </c>
      <c r="C19" s="50">
        <v>17284</v>
      </c>
      <c r="D19" s="50">
        <v>9459</v>
      </c>
      <c r="E19" s="50">
        <v>9552</v>
      </c>
      <c r="F19" s="50">
        <v>2769</v>
      </c>
      <c r="G19" s="50">
        <v>2814</v>
      </c>
      <c r="H19" s="51">
        <v>60710</v>
      </c>
      <c r="I19" s="50">
        <v>70950</v>
      </c>
      <c r="J19" s="50">
        <v>55612</v>
      </c>
      <c r="K19" s="50">
        <v>58796</v>
      </c>
      <c r="L19" s="50">
        <v>49042</v>
      </c>
      <c r="M19" s="50">
        <v>17771</v>
      </c>
      <c r="N19" s="50">
        <v>14597</v>
      </c>
      <c r="O19" s="51">
        <v>266768</v>
      </c>
      <c r="P19" s="50">
        <v>327478</v>
      </c>
    </row>
    <row r="20" spans="1:16" ht="14.25">
      <c r="A20" s="49" t="s">
        <v>46</v>
      </c>
      <c r="B20" s="50">
        <v>4500</v>
      </c>
      <c r="C20" s="50">
        <v>4032</v>
      </c>
      <c r="D20" s="50">
        <v>2764</v>
      </c>
      <c r="E20" s="50">
        <v>1819</v>
      </c>
      <c r="F20" s="50">
        <v>772</v>
      </c>
      <c r="G20" s="50">
        <v>1543</v>
      </c>
      <c r="H20" s="51">
        <v>15430</v>
      </c>
      <c r="I20" s="50">
        <v>7161</v>
      </c>
      <c r="J20" s="50">
        <v>4523</v>
      </c>
      <c r="K20" s="50">
        <v>10302</v>
      </c>
      <c r="L20" s="50">
        <v>5300</v>
      </c>
      <c r="M20" s="50">
        <v>2604</v>
      </c>
      <c r="N20" s="50">
        <v>3321</v>
      </c>
      <c r="O20" s="51">
        <v>33211</v>
      </c>
      <c r="P20" s="50">
        <v>48641</v>
      </c>
    </row>
    <row r="21" spans="1:16" ht="14.25">
      <c r="A21" s="49" t="s">
        <v>47</v>
      </c>
      <c r="B21" s="50">
        <v>696</v>
      </c>
      <c r="C21" s="50">
        <v>817</v>
      </c>
      <c r="D21" s="50">
        <v>473</v>
      </c>
      <c r="E21" s="50">
        <v>983</v>
      </c>
      <c r="F21" s="50">
        <v>150</v>
      </c>
      <c r="G21" s="50">
        <v>781</v>
      </c>
      <c r="H21" s="51">
        <v>3900</v>
      </c>
      <c r="I21" s="50">
        <v>9583</v>
      </c>
      <c r="J21" s="50">
        <v>3894</v>
      </c>
      <c r="K21" s="50">
        <v>3841</v>
      </c>
      <c r="L21" s="50">
        <v>5243</v>
      </c>
      <c r="M21" s="50">
        <v>2618</v>
      </c>
      <c r="N21" s="50">
        <v>2664</v>
      </c>
      <c r="O21" s="51">
        <v>27843</v>
      </c>
      <c r="P21" s="50">
        <v>31743</v>
      </c>
    </row>
    <row r="22" spans="1:16" ht="14.25">
      <c r="A22" s="52" t="s">
        <v>48</v>
      </c>
      <c r="B22" s="53">
        <v>0</v>
      </c>
      <c r="C22" s="53">
        <v>1325</v>
      </c>
      <c r="D22" s="53">
        <v>272</v>
      </c>
      <c r="E22" s="53">
        <v>627</v>
      </c>
      <c r="F22" s="53">
        <v>110</v>
      </c>
      <c r="G22" s="53">
        <v>425</v>
      </c>
      <c r="H22" s="54">
        <v>2759</v>
      </c>
      <c r="I22" s="53">
        <v>1326</v>
      </c>
      <c r="J22" s="53">
        <v>327</v>
      </c>
      <c r="K22" s="53">
        <v>2052</v>
      </c>
      <c r="L22" s="53">
        <v>1012</v>
      </c>
      <c r="M22" s="53">
        <v>802</v>
      </c>
      <c r="N22" s="53">
        <v>1164</v>
      </c>
      <c r="O22" s="54">
        <v>6683</v>
      </c>
      <c r="P22" s="53">
        <v>9442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419</v>
      </c>
      <c r="J23" s="50">
        <v>388</v>
      </c>
      <c r="K23" s="50">
        <v>1045</v>
      </c>
      <c r="L23" s="50">
        <v>737</v>
      </c>
      <c r="M23" s="50">
        <v>304</v>
      </c>
      <c r="N23" s="50">
        <v>730</v>
      </c>
      <c r="O23" s="51">
        <v>3623</v>
      </c>
      <c r="P23" s="50">
        <v>3623</v>
      </c>
    </row>
    <row r="24" spans="1:16" ht="14.25">
      <c r="A24" s="49" t="s">
        <v>50</v>
      </c>
      <c r="B24" s="50">
        <v>10216</v>
      </c>
      <c r="C24" s="50">
        <v>10782</v>
      </c>
      <c r="D24" s="50">
        <v>4554</v>
      </c>
      <c r="E24" s="50">
        <v>3774</v>
      </c>
      <c r="F24" s="50">
        <v>1715</v>
      </c>
      <c r="G24" s="50">
        <v>6641</v>
      </c>
      <c r="H24" s="51">
        <v>37682</v>
      </c>
      <c r="I24" s="50">
        <v>25281</v>
      </c>
      <c r="J24" s="50">
        <v>12532</v>
      </c>
      <c r="K24" s="50">
        <v>40932</v>
      </c>
      <c r="L24" s="50">
        <v>29575</v>
      </c>
      <c r="M24" s="50">
        <v>19841</v>
      </c>
      <c r="N24" s="50">
        <v>37898</v>
      </c>
      <c r="O24" s="51">
        <v>166059</v>
      </c>
      <c r="P24" s="50">
        <v>203741</v>
      </c>
    </row>
    <row r="25" spans="1:16" ht="14.25">
      <c r="A25" s="49" t="s">
        <v>51</v>
      </c>
      <c r="B25" s="50">
        <v>10347</v>
      </c>
      <c r="C25" s="50">
        <v>6610</v>
      </c>
      <c r="D25" s="50">
        <v>7498</v>
      </c>
      <c r="E25" s="50">
        <v>6408</v>
      </c>
      <c r="F25" s="50">
        <v>3584</v>
      </c>
      <c r="G25" s="50">
        <v>7225</v>
      </c>
      <c r="H25" s="51">
        <v>41672</v>
      </c>
      <c r="I25" s="50">
        <v>20240</v>
      </c>
      <c r="J25" s="50">
        <v>2485</v>
      </c>
      <c r="K25" s="50">
        <v>13288</v>
      </c>
      <c r="L25" s="50">
        <v>16325</v>
      </c>
      <c r="M25" s="50">
        <v>4943</v>
      </c>
      <c r="N25" s="50">
        <v>14579</v>
      </c>
      <c r="O25" s="51">
        <v>71860</v>
      </c>
      <c r="P25" s="50">
        <v>113532</v>
      </c>
    </row>
    <row r="26" spans="1:16" ht="14.25">
      <c r="A26" s="52" t="s">
        <v>52</v>
      </c>
      <c r="B26" s="53">
        <v>110</v>
      </c>
      <c r="C26" s="53">
        <v>530</v>
      </c>
      <c r="D26" s="53">
        <v>647</v>
      </c>
      <c r="E26" s="53">
        <v>297</v>
      </c>
      <c r="F26" s="53">
        <v>39</v>
      </c>
      <c r="G26" s="53">
        <v>840</v>
      </c>
      <c r="H26" s="54">
        <v>2463</v>
      </c>
      <c r="I26" s="53">
        <v>1836</v>
      </c>
      <c r="J26" s="53">
        <v>536</v>
      </c>
      <c r="K26" s="53">
        <v>1978</v>
      </c>
      <c r="L26" s="53">
        <v>697</v>
      </c>
      <c r="M26" s="53">
        <v>950</v>
      </c>
      <c r="N26" s="53">
        <v>1722</v>
      </c>
      <c r="O26" s="54">
        <v>7719</v>
      </c>
      <c r="P26" s="53">
        <v>10182</v>
      </c>
    </row>
    <row r="27" spans="1:16" ht="14.25">
      <c r="A27" s="49" t="s">
        <v>53</v>
      </c>
      <c r="B27" s="50">
        <v>2199</v>
      </c>
      <c r="C27" s="50">
        <v>2246</v>
      </c>
      <c r="D27" s="50">
        <v>962</v>
      </c>
      <c r="E27" s="50">
        <v>1201</v>
      </c>
      <c r="F27" s="50">
        <v>242</v>
      </c>
      <c r="G27" s="50">
        <v>2274</v>
      </c>
      <c r="H27" s="51">
        <v>9124</v>
      </c>
      <c r="I27" s="50">
        <v>1288</v>
      </c>
      <c r="J27" s="50">
        <v>0</v>
      </c>
      <c r="K27" s="50">
        <v>1846</v>
      </c>
      <c r="L27" s="50">
        <v>1535</v>
      </c>
      <c r="M27" s="50">
        <v>617</v>
      </c>
      <c r="N27" s="50">
        <v>788</v>
      </c>
      <c r="O27" s="51">
        <v>6074</v>
      </c>
      <c r="P27" s="50">
        <v>15198</v>
      </c>
    </row>
    <row r="28" spans="1:16" ht="14.25">
      <c r="A28" s="49" t="s">
        <v>122</v>
      </c>
      <c r="B28" s="50">
        <v>9133</v>
      </c>
      <c r="C28" s="50">
        <v>3807</v>
      </c>
      <c r="D28" s="50">
        <v>5196</v>
      </c>
      <c r="E28" s="50">
        <v>5631</v>
      </c>
      <c r="F28" s="50">
        <v>473</v>
      </c>
      <c r="G28" s="50">
        <v>4020</v>
      </c>
      <c r="H28" s="51">
        <v>28260</v>
      </c>
      <c r="I28" s="50">
        <v>21745</v>
      </c>
      <c r="J28" s="50">
        <v>1127</v>
      </c>
      <c r="K28" s="50">
        <v>21335</v>
      </c>
      <c r="L28" s="50">
        <v>16082</v>
      </c>
      <c r="M28" s="50">
        <v>8679</v>
      </c>
      <c r="N28" s="50">
        <v>9641</v>
      </c>
      <c r="O28" s="51">
        <v>78609</v>
      </c>
      <c r="P28" s="50">
        <v>106869</v>
      </c>
    </row>
    <row r="29" spans="1:16" ht="14.25">
      <c r="A29" s="49" t="s">
        <v>149</v>
      </c>
      <c r="B29" s="50">
        <v>9179</v>
      </c>
      <c r="C29" s="50">
        <v>5971</v>
      </c>
      <c r="D29" s="50">
        <v>4418</v>
      </c>
      <c r="E29" s="50">
        <v>11210</v>
      </c>
      <c r="F29" s="50">
        <v>2520</v>
      </c>
      <c r="G29" s="50">
        <v>3338</v>
      </c>
      <c r="H29" s="51">
        <v>36636</v>
      </c>
      <c r="I29" s="50">
        <v>7357</v>
      </c>
      <c r="J29" s="50">
        <v>1178</v>
      </c>
      <c r="K29" s="50">
        <v>9704</v>
      </c>
      <c r="L29" s="50">
        <v>7019</v>
      </c>
      <c r="M29" s="50">
        <v>2339</v>
      </c>
      <c r="N29" s="50">
        <v>6982</v>
      </c>
      <c r="O29" s="51">
        <v>34579</v>
      </c>
      <c r="P29" s="50">
        <v>71215</v>
      </c>
    </row>
    <row r="30" spans="1:16" ht="14.25">
      <c r="A30" s="52" t="s">
        <v>56</v>
      </c>
      <c r="B30" s="53">
        <v>4847</v>
      </c>
      <c r="C30" s="53">
        <v>5556</v>
      </c>
      <c r="D30" s="53">
        <v>2729</v>
      </c>
      <c r="E30" s="53">
        <v>3358</v>
      </c>
      <c r="F30" s="53">
        <v>873</v>
      </c>
      <c r="G30" s="53">
        <v>1552</v>
      </c>
      <c r="H30" s="54">
        <v>18915</v>
      </c>
      <c r="I30" s="53">
        <v>2584</v>
      </c>
      <c r="J30" s="53">
        <v>0</v>
      </c>
      <c r="K30" s="53">
        <v>3636</v>
      </c>
      <c r="L30" s="53">
        <v>3333</v>
      </c>
      <c r="M30" s="53">
        <v>1015</v>
      </c>
      <c r="N30" s="53">
        <v>1872</v>
      </c>
      <c r="O30" s="54">
        <v>12440</v>
      </c>
      <c r="P30" s="53">
        <v>31355</v>
      </c>
    </row>
    <row r="31" spans="1:16" ht="14.25">
      <c r="A31" s="49" t="s">
        <v>57</v>
      </c>
      <c r="B31" s="50">
        <v>3215</v>
      </c>
      <c r="C31" s="50">
        <v>4282</v>
      </c>
      <c r="D31" s="50">
        <v>2128</v>
      </c>
      <c r="E31" s="50">
        <v>2703</v>
      </c>
      <c r="F31" s="50">
        <v>265</v>
      </c>
      <c r="G31" s="50">
        <v>1642</v>
      </c>
      <c r="H31" s="51">
        <v>14235</v>
      </c>
      <c r="I31" s="50">
        <v>3702</v>
      </c>
      <c r="J31" s="50">
        <v>1836</v>
      </c>
      <c r="K31" s="50">
        <v>3507</v>
      </c>
      <c r="L31" s="50">
        <v>3305</v>
      </c>
      <c r="M31" s="50">
        <v>1260</v>
      </c>
      <c r="N31" s="50">
        <v>2370</v>
      </c>
      <c r="O31" s="51">
        <v>15980</v>
      </c>
      <c r="P31" s="50">
        <v>30215</v>
      </c>
    </row>
    <row r="32" spans="1:16" ht="14.25">
      <c r="A32" s="49" t="s">
        <v>58</v>
      </c>
      <c r="B32" s="50">
        <v>6775</v>
      </c>
      <c r="C32" s="50">
        <v>7025</v>
      </c>
      <c r="D32" s="50">
        <v>2887</v>
      </c>
      <c r="E32" s="50">
        <v>4881</v>
      </c>
      <c r="F32" s="50">
        <v>2370</v>
      </c>
      <c r="G32" s="50">
        <v>3429</v>
      </c>
      <c r="H32" s="51">
        <v>27367</v>
      </c>
      <c r="I32" s="50">
        <v>6286</v>
      </c>
      <c r="J32" s="50">
        <v>762</v>
      </c>
      <c r="K32" s="50">
        <v>5645</v>
      </c>
      <c r="L32" s="50">
        <v>3741</v>
      </c>
      <c r="M32" s="50">
        <v>1713</v>
      </c>
      <c r="N32" s="50">
        <v>2228</v>
      </c>
      <c r="O32" s="51">
        <v>20375</v>
      </c>
      <c r="P32" s="50">
        <v>47742</v>
      </c>
    </row>
    <row r="33" spans="1:16" ht="14.25">
      <c r="A33" s="49" t="s">
        <v>59</v>
      </c>
      <c r="B33" s="50">
        <v>5454</v>
      </c>
      <c r="C33" s="50">
        <v>2487</v>
      </c>
      <c r="D33" s="50">
        <v>3058</v>
      </c>
      <c r="E33" s="50">
        <v>4474</v>
      </c>
      <c r="F33" s="50">
        <v>1520</v>
      </c>
      <c r="G33" s="50">
        <v>2685</v>
      </c>
      <c r="H33" s="51">
        <v>19678</v>
      </c>
      <c r="I33" s="50">
        <v>7356</v>
      </c>
      <c r="J33" s="50">
        <v>534</v>
      </c>
      <c r="K33" s="50">
        <v>7666</v>
      </c>
      <c r="L33" s="50">
        <v>6040</v>
      </c>
      <c r="M33" s="50">
        <v>2816</v>
      </c>
      <c r="N33" s="50">
        <v>1327</v>
      </c>
      <c r="O33" s="51">
        <v>25739</v>
      </c>
      <c r="P33" s="50">
        <v>45417</v>
      </c>
    </row>
    <row r="34" spans="1:16" ht="14.25">
      <c r="A34" s="52" t="s">
        <v>60</v>
      </c>
      <c r="B34" s="53">
        <v>2271</v>
      </c>
      <c r="C34" s="53">
        <v>1949</v>
      </c>
      <c r="D34" s="53">
        <v>1841</v>
      </c>
      <c r="E34" s="53">
        <v>2418</v>
      </c>
      <c r="F34" s="53">
        <v>883</v>
      </c>
      <c r="G34" s="53">
        <v>1454</v>
      </c>
      <c r="H34" s="54">
        <v>10816</v>
      </c>
      <c r="I34" s="53">
        <v>855</v>
      </c>
      <c r="J34" s="53">
        <v>169</v>
      </c>
      <c r="K34" s="53">
        <v>775</v>
      </c>
      <c r="L34" s="53">
        <v>998</v>
      </c>
      <c r="M34" s="53">
        <v>997</v>
      </c>
      <c r="N34" s="53">
        <v>434</v>
      </c>
      <c r="O34" s="54">
        <v>4228</v>
      </c>
      <c r="P34" s="53">
        <v>15044</v>
      </c>
    </row>
    <row r="35" spans="1:16" ht="14.25">
      <c r="A35" s="49" t="s">
        <v>61</v>
      </c>
      <c r="B35" s="50">
        <v>3438</v>
      </c>
      <c r="C35" s="50">
        <v>3532</v>
      </c>
      <c r="D35" s="50">
        <v>2373</v>
      </c>
      <c r="E35" s="50">
        <v>2120</v>
      </c>
      <c r="F35" s="50">
        <v>1343</v>
      </c>
      <c r="G35" s="50">
        <v>1668</v>
      </c>
      <c r="H35" s="51">
        <v>14474</v>
      </c>
      <c r="I35" s="50">
        <v>13412</v>
      </c>
      <c r="J35" s="50">
        <v>5658</v>
      </c>
      <c r="K35" s="50">
        <v>10244</v>
      </c>
      <c r="L35" s="50">
        <v>6216</v>
      </c>
      <c r="M35" s="50">
        <v>3270</v>
      </c>
      <c r="N35" s="50">
        <v>3028</v>
      </c>
      <c r="O35" s="51">
        <v>41828</v>
      </c>
      <c r="P35" s="50">
        <v>56302</v>
      </c>
    </row>
    <row r="36" spans="1:16" ht="14.25">
      <c r="A36" s="49" t="s">
        <v>62</v>
      </c>
      <c r="B36" s="50">
        <v>1295</v>
      </c>
      <c r="C36" s="50">
        <v>831</v>
      </c>
      <c r="D36" s="50">
        <v>647</v>
      </c>
      <c r="E36" s="50">
        <v>613</v>
      </c>
      <c r="F36" s="50">
        <v>155</v>
      </c>
      <c r="G36" s="50">
        <v>688</v>
      </c>
      <c r="H36" s="51">
        <v>4229</v>
      </c>
      <c r="I36" s="50">
        <v>15086</v>
      </c>
      <c r="J36" s="50">
        <v>5556</v>
      </c>
      <c r="K36" s="50">
        <v>11181</v>
      </c>
      <c r="L36" s="50">
        <v>8778</v>
      </c>
      <c r="M36" s="50">
        <v>2998</v>
      </c>
      <c r="N36" s="50">
        <v>7308</v>
      </c>
      <c r="O36" s="51">
        <v>50907</v>
      </c>
      <c r="P36" s="50">
        <v>55136</v>
      </c>
    </row>
    <row r="37" spans="1:16" ht="14.25">
      <c r="A37" s="49" t="s">
        <v>63</v>
      </c>
      <c r="B37" s="50">
        <v>5653</v>
      </c>
      <c r="C37" s="50">
        <v>7145</v>
      </c>
      <c r="D37" s="50">
        <v>7115</v>
      </c>
      <c r="E37" s="50">
        <v>9475</v>
      </c>
      <c r="F37" s="50">
        <v>991</v>
      </c>
      <c r="G37" s="50">
        <v>2360</v>
      </c>
      <c r="H37" s="51">
        <v>32739</v>
      </c>
      <c r="I37" s="50">
        <v>16585</v>
      </c>
      <c r="J37" s="50">
        <v>5800</v>
      </c>
      <c r="K37" s="50">
        <v>19825</v>
      </c>
      <c r="L37" s="50">
        <v>16725</v>
      </c>
      <c r="M37" s="50">
        <v>5589</v>
      </c>
      <c r="N37" s="50">
        <v>6921</v>
      </c>
      <c r="O37" s="51">
        <v>71445</v>
      </c>
      <c r="P37" s="50">
        <v>104184</v>
      </c>
    </row>
    <row r="38" spans="1:16" ht="14.25">
      <c r="A38" s="52" t="s">
        <v>158</v>
      </c>
      <c r="B38" s="53">
        <v>5015</v>
      </c>
      <c r="C38" s="53">
        <v>7774</v>
      </c>
      <c r="D38" s="53">
        <v>5524</v>
      </c>
      <c r="E38" s="53">
        <v>4731</v>
      </c>
      <c r="F38" s="53">
        <v>1367</v>
      </c>
      <c r="G38" s="53">
        <v>2813</v>
      </c>
      <c r="H38" s="54">
        <v>27224</v>
      </c>
      <c r="I38" s="53">
        <v>7779</v>
      </c>
      <c r="J38" s="53">
        <v>3577</v>
      </c>
      <c r="K38" s="53">
        <v>3873</v>
      </c>
      <c r="L38" s="53">
        <v>8078</v>
      </c>
      <c r="M38" s="53">
        <v>2483</v>
      </c>
      <c r="N38" s="53">
        <v>3504</v>
      </c>
      <c r="O38" s="54">
        <v>29294</v>
      </c>
      <c r="P38" s="53">
        <v>56518</v>
      </c>
    </row>
    <row r="39" spans="1:16" ht="14.25">
      <c r="A39" s="49" t="s">
        <v>65</v>
      </c>
      <c r="B39" s="50">
        <v>4057</v>
      </c>
      <c r="C39" s="50">
        <v>5791</v>
      </c>
      <c r="D39" s="50">
        <v>3832</v>
      </c>
      <c r="E39" s="50">
        <v>4567</v>
      </c>
      <c r="F39" s="50">
        <v>483</v>
      </c>
      <c r="G39" s="50">
        <v>6684</v>
      </c>
      <c r="H39" s="51">
        <v>25414</v>
      </c>
      <c r="I39" s="50">
        <v>3493</v>
      </c>
      <c r="J39" s="50">
        <v>551</v>
      </c>
      <c r="K39" s="50">
        <v>4991</v>
      </c>
      <c r="L39" s="50">
        <v>2223</v>
      </c>
      <c r="M39" s="50">
        <v>1672</v>
      </c>
      <c r="N39" s="50">
        <v>3155</v>
      </c>
      <c r="O39" s="51">
        <v>16085</v>
      </c>
      <c r="P39" s="50">
        <v>41499</v>
      </c>
    </row>
    <row r="40" spans="1:16" ht="14.25">
      <c r="A40" s="49" t="s">
        <v>66</v>
      </c>
      <c r="B40" s="50">
        <v>7161</v>
      </c>
      <c r="C40" s="50">
        <v>9470</v>
      </c>
      <c r="D40" s="50">
        <v>4514</v>
      </c>
      <c r="E40" s="50">
        <v>5360</v>
      </c>
      <c r="F40" s="50">
        <v>735</v>
      </c>
      <c r="G40" s="50">
        <v>3766</v>
      </c>
      <c r="H40" s="51">
        <v>31006</v>
      </c>
      <c r="I40" s="50">
        <v>11262</v>
      </c>
      <c r="J40" s="50">
        <v>4280</v>
      </c>
      <c r="K40" s="50">
        <v>6563</v>
      </c>
      <c r="L40" s="50">
        <v>4689</v>
      </c>
      <c r="M40" s="50">
        <v>2653</v>
      </c>
      <c r="N40" s="50">
        <v>8381</v>
      </c>
      <c r="O40" s="51">
        <v>37828</v>
      </c>
      <c r="P40" s="50">
        <v>68834</v>
      </c>
    </row>
    <row r="41" spans="1:16" ht="14.25">
      <c r="A41" s="49" t="s">
        <v>67</v>
      </c>
      <c r="B41" s="50">
        <v>2483</v>
      </c>
      <c r="C41" s="50">
        <v>2364</v>
      </c>
      <c r="D41" s="50">
        <v>1189</v>
      </c>
      <c r="E41" s="50">
        <v>1181</v>
      </c>
      <c r="F41" s="50">
        <v>394</v>
      </c>
      <c r="G41" s="50">
        <v>1026</v>
      </c>
      <c r="H41" s="51">
        <v>8637</v>
      </c>
      <c r="I41" s="50">
        <v>350</v>
      </c>
      <c r="J41" s="50">
        <v>0</v>
      </c>
      <c r="K41" s="50">
        <v>941</v>
      </c>
      <c r="L41" s="50">
        <v>529</v>
      </c>
      <c r="M41" s="50">
        <v>226</v>
      </c>
      <c r="N41" s="50">
        <v>582</v>
      </c>
      <c r="O41" s="51">
        <v>2628</v>
      </c>
      <c r="P41" s="50">
        <v>11265</v>
      </c>
    </row>
    <row r="42" spans="1:16" ht="14.25">
      <c r="A42" s="52" t="s">
        <v>68</v>
      </c>
      <c r="B42" s="53">
        <v>2761</v>
      </c>
      <c r="C42" s="53">
        <v>3048</v>
      </c>
      <c r="D42" s="53">
        <v>2394</v>
      </c>
      <c r="E42" s="53">
        <v>1601</v>
      </c>
      <c r="F42" s="53">
        <v>256</v>
      </c>
      <c r="G42" s="53">
        <v>1089</v>
      </c>
      <c r="H42" s="54">
        <v>11149</v>
      </c>
      <c r="I42" s="53">
        <v>1378</v>
      </c>
      <c r="J42" s="53">
        <v>286</v>
      </c>
      <c r="K42" s="53">
        <v>2830</v>
      </c>
      <c r="L42" s="53">
        <v>2018</v>
      </c>
      <c r="M42" s="53">
        <v>619</v>
      </c>
      <c r="N42" s="53">
        <v>1135</v>
      </c>
      <c r="O42" s="54">
        <v>8266</v>
      </c>
      <c r="P42" s="53">
        <v>19415</v>
      </c>
    </row>
    <row r="43" spans="1:16" ht="14.25">
      <c r="A43" s="49" t="s">
        <v>69</v>
      </c>
      <c r="B43" s="50">
        <v>2016</v>
      </c>
      <c r="C43" s="50">
        <v>1565</v>
      </c>
      <c r="D43" s="50">
        <v>545</v>
      </c>
      <c r="E43" s="50">
        <v>535</v>
      </c>
      <c r="F43" s="50">
        <v>176</v>
      </c>
      <c r="G43" s="50">
        <v>487</v>
      </c>
      <c r="H43" s="51">
        <v>5324</v>
      </c>
      <c r="I43" s="50">
        <v>3366</v>
      </c>
      <c r="J43" s="50">
        <v>1868</v>
      </c>
      <c r="K43" s="50">
        <v>2769</v>
      </c>
      <c r="L43" s="50">
        <v>4576</v>
      </c>
      <c r="M43" s="50">
        <v>1189</v>
      </c>
      <c r="N43" s="50">
        <v>2732</v>
      </c>
      <c r="O43" s="51">
        <v>16500</v>
      </c>
      <c r="P43" s="50">
        <v>21824</v>
      </c>
    </row>
    <row r="44" spans="1:16" ht="14.25">
      <c r="A44" s="49" t="s">
        <v>70</v>
      </c>
      <c r="B44" s="50">
        <v>1303</v>
      </c>
      <c r="C44" s="50">
        <v>1423</v>
      </c>
      <c r="D44" s="50">
        <v>1017</v>
      </c>
      <c r="E44" s="50">
        <v>1195</v>
      </c>
      <c r="F44" s="50">
        <v>514</v>
      </c>
      <c r="G44" s="50">
        <v>572</v>
      </c>
      <c r="H44" s="51">
        <v>6024</v>
      </c>
      <c r="I44" s="50">
        <v>1580</v>
      </c>
      <c r="J44" s="50">
        <v>1014</v>
      </c>
      <c r="K44" s="50">
        <v>1401</v>
      </c>
      <c r="L44" s="50">
        <v>1919</v>
      </c>
      <c r="M44" s="50">
        <v>958</v>
      </c>
      <c r="N44" s="50">
        <v>718</v>
      </c>
      <c r="O44" s="51">
        <v>7590</v>
      </c>
      <c r="P44" s="50">
        <v>13614</v>
      </c>
    </row>
    <row r="45" spans="1:16" ht="14.25">
      <c r="A45" s="49" t="s">
        <v>71</v>
      </c>
      <c r="B45" s="50">
        <v>1544</v>
      </c>
      <c r="C45" s="50">
        <v>2059</v>
      </c>
      <c r="D45" s="50">
        <v>798</v>
      </c>
      <c r="E45" s="50">
        <v>1166</v>
      </c>
      <c r="F45" s="50">
        <v>677</v>
      </c>
      <c r="G45" s="50">
        <v>1014</v>
      </c>
      <c r="H45" s="51">
        <v>7258</v>
      </c>
      <c r="I45" s="50">
        <v>13886</v>
      </c>
      <c r="J45" s="50">
        <v>11691</v>
      </c>
      <c r="K45" s="50">
        <v>16801</v>
      </c>
      <c r="L45" s="50">
        <v>10589</v>
      </c>
      <c r="M45" s="50">
        <v>4643</v>
      </c>
      <c r="N45" s="50">
        <v>10503</v>
      </c>
      <c r="O45" s="51">
        <v>68113</v>
      </c>
      <c r="P45" s="50">
        <v>75371</v>
      </c>
    </row>
    <row r="46" spans="1:16" ht="14.25">
      <c r="A46" s="52" t="s">
        <v>72</v>
      </c>
      <c r="B46" s="53">
        <v>4555</v>
      </c>
      <c r="C46" s="53">
        <v>3099</v>
      </c>
      <c r="D46" s="53">
        <v>1631</v>
      </c>
      <c r="E46" s="53">
        <v>1119</v>
      </c>
      <c r="F46" s="53">
        <v>559</v>
      </c>
      <c r="G46" s="53">
        <v>3538</v>
      </c>
      <c r="H46" s="54">
        <v>14501</v>
      </c>
      <c r="I46" s="53">
        <v>2608</v>
      </c>
      <c r="J46" s="53">
        <v>3</v>
      </c>
      <c r="K46" s="53">
        <v>4321</v>
      </c>
      <c r="L46" s="53">
        <v>1470</v>
      </c>
      <c r="M46" s="53">
        <v>1139</v>
      </c>
      <c r="N46" s="53">
        <v>1745</v>
      </c>
      <c r="O46" s="54">
        <v>11286</v>
      </c>
      <c r="P46" s="53">
        <v>25787</v>
      </c>
    </row>
    <row r="47" spans="1:16" ht="14.25">
      <c r="A47" s="49" t="s">
        <v>123</v>
      </c>
      <c r="B47" s="50">
        <v>6259</v>
      </c>
      <c r="C47" s="50">
        <v>3881</v>
      </c>
      <c r="D47" s="50">
        <v>5104</v>
      </c>
      <c r="E47" s="50">
        <v>4453</v>
      </c>
      <c r="F47" s="50">
        <v>9489</v>
      </c>
      <c r="G47" s="50">
        <v>4646</v>
      </c>
      <c r="H47" s="51">
        <v>33832</v>
      </c>
      <c r="I47" s="50">
        <v>20699</v>
      </c>
      <c r="J47" s="50">
        <v>17292</v>
      </c>
      <c r="K47" s="50">
        <v>19584</v>
      </c>
      <c r="L47" s="50">
        <v>24186</v>
      </c>
      <c r="M47" s="50">
        <v>11105</v>
      </c>
      <c r="N47" s="50">
        <v>14650</v>
      </c>
      <c r="O47" s="51">
        <v>107516</v>
      </c>
      <c r="P47" s="50">
        <v>141348</v>
      </c>
    </row>
    <row r="48" spans="1:16" ht="14.25">
      <c r="A48" s="49" t="s">
        <v>124</v>
      </c>
      <c r="B48" s="50">
        <v>6313</v>
      </c>
      <c r="C48" s="50">
        <v>8491</v>
      </c>
      <c r="D48" s="50">
        <v>5472</v>
      </c>
      <c r="E48" s="50">
        <v>9257</v>
      </c>
      <c r="F48" s="50">
        <v>3433</v>
      </c>
      <c r="G48" s="50">
        <v>5067</v>
      </c>
      <c r="H48" s="51">
        <v>38033</v>
      </c>
      <c r="I48" s="50">
        <v>14339</v>
      </c>
      <c r="J48" s="50">
        <v>4801</v>
      </c>
      <c r="K48" s="50">
        <v>12445</v>
      </c>
      <c r="L48" s="50">
        <v>10594</v>
      </c>
      <c r="M48" s="50">
        <v>4079</v>
      </c>
      <c r="N48" s="50">
        <v>17224</v>
      </c>
      <c r="O48" s="51">
        <v>63482</v>
      </c>
      <c r="P48" s="50">
        <v>101515</v>
      </c>
    </row>
    <row r="49" spans="1:16" ht="14.25">
      <c r="A49" s="49" t="s">
        <v>125</v>
      </c>
      <c r="B49" s="50">
        <v>1353</v>
      </c>
      <c r="C49" s="50">
        <v>1593</v>
      </c>
      <c r="D49" s="50">
        <v>656</v>
      </c>
      <c r="E49" s="50">
        <v>1055</v>
      </c>
      <c r="F49" s="50">
        <v>0</v>
      </c>
      <c r="G49" s="50">
        <v>923</v>
      </c>
      <c r="H49" s="51">
        <v>5580</v>
      </c>
      <c r="I49" s="50">
        <v>370</v>
      </c>
      <c r="J49" s="50">
        <v>0</v>
      </c>
      <c r="K49" s="50">
        <v>648</v>
      </c>
      <c r="L49" s="50">
        <v>503</v>
      </c>
      <c r="M49" s="50">
        <v>250</v>
      </c>
      <c r="N49" s="50">
        <v>539</v>
      </c>
      <c r="O49" s="51">
        <v>2310</v>
      </c>
      <c r="P49" s="50">
        <v>7890</v>
      </c>
    </row>
    <row r="50" spans="1:16" ht="14.25">
      <c r="A50" s="52" t="s">
        <v>76</v>
      </c>
      <c r="B50" s="53">
        <v>9458</v>
      </c>
      <c r="C50" s="53">
        <v>6489</v>
      </c>
      <c r="D50" s="53">
        <v>4331</v>
      </c>
      <c r="E50" s="53">
        <v>8410</v>
      </c>
      <c r="F50" s="53">
        <v>2049</v>
      </c>
      <c r="G50" s="53">
        <v>6012</v>
      </c>
      <c r="H50" s="54">
        <v>36749</v>
      </c>
      <c r="I50" s="53">
        <v>23593</v>
      </c>
      <c r="J50" s="53">
        <v>5500</v>
      </c>
      <c r="K50" s="53">
        <v>12919</v>
      </c>
      <c r="L50" s="53">
        <v>12496</v>
      </c>
      <c r="M50" s="53">
        <v>7100</v>
      </c>
      <c r="N50" s="53">
        <v>12890</v>
      </c>
      <c r="O50" s="54">
        <v>74498</v>
      </c>
      <c r="P50" s="53">
        <v>111247</v>
      </c>
    </row>
    <row r="51" spans="1:16" ht="14.25">
      <c r="A51" s="49" t="s">
        <v>77</v>
      </c>
      <c r="B51" s="50">
        <v>5059</v>
      </c>
      <c r="C51" s="50">
        <v>4885</v>
      </c>
      <c r="D51" s="50">
        <v>2973</v>
      </c>
      <c r="E51" s="50">
        <v>7249</v>
      </c>
      <c r="F51" s="50">
        <v>217</v>
      </c>
      <c r="G51" s="50">
        <v>2757</v>
      </c>
      <c r="H51" s="51">
        <v>23140</v>
      </c>
      <c r="I51" s="50">
        <v>4533</v>
      </c>
      <c r="J51" s="50">
        <v>2515</v>
      </c>
      <c r="K51" s="50">
        <v>5687</v>
      </c>
      <c r="L51" s="50">
        <v>6106</v>
      </c>
      <c r="M51" s="50">
        <v>1411</v>
      </c>
      <c r="N51" s="50">
        <v>5297</v>
      </c>
      <c r="O51" s="51">
        <v>25549</v>
      </c>
      <c r="P51" s="50">
        <v>48689</v>
      </c>
    </row>
    <row r="52" spans="1:16" ht="14.25">
      <c r="A52" s="49" t="s">
        <v>78</v>
      </c>
      <c r="B52" s="50">
        <v>4371</v>
      </c>
      <c r="C52" s="50">
        <v>4704</v>
      </c>
      <c r="D52" s="50">
        <v>2158</v>
      </c>
      <c r="E52" s="50">
        <v>2415</v>
      </c>
      <c r="F52" s="50">
        <v>643</v>
      </c>
      <c r="G52" s="50">
        <v>1699</v>
      </c>
      <c r="H52" s="51">
        <v>15990</v>
      </c>
      <c r="I52" s="50">
        <v>4539</v>
      </c>
      <c r="J52" s="50">
        <v>1318</v>
      </c>
      <c r="K52" s="50">
        <v>5184</v>
      </c>
      <c r="L52" s="50">
        <v>3772</v>
      </c>
      <c r="M52" s="50">
        <v>2295</v>
      </c>
      <c r="N52" s="50">
        <v>2385</v>
      </c>
      <c r="O52" s="51">
        <v>19493</v>
      </c>
      <c r="P52" s="50">
        <v>35483</v>
      </c>
    </row>
    <row r="53" spans="1:16" ht="14.25">
      <c r="A53" s="49" t="s">
        <v>79</v>
      </c>
      <c r="B53" s="50">
        <v>11014</v>
      </c>
      <c r="C53" s="50">
        <v>6681</v>
      </c>
      <c r="D53" s="50">
        <v>7075</v>
      </c>
      <c r="E53" s="50">
        <v>4832</v>
      </c>
      <c r="F53" s="50">
        <v>2194</v>
      </c>
      <c r="G53" s="50">
        <v>7291</v>
      </c>
      <c r="H53" s="51">
        <v>39087</v>
      </c>
      <c r="I53" s="50">
        <v>14895</v>
      </c>
      <c r="J53" s="50">
        <v>7039</v>
      </c>
      <c r="K53" s="50">
        <v>17853</v>
      </c>
      <c r="L53" s="50">
        <v>13388</v>
      </c>
      <c r="M53" s="50">
        <v>8446</v>
      </c>
      <c r="N53" s="50">
        <v>7570</v>
      </c>
      <c r="O53" s="51">
        <v>69191</v>
      </c>
      <c r="P53" s="50">
        <v>108278</v>
      </c>
    </row>
    <row r="54" spans="1:16" ht="14.25">
      <c r="A54" s="52" t="s">
        <v>126</v>
      </c>
      <c r="B54" s="53">
        <v>416</v>
      </c>
      <c r="C54" s="53">
        <v>125</v>
      </c>
      <c r="D54" s="53">
        <v>128</v>
      </c>
      <c r="E54" s="53">
        <v>150</v>
      </c>
      <c r="F54" s="53">
        <v>37</v>
      </c>
      <c r="G54" s="53">
        <v>23</v>
      </c>
      <c r="H54" s="54">
        <v>879</v>
      </c>
      <c r="I54" s="53">
        <v>1775</v>
      </c>
      <c r="J54" s="53">
        <v>1196</v>
      </c>
      <c r="K54" s="53">
        <v>2235</v>
      </c>
      <c r="L54" s="53">
        <v>1165</v>
      </c>
      <c r="M54" s="53">
        <v>761</v>
      </c>
      <c r="N54" s="53">
        <v>289</v>
      </c>
      <c r="O54" s="54">
        <v>7421</v>
      </c>
      <c r="P54" s="53">
        <v>8300</v>
      </c>
    </row>
    <row r="55" spans="1:16" ht="14.25">
      <c r="A55" s="49" t="s">
        <v>127</v>
      </c>
      <c r="B55" s="50">
        <v>7570</v>
      </c>
      <c r="C55" s="50">
        <v>3655</v>
      </c>
      <c r="D55" s="50">
        <v>5201</v>
      </c>
      <c r="E55" s="50">
        <v>5820</v>
      </c>
      <c r="F55" s="50">
        <v>300</v>
      </c>
      <c r="G55" s="50">
        <v>2310</v>
      </c>
      <c r="H55" s="51">
        <v>24856</v>
      </c>
      <c r="I55" s="50">
        <v>6029</v>
      </c>
      <c r="J55" s="50">
        <v>831</v>
      </c>
      <c r="K55" s="50">
        <v>7581</v>
      </c>
      <c r="L55" s="50">
        <v>5353</v>
      </c>
      <c r="M55" s="50">
        <v>3467</v>
      </c>
      <c r="N55" s="50">
        <v>2082</v>
      </c>
      <c r="O55" s="51">
        <v>25343</v>
      </c>
      <c r="P55" s="50">
        <v>50199</v>
      </c>
    </row>
    <row r="56" spans="1:16" ht="14.25">
      <c r="A56" s="49" t="s">
        <v>82</v>
      </c>
      <c r="B56" s="50">
        <v>1968</v>
      </c>
      <c r="C56" s="50">
        <v>1662</v>
      </c>
      <c r="D56" s="50">
        <v>1024</v>
      </c>
      <c r="E56" s="50">
        <v>1440</v>
      </c>
      <c r="F56" s="50">
        <v>124</v>
      </c>
      <c r="G56" s="50">
        <v>510</v>
      </c>
      <c r="H56" s="51">
        <v>6728</v>
      </c>
      <c r="I56" s="50">
        <v>544</v>
      </c>
      <c r="J56" s="50">
        <v>35</v>
      </c>
      <c r="K56" s="50">
        <v>579</v>
      </c>
      <c r="L56" s="50">
        <v>788</v>
      </c>
      <c r="M56" s="50">
        <v>236</v>
      </c>
      <c r="N56" s="50">
        <v>258</v>
      </c>
      <c r="O56" s="51">
        <v>2440</v>
      </c>
      <c r="P56" s="50">
        <v>9168</v>
      </c>
    </row>
    <row r="57" spans="1:16" ht="14.25">
      <c r="A57" s="49" t="s">
        <v>83</v>
      </c>
      <c r="B57" s="50">
        <v>9095</v>
      </c>
      <c r="C57" s="50">
        <v>5539</v>
      </c>
      <c r="D57" s="50">
        <v>5178</v>
      </c>
      <c r="E57" s="50">
        <v>3041</v>
      </c>
      <c r="F57" s="50">
        <v>2827</v>
      </c>
      <c r="G57" s="50">
        <v>3223</v>
      </c>
      <c r="H57" s="51">
        <v>28903</v>
      </c>
      <c r="I57" s="50">
        <v>11207</v>
      </c>
      <c r="J57" s="50">
        <v>1794</v>
      </c>
      <c r="K57" s="50">
        <v>11369</v>
      </c>
      <c r="L57" s="50">
        <v>8510</v>
      </c>
      <c r="M57" s="50">
        <v>3000</v>
      </c>
      <c r="N57" s="50">
        <v>5813</v>
      </c>
      <c r="O57" s="51">
        <v>41693</v>
      </c>
      <c r="P57" s="50">
        <v>70596</v>
      </c>
    </row>
    <row r="58" spans="1:16" ht="14.25">
      <c r="A58" s="52" t="s">
        <v>84</v>
      </c>
      <c r="B58" s="53">
        <v>18122</v>
      </c>
      <c r="C58" s="53">
        <v>21423</v>
      </c>
      <c r="D58" s="53">
        <v>15296</v>
      </c>
      <c r="E58" s="53">
        <v>19109</v>
      </c>
      <c r="F58" s="53">
        <v>3408</v>
      </c>
      <c r="G58" s="53">
        <v>7043</v>
      </c>
      <c r="H58" s="54">
        <v>84401</v>
      </c>
      <c r="I58" s="53">
        <v>36921</v>
      </c>
      <c r="J58" s="53">
        <v>26420</v>
      </c>
      <c r="K58" s="53">
        <v>38241</v>
      </c>
      <c r="L58" s="53">
        <v>27278</v>
      </c>
      <c r="M58" s="53">
        <v>16182</v>
      </c>
      <c r="N58" s="53">
        <v>8813</v>
      </c>
      <c r="O58" s="54">
        <v>153855</v>
      </c>
      <c r="P58" s="53">
        <v>238256</v>
      </c>
    </row>
    <row r="59" spans="1:16" ht="14.25">
      <c r="A59" s="49" t="s">
        <v>85</v>
      </c>
      <c r="B59" s="50">
        <v>3234</v>
      </c>
      <c r="C59" s="50">
        <v>1513</v>
      </c>
      <c r="D59" s="50">
        <v>1030</v>
      </c>
      <c r="E59" s="50">
        <v>961</v>
      </c>
      <c r="F59" s="50">
        <v>289</v>
      </c>
      <c r="G59" s="50">
        <v>1009</v>
      </c>
      <c r="H59" s="51">
        <v>8036</v>
      </c>
      <c r="I59" s="50">
        <v>6104</v>
      </c>
      <c r="J59" s="50">
        <v>201</v>
      </c>
      <c r="K59" s="50">
        <v>3133</v>
      </c>
      <c r="L59" s="50">
        <v>2993</v>
      </c>
      <c r="M59" s="50">
        <v>1456</v>
      </c>
      <c r="N59" s="50">
        <v>4041</v>
      </c>
      <c r="O59" s="51">
        <v>17928</v>
      </c>
      <c r="P59" s="50">
        <v>25964</v>
      </c>
    </row>
    <row r="60" spans="1:16" ht="14.25">
      <c r="A60" s="49" t="s">
        <v>86</v>
      </c>
      <c r="B60" s="50">
        <v>1275</v>
      </c>
      <c r="C60" s="50">
        <v>762</v>
      </c>
      <c r="D60" s="50">
        <v>990</v>
      </c>
      <c r="E60" s="50">
        <v>1368</v>
      </c>
      <c r="F60" s="50">
        <v>232</v>
      </c>
      <c r="G60" s="50">
        <v>1295</v>
      </c>
      <c r="H60" s="51">
        <v>5922</v>
      </c>
      <c r="I60" s="50">
        <v>377</v>
      </c>
      <c r="J60" s="50">
        <v>75</v>
      </c>
      <c r="K60" s="50">
        <v>463</v>
      </c>
      <c r="L60" s="50">
        <v>392</v>
      </c>
      <c r="M60" s="50">
        <v>245</v>
      </c>
      <c r="N60" s="50">
        <v>358</v>
      </c>
      <c r="O60" s="51">
        <v>1910</v>
      </c>
      <c r="P60" s="50">
        <v>7832</v>
      </c>
    </row>
    <row r="61" spans="1:16" ht="14.25">
      <c r="A61" s="49" t="s">
        <v>87</v>
      </c>
      <c r="B61" s="50">
        <v>9011</v>
      </c>
      <c r="C61" s="50">
        <v>6890</v>
      </c>
      <c r="D61" s="50">
        <v>5997</v>
      </c>
      <c r="E61" s="50">
        <v>5859</v>
      </c>
      <c r="F61" s="50">
        <v>593</v>
      </c>
      <c r="G61" s="50">
        <v>3181</v>
      </c>
      <c r="H61" s="51">
        <v>31531</v>
      </c>
      <c r="I61" s="50">
        <v>15059</v>
      </c>
      <c r="J61" s="50">
        <v>3629</v>
      </c>
      <c r="K61" s="50">
        <v>11787</v>
      </c>
      <c r="L61" s="50">
        <v>9899</v>
      </c>
      <c r="M61" s="50">
        <v>4100</v>
      </c>
      <c r="N61" s="50">
        <v>5090</v>
      </c>
      <c r="O61" s="51">
        <v>49564</v>
      </c>
      <c r="P61" s="50">
        <v>81095</v>
      </c>
    </row>
    <row r="62" spans="1:16" ht="14.25">
      <c r="A62" s="52" t="s">
        <v>88</v>
      </c>
      <c r="B62" s="53">
        <v>4534</v>
      </c>
      <c r="C62" s="53">
        <v>4058</v>
      </c>
      <c r="D62" s="53">
        <v>1883</v>
      </c>
      <c r="E62" s="53">
        <v>3826</v>
      </c>
      <c r="F62" s="53">
        <v>1073</v>
      </c>
      <c r="G62" s="53">
        <v>1157</v>
      </c>
      <c r="H62" s="54">
        <v>16531</v>
      </c>
      <c r="I62" s="53">
        <v>10896</v>
      </c>
      <c r="J62" s="53">
        <v>5305</v>
      </c>
      <c r="K62" s="53">
        <v>8897</v>
      </c>
      <c r="L62" s="53">
        <v>7303</v>
      </c>
      <c r="M62" s="53">
        <v>3184</v>
      </c>
      <c r="N62" s="53">
        <v>4401</v>
      </c>
      <c r="O62" s="54">
        <v>39986</v>
      </c>
      <c r="P62" s="53">
        <v>56517</v>
      </c>
    </row>
    <row r="63" spans="1:16" ht="14.25">
      <c r="A63" s="49" t="s">
        <v>128</v>
      </c>
      <c r="B63" s="50">
        <v>3233</v>
      </c>
      <c r="C63" s="50">
        <v>2638</v>
      </c>
      <c r="D63" s="50">
        <v>1679</v>
      </c>
      <c r="E63" s="50">
        <v>3082</v>
      </c>
      <c r="F63" s="50">
        <v>375</v>
      </c>
      <c r="G63" s="50">
        <v>1309</v>
      </c>
      <c r="H63" s="51">
        <v>12316</v>
      </c>
      <c r="I63" s="50">
        <v>2794</v>
      </c>
      <c r="J63" s="50">
        <v>80</v>
      </c>
      <c r="K63" s="50">
        <v>1935</v>
      </c>
      <c r="L63" s="50">
        <v>2045</v>
      </c>
      <c r="M63" s="50">
        <v>885</v>
      </c>
      <c r="N63" s="50">
        <v>830</v>
      </c>
      <c r="O63" s="51">
        <v>8569</v>
      </c>
      <c r="P63" s="50">
        <v>20885</v>
      </c>
    </row>
    <row r="64" spans="1:16" ht="14.25">
      <c r="A64" s="49" t="s">
        <v>90</v>
      </c>
      <c r="B64" s="50">
        <v>5182</v>
      </c>
      <c r="C64" s="50">
        <v>8387</v>
      </c>
      <c r="D64" s="50">
        <v>5231</v>
      </c>
      <c r="E64" s="50">
        <v>4476</v>
      </c>
      <c r="F64" s="50">
        <v>1240</v>
      </c>
      <c r="G64" s="50">
        <v>3613</v>
      </c>
      <c r="H64" s="51">
        <v>28129</v>
      </c>
      <c r="I64" s="50">
        <v>5207</v>
      </c>
      <c r="J64" s="50">
        <v>4094</v>
      </c>
      <c r="K64" s="50">
        <v>8894</v>
      </c>
      <c r="L64" s="50">
        <v>5044</v>
      </c>
      <c r="M64" s="50">
        <v>1580</v>
      </c>
      <c r="N64" s="50">
        <v>6450</v>
      </c>
      <c r="O64" s="51">
        <v>31269</v>
      </c>
      <c r="P64" s="50">
        <v>59398</v>
      </c>
    </row>
    <row r="65" spans="1:16" ht="15" thickBot="1">
      <c r="A65" s="49" t="s">
        <v>91</v>
      </c>
      <c r="B65" s="50">
        <v>2489</v>
      </c>
      <c r="C65" s="50">
        <v>1580</v>
      </c>
      <c r="D65" s="50">
        <v>600</v>
      </c>
      <c r="E65" s="50">
        <v>678</v>
      </c>
      <c r="F65" s="50">
        <v>633</v>
      </c>
      <c r="G65" s="50">
        <v>726</v>
      </c>
      <c r="H65" s="51">
        <v>6706</v>
      </c>
      <c r="I65" s="50">
        <v>512</v>
      </c>
      <c r="J65" s="50">
        <v>11</v>
      </c>
      <c r="K65" s="50">
        <v>814</v>
      </c>
      <c r="L65" s="50">
        <v>336</v>
      </c>
      <c r="M65" s="50">
        <v>498</v>
      </c>
      <c r="N65" s="50">
        <v>538</v>
      </c>
      <c r="O65" s="51">
        <v>2709</v>
      </c>
      <c r="P65" s="50">
        <v>9415</v>
      </c>
    </row>
    <row r="66" spans="1:16" ht="15" thickTop="1">
      <c r="A66" s="55" t="s">
        <v>92</v>
      </c>
      <c r="B66" s="56">
        <v>257915</v>
      </c>
      <c r="C66" s="56">
        <v>231971</v>
      </c>
      <c r="D66" s="56">
        <v>162611</v>
      </c>
      <c r="E66" s="56">
        <v>193279</v>
      </c>
      <c r="F66" s="56">
        <v>58088</v>
      </c>
      <c r="G66" s="56">
        <v>133282</v>
      </c>
      <c r="H66" s="57">
        <v>1037146</v>
      </c>
      <c r="I66" s="56">
        <v>477287</v>
      </c>
      <c r="J66" s="56">
        <v>217216</v>
      </c>
      <c r="K66" s="56">
        <v>466749</v>
      </c>
      <c r="L66" s="56">
        <v>376301</v>
      </c>
      <c r="M66" s="56">
        <v>173216</v>
      </c>
      <c r="N66" s="56">
        <v>266456</v>
      </c>
      <c r="O66" s="57">
        <v>1977225</v>
      </c>
      <c r="P66" s="56">
        <v>3014371</v>
      </c>
    </row>
    <row r="67" spans="1:16" ht="14.25">
      <c r="A67" s="52" t="s">
        <v>93</v>
      </c>
      <c r="B67" s="53">
        <v>413</v>
      </c>
      <c r="C67" s="53">
        <v>258</v>
      </c>
      <c r="D67" s="53">
        <v>278</v>
      </c>
      <c r="E67" s="53">
        <v>146</v>
      </c>
      <c r="F67" s="53">
        <v>141</v>
      </c>
      <c r="G67" s="53">
        <v>96</v>
      </c>
      <c r="H67" s="54">
        <v>1332</v>
      </c>
      <c r="I67" s="53">
        <v>5391</v>
      </c>
      <c r="J67" s="53">
        <v>1230</v>
      </c>
      <c r="K67" s="53">
        <v>3686</v>
      </c>
      <c r="L67" s="53">
        <v>3765</v>
      </c>
      <c r="M67" s="53">
        <v>2296</v>
      </c>
      <c r="N67" s="53">
        <v>1937</v>
      </c>
      <c r="O67" s="54">
        <v>18305</v>
      </c>
      <c r="P67" s="53">
        <v>19637</v>
      </c>
    </row>
    <row r="68" spans="1:16" ht="14.25">
      <c r="A68" s="67" t="s">
        <v>94</v>
      </c>
      <c r="B68" s="68">
        <v>258328</v>
      </c>
      <c r="C68" s="68">
        <v>232229</v>
      </c>
      <c r="D68" s="68">
        <v>162889</v>
      </c>
      <c r="E68" s="68">
        <v>193425</v>
      </c>
      <c r="F68" s="68">
        <v>58229</v>
      </c>
      <c r="G68" s="68">
        <v>133378</v>
      </c>
      <c r="H68" s="69">
        <v>1038478</v>
      </c>
      <c r="I68" s="68">
        <v>482678</v>
      </c>
      <c r="J68" s="68">
        <v>218446</v>
      </c>
      <c r="K68" s="68">
        <v>470435</v>
      </c>
      <c r="L68" s="68">
        <v>380066</v>
      </c>
      <c r="M68" s="68">
        <v>175512</v>
      </c>
      <c r="N68" s="68">
        <v>268393</v>
      </c>
      <c r="O68" s="69">
        <v>1995530</v>
      </c>
      <c r="P68" s="68">
        <v>3034008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 t="s">
        <v>143</v>
      </c>
      <c r="B71" s="66" t="s">
        <v>159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152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75"/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5901</v>
      </c>
      <c r="C15" s="50">
        <v>6142</v>
      </c>
      <c r="D15" s="50">
        <v>4455</v>
      </c>
      <c r="E15" s="50">
        <v>4759</v>
      </c>
      <c r="F15" s="50">
        <v>1559</v>
      </c>
      <c r="G15" s="50">
        <v>6579</v>
      </c>
      <c r="H15" s="51">
        <v>29395</v>
      </c>
      <c r="I15" s="50">
        <v>7397</v>
      </c>
      <c r="J15" s="50">
        <v>754</v>
      </c>
      <c r="K15" s="50">
        <v>7538</v>
      </c>
      <c r="L15" s="50">
        <v>5313</v>
      </c>
      <c r="M15" s="50">
        <v>1908</v>
      </c>
      <c r="N15" s="50">
        <v>7335</v>
      </c>
      <c r="O15" s="51">
        <v>30245</v>
      </c>
      <c r="P15" s="50">
        <v>59640</v>
      </c>
    </row>
    <row r="16" spans="1:16" ht="14.25">
      <c r="A16" s="49" t="s">
        <v>42</v>
      </c>
      <c r="B16" s="50">
        <v>820</v>
      </c>
      <c r="C16" s="50">
        <v>312</v>
      </c>
      <c r="D16" s="50">
        <v>163</v>
      </c>
      <c r="E16" s="50">
        <v>496</v>
      </c>
      <c r="F16" s="50">
        <v>164</v>
      </c>
      <c r="G16" s="50">
        <v>511</v>
      </c>
      <c r="H16" s="51">
        <v>2466</v>
      </c>
      <c r="I16" s="50">
        <v>684</v>
      </c>
      <c r="J16" s="50">
        <v>0</v>
      </c>
      <c r="K16" s="50">
        <v>468</v>
      </c>
      <c r="L16" s="50">
        <v>764</v>
      </c>
      <c r="M16" s="50">
        <v>343</v>
      </c>
      <c r="N16" s="50">
        <v>310</v>
      </c>
      <c r="O16" s="51">
        <v>2569</v>
      </c>
      <c r="P16" s="50">
        <v>5035</v>
      </c>
    </row>
    <row r="17" spans="1:16" ht="14.25">
      <c r="A17" s="49" t="s">
        <v>43</v>
      </c>
      <c r="B17" s="50">
        <v>7372</v>
      </c>
      <c r="C17" s="50">
        <v>2882</v>
      </c>
      <c r="D17" s="50">
        <v>2099</v>
      </c>
      <c r="E17" s="50">
        <v>2593</v>
      </c>
      <c r="F17" s="50">
        <v>506</v>
      </c>
      <c r="G17" s="50">
        <v>2042</v>
      </c>
      <c r="H17" s="51">
        <v>17494</v>
      </c>
      <c r="I17" s="50">
        <v>6198</v>
      </c>
      <c r="J17" s="50">
        <v>6965</v>
      </c>
      <c r="K17" s="50">
        <v>12906</v>
      </c>
      <c r="L17" s="50">
        <v>7158</v>
      </c>
      <c r="M17" s="50">
        <v>3064</v>
      </c>
      <c r="N17" s="50">
        <v>6014</v>
      </c>
      <c r="O17" s="51">
        <v>42305</v>
      </c>
      <c r="P17" s="50">
        <v>59799</v>
      </c>
    </row>
    <row r="18" spans="1:16" ht="14.25">
      <c r="A18" s="52" t="s">
        <v>44</v>
      </c>
      <c r="B18" s="53">
        <v>4675</v>
      </c>
      <c r="C18" s="53">
        <v>4817</v>
      </c>
      <c r="D18" s="53">
        <v>3200</v>
      </c>
      <c r="E18" s="53">
        <v>4822</v>
      </c>
      <c r="F18" s="53">
        <v>678</v>
      </c>
      <c r="G18" s="53">
        <v>1882</v>
      </c>
      <c r="H18" s="54">
        <v>20074</v>
      </c>
      <c r="I18" s="53">
        <v>3398</v>
      </c>
      <c r="J18" s="53">
        <v>833</v>
      </c>
      <c r="K18" s="53">
        <v>3204</v>
      </c>
      <c r="L18" s="53">
        <v>2503</v>
      </c>
      <c r="M18" s="53">
        <v>912</v>
      </c>
      <c r="N18" s="53">
        <v>1048</v>
      </c>
      <c r="O18" s="54">
        <v>11898</v>
      </c>
      <c r="P18" s="53">
        <v>31972</v>
      </c>
    </row>
    <row r="19" spans="1:16" ht="14.25">
      <c r="A19" s="49" t="s">
        <v>45</v>
      </c>
      <c r="B19" s="50">
        <v>19314</v>
      </c>
      <c r="C19" s="50">
        <v>18251</v>
      </c>
      <c r="D19" s="50">
        <v>9852</v>
      </c>
      <c r="E19" s="50">
        <v>9417</v>
      </c>
      <c r="F19" s="50">
        <v>2867</v>
      </c>
      <c r="G19" s="50">
        <v>2841</v>
      </c>
      <c r="H19" s="51">
        <v>62542</v>
      </c>
      <c r="I19" s="50">
        <v>69584</v>
      </c>
      <c r="J19" s="50">
        <v>54653</v>
      </c>
      <c r="K19" s="50">
        <v>58064</v>
      </c>
      <c r="L19" s="50">
        <v>48479</v>
      </c>
      <c r="M19" s="50">
        <v>17610</v>
      </c>
      <c r="N19" s="50">
        <v>18335</v>
      </c>
      <c r="O19" s="51">
        <v>266725</v>
      </c>
      <c r="P19" s="50">
        <v>329267</v>
      </c>
    </row>
    <row r="20" spans="1:16" ht="14.25">
      <c r="A20" s="49" t="s">
        <v>46</v>
      </c>
      <c r="B20" s="50">
        <v>4602</v>
      </c>
      <c r="C20" s="50">
        <v>3952</v>
      </c>
      <c r="D20" s="50">
        <v>2721</v>
      </c>
      <c r="E20" s="50">
        <v>1442</v>
      </c>
      <c r="F20" s="50">
        <v>748</v>
      </c>
      <c r="G20" s="50">
        <v>1496</v>
      </c>
      <c r="H20" s="51">
        <v>14961</v>
      </c>
      <c r="I20" s="50">
        <v>7178</v>
      </c>
      <c r="J20" s="50">
        <v>4533</v>
      </c>
      <c r="K20" s="50">
        <v>10217</v>
      </c>
      <c r="L20" s="50">
        <v>5313</v>
      </c>
      <c r="M20" s="50">
        <v>2464</v>
      </c>
      <c r="N20" s="50">
        <v>3296</v>
      </c>
      <c r="O20" s="51">
        <v>33001</v>
      </c>
      <c r="P20" s="50">
        <v>47962</v>
      </c>
    </row>
    <row r="21" spans="1:16" ht="14.25">
      <c r="A21" s="49" t="s">
        <v>47</v>
      </c>
      <c r="B21" s="50">
        <v>711</v>
      </c>
      <c r="C21" s="50">
        <v>818</v>
      </c>
      <c r="D21" s="50">
        <v>482</v>
      </c>
      <c r="E21" s="50">
        <v>1020</v>
      </c>
      <c r="F21" s="50">
        <v>150</v>
      </c>
      <c r="G21" s="50">
        <v>779</v>
      </c>
      <c r="H21" s="51">
        <v>3960</v>
      </c>
      <c r="I21" s="50">
        <v>9519</v>
      </c>
      <c r="J21" s="50">
        <v>3867</v>
      </c>
      <c r="K21" s="50">
        <v>3824</v>
      </c>
      <c r="L21" s="50">
        <v>5249</v>
      </c>
      <c r="M21" s="50">
        <v>2617</v>
      </c>
      <c r="N21" s="50">
        <v>2639</v>
      </c>
      <c r="O21" s="51">
        <v>27715</v>
      </c>
      <c r="P21" s="50">
        <v>31675</v>
      </c>
    </row>
    <row r="22" spans="1:16" ht="14.25">
      <c r="A22" s="52" t="s">
        <v>48</v>
      </c>
      <c r="B22" s="53">
        <v>0</v>
      </c>
      <c r="C22" s="53">
        <v>1332</v>
      </c>
      <c r="D22" s="53">
        <v>323</v>
      </c>
      <c r="E22" s="53">
        <v>618</v>
      </c>
      <c r="F22" s="53">
        <v>114</v>
      </c>
      <c r="G22" s="53">
        <v>427</v>
      </c>
      <c r="H22" s="54">
        <v>2814</v>
      </c>
      <c r="I22" s="53">
        <v>1385</v>
      </c>
      <c r="J22" s="53">
        <v>203</v>
      </c>
      <c r="K22" s="53">
        <v>2221</v>
      </c>
      <c r="L22" s="53">
        <v>973</v>
      </c>
      <c r="M22" s="53">
        <v>754</v>
      </c>
      <c r="N22" s="53">
        <v>1158</v>
      </c>
      <c r="O22" s="54">
        <v>6694</v>
      </c>
      <c r="P22" s="53">
        <v>9508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465</v>
      </c>
      <c r="J23" s="50">
        <v>419</v>
      </c>
      <c r="K23" s="50">
        <v>956</v>
      </c>
      <c r="L23" s="50">
        <v>796</v>
      </c>
      <c r="M23" s="50">
        <v>347</v>
      </c>
      <c r="N23" s="50">
        <v>730</v>
      </c>
      <c r="O23" s="51">
        <v>3713</v>
      </c>
      <c r="P23" s="50">
        <v>3713</v>
      </c>
    </row>
    <row r="24" spans="1:16" ht="14.25">
      <c r="A24" s="49" t="s">
        <v>50</v>
      </c>
      <c r="B24" s="50">
        <v>9814</v>
      </c>
      <c r="C24" s="50">
        <v>10861</v>
      </c>
      <c r="D24" s="50">
        <v>4601</v>
      </c>
      <c r="E24" s="50">
        <v>3689</v>
      </c>
      <c r="F24" s="50">
        <v>1456</v>
      </c>
      <c r="G24" s="50">
        <v>6466</v>
      </c>
      <c r="H24" s="51">
        <v>36887</v>
      </c>
      <c r="I24" s="50">
        <v>24602</v>
      </c>
      <c r="J24" s="50">
        <v>11875</v>
      </c>
      <c r="K24" s="50">
        <v>40607</v>
      </c>
      <c r="L24" s="50">
        <v>29240</v>
      </c>
      <c r="M24" s="50">
        <v>19581</v>
      </c>
      <c r="N24" s="50">
        <v>38739</v>
      </c>
      <c r="O24" s="51">
        <v>164644</v>
      </c>
      <c r="P24" s="50">
        <v>201531</v>
      </c>
    </row>
    <row r="25" spans="1:16" ht="14.25">
      <c r="A25" s="49" t="s">
        <v>51</v>
      </c>
      <c r="B25" s="50">
        <v>9982</v>
      </c>
      <c r="C25" s="50">
        <v>6439</v>
      </c>
      <c r="D25" s="50">
        <v>7660</v>
      </c>
      <c r="E25" s="50">
        <v>6505</v>
      </c>
      <c r="F25" s="50">
        <v>3635</v>
      </c>
      <c r="G25" s="50">
        <v>7461</v>
      </c>
      <c r="H25" s="51">
        <v>41682</v>
      </c>
      <c r="I25" s="50">
        <v>20390</v>
      </c>
      <c r="J25" s="50">
        <v>2568</v>
      </c>
      <c r="K25" s="50">
        <v>12770</v>
      </c>
      <c r="L25" s="50">
        <v>16578</v>
      </c>
      <c r="M25" s="50">
        <v>5074</v>
      </c>
      <c r="N25" s="50">
        <v>14447</v>
      </c>
      <c r="O25" s="51">
        <v>71827</v>
      </c>
      <c r="P25" s="50">
        <v>113509</v>
      </c>
    </row>
    <row r="26" spans="1:16" ht="14.25">
      <c r="A26" s="52" t="s">
        <v>52</v>
      </c>
      <c r="B26" s="53">
        <v>109</v>
      </c>
      <c r="C26" s="53">
        <v>520</v>
      </c>
      <c r="D26" s="53">
        <v>629</v>
      </c>
      <c r="E26" s="53">
        <v>315</v>
      </c>
      <c r="F26" s="53">
        <v>35</v>
      </c>
      <c r="G26" s="53">
        <v>830</v>
      </c>
      <c r="H26" s="54">
        <v>2438</v>
      </c>
      <c r="I26" s="53">
        <v>1799</v>
      </c>
      <c r="J26" s="53">
        <v>522</v>
      </c>
      <c r="K26" s="53">
        <v>1975</v>
      </c>
      <c r="L26" s="53">
        <v>696</v>
      </c>
      <c r="M26" s="53">
        <v>947</v>
      </c>
      <c r="N26" s="53">
        <v>1706</v>
      </c>
      <c r="O26" s="54">
        <v>7645</v>
      </c>
      <c r="P26" s="53">
        <v>10083</v>
      </c>
    </row>
    <row r="27" spans="1:16" ht="14.25">
      <c r="A27" s="49" t="s">
        <v>53</v>
      </c>
      <c r="B27" s="50">
        <v>2134</v>
      </c>
      <c r="C27" s="50">
        <v>2238</v>
      </c>
      <c r="D27" s="50">
        <v>931</v>
      </c>
      <c r="E27" s="50">
        <v>1113</v>
      </c>
      <c r="F27" s="50">
        <v>247</v>
      </c>
      <c r="G27" s="50">
        <v>2272</v>
      </c>
      <c r="H27" s="51">
        <v>8935</v>
      </c>
      <c r="I27" s="50">
        <v>1264</v>
      </c>
      <c r="J27" s="50">
        <v>0</v>
      </c>
      <c r="K27" s="50">
        <v>1805</v>
      </c>
      <c r="L27" s="50">
        <v>1479</v>
      </c>
      <c r="M27" s="50">
        <v>610</v>
      </c>
      <c r="N27" s="50">
        <v>773</v>
      </c>
      <c r="O27" s="51">
        <v>5931</v>
      </c>
      <c r="P27" s="50">
        <v>14866</v>
      </c>
    </row>
    <row r="28" spans="1:16" ht="14.25">
      <c r="A28" s="49" t="s">
        <v>122</v>
      </c>
      <c r="B28" s="50">
        <v>10336</v>
      </c>
      <c r="C28" s="50">
        <v>4475</v>
      </c>
      <c r="D28" s="50">
        <v>5145</v>
      </c>
      <c r="E28" s="50">
        <v>5736</v>
      </c>
      <c r="F28" s="50">
        <v>478</v>
      </c>
      <c r="G28" s="50">
        <v>4213</v>
      </c>
      <c r="H28" s="51">
        <v>30383</v>
      </c>
      <c r="I28" s="50">
        <v>21284</v>
      </c>
      <c r="J28" s="50">
        <v>1145</v>
      </c>
      <c r="K28" s="50">
        <v>21122</v>
      </c>
      <c r="L28" s="50">
        <v>16400</v>
      </c>
      <c r="M28" s="50">
        <v>8528</v>
      </c>
      <c r="N28" s="50">
        <v>8844</v>
      </c>
      <c r="O28" s="51">
        <v>77323</v>
      </c>
      <c r="P28" s="50">
        <v>107706</v>
      </c>
    </row>
    <row r="29" spans="1:16" ht="14.25">
      <c r="A29" s="49" t="s">
        <v>149</v>
      </c>
      <c r="B29" s="50">
        <v>9071</v>
      </c>
      <c r="C29" s="50">
        <v>6050</v>
      </c>
      <c r="D29" s="50">
        <v>4515</v>
      </c>
      <c r="E29" s="50">
        <v>11532</v>
      </c>
      <c r="F29" s="50">
        <v>2529</v>
      </c>
      <c r="G29" s="50">
        <v>3361</v>
      </c>
      <c r="H29" s="51">
        <v>37058</v>
      </c>
      <c r="I29" s="50">
        <v>7219</v>
      </c>
      <c r="J29" s="50">
        <v>1230</v>
      </c>
      <c r="K29" s="50">
        <v>10032</v>
      </c>
      <c r="L29" s="50">
        <v>7233</v>
      </c>
      <c r="M29" s="50">
        <v>2319</v>
      </c>
      <c r="N29" s="50">
        <v>6708</v>
      </c>
      <c r="O29" s="51">
        <v>34741</v>
      </c>
      <c r="P29" s="50">
        <v>71799</v>
      </c>
    </row>
    <row r="30" spans="1:16" ht="14.25">
      <c r="A30" s="52" t="s">
        <v>56</v>
      </c>
      <c r="B30" s="53">
        <v>4697</v>
      </c>
      <c r="C30" s="53">
        <v>5546</v>
      </c>
      <c r="D30" s="53">
        <v>2774</v>
      </c>
      <c r="E30" s="53">
        <v>3284</v>
      </c>
      <c r="F30" s="53">
        <v>878</v>
      </c>
      <c r="G30" s="53">
        <v>1553</v>
      </c>
      <c r="H30" s="54">
        <v>18732</v>
      </c>
      <c r="I30" s="53">
        <v>2534</v>
      </c>
      <c r="J30" s="53">
        <v>0</v>
      </c>
      <c r="K30" s="53">
        <v>3629</v>
      </c>
      <c r="L30" s="53">
        <v>3302</v>
      </c>
      <c r="M30" s="53">
        <v>1003</v>
      </c>
      <c r="N30" s="53">
        <v>1860</v>
      </c>
      <c r="O30" s="54">
        <v>12328</v>
      </c>
      <c r="P30" s="53">
        <v>31060</v>
      </c>
    </row>
    <row r="31" spans="1:16" ht="14.25">
      <c r="A31" s="49" t="s">
        <v>57</v>
      </c>
      <c r="B31" s="50">
        <v>3265</v>
      </c>
      <c r="C31" s="50">
        <v>4336</v>
      </c>
      <c r="D31" s="50">
        <v>2101</v>
      </c>
      <c r="E31" s="50">
        <v>2681</v>
      </c>
      <c r="F31" s="50">
        <v>270</v>
      </c>
      <c r="G31" s="50">
        <v>1549</v>
      </c>
      <c r="H31" s="51">
        <v>14202</v>
      </c>
      <c r="I31" s="50">
        <v>3669</v>
      </c>
      <c r="J31" s="50">
        <v>1801</v>
      </c>
      <c r="K31" s="50">
        <v>3513</v>
      </c>
      <c r="L31" s="50">
        <v>3112</v>
      </c>
      <c r="M31" s="50">
        <v>1214</v>
      </c>
      <c r="N31" s="50">
        <v>2110</v>
      </c>
      <c r="O31" s="51">
        <v>15419</v>
      </c>
      <c r="P31" s="50">
        <v>29621</v>
      </c>
    </row>
    <row r="32" spans="1:16" ht="14.25">
      <c r="A32" s="49" t="s">
        <v>58</v>
      </c>
      <c r="B32" s="50">
        <v>6599</v>
      </c>
      <c r="C32" s="50">
        <v>6976</v>
      </c>
      <c r="D32" s="50">
        <v>2885</v>
      </c>
      <c r="E32" s="50">
        <v>5037</v>
      </c>
      <c r="F32" s="50">
        <v>2394</v>
      </c>
      <c r="G32" s="50">
        <v>3430</v>
      </c>
      <c r="H32" s="51">
        <v>27321</v>
      </c>
      <c r="I32" s="50">
        <v>6138</v>
      </c>
      <c r="J32" s="50">
        <v>762</v>
      </c>
      <c r="K32" s="50">
        <v>5617</v>
      </c>
      <c r="L32" s="50">
        <v>3709</v>
      </c>
      <c r="M32" s="50">
        <v>1671</v>
      </c>
      <c r="N32" s="50">
        <v>2248</v>
      </c>
      <c r="O32" s="51">
        <v>20145</v>
      </c>
      <c r="P32" s="50">
        <v>47466</v>
      </c>
    </row>
    <row r="33" spans="1:16" ht="14.25">
      <c r="A33" s="49" t="s">
        <v>59</v>
      </c>
      <c r="B33" s="50">
        <v>5425</v>
      </c>
      <c r="C33" s="50">
        <v>2470</v>
      </c>
      <c r="D33" s="50">
        <v>3028</v>
      </c>
      <c r="E33" s="50">
        <v>4324</v>
      </c>
      <c r="F33" s="50">
        <v>1496</v>
      </c>
      <c r="G33" s="50">
        <v>2720</v>
      </c>
      <c r="H33" s="51">
        <v>19463</v>
      </c>
      <c r="I33" s="50">
        <v>7172</v>
      </c>
      <c r="J33" s="50">
        <v>564</v>
      </c>
      <c r="K33" s="50">
        <v>7636</v>
      </c>
      <c r="L33" s="50">
        <v>6166</v>
      </c>
      <c r="M33" s="50">
        <v>2770</v>
      </c>
      <c r="N33" s="50">
        <v>1208</v>
      </c>
      <c r="O33" s="51">
        <v>25516</v>
      </c>
      <c r="P33" s="50">
        <v>44979</v>
      </c>
    </row>
    <row r="34" spans="1:16" ht="14.25">
      <c r="A34" s="52" t="s">
        <v>60</v>
      </c>
      <c r="B34" s="53">
        <v>2252</v>
      </c>
      <c r="C34" s="53">
        <v>1979</v>
      </c>
      <c r="D34" s="53">
        <v>1800</v>
      </c>
      <c r="E34" s="53">
        <v>2422</v>
      </c>
      <c r="F34" s="53">
        <v>869</v>
      </c>
      <c r="G34" s="53">
        <v>1428</v>
      </c>
      <c r="H34" s="54">
        <v>10750</v>
      </c>
      <c r="I34" s="53">
        <v>840</v>
      </c>
      <c r="J34" s="53">
        <v>163</v>
      </c>
      <c r="K34" s="53">
        <v>780</v>
      </c>
      <c r="L34" s="53">
        <v>1008</v>
      </c>
      <c r="M34" s="53">
        <v>955</v>
      </c>
      <c r="N34" s="53">
        <v>429</v>
      </c>
      <c r="O34" s="54">
        <v>4175</v>
      </c>
      <c r="P34" s="53">
        <v>14925</v>
      </c>
    </row>
    <row r="35" spans="1:16" ht="14.25">
      <c r="A35" s="49" t="s">
        <v>61</v>
      </c>
      <c r="B35" s="50">
        <v>3405</v>
      </c>
      <c r="C35" s="50">
        <v>3516</v>
      </c>
      <c r="D35" s="50">
        <v>2395</v>
      </c>
      <c r="E35" s="50">
        <v>2159</v>
      </c>
      <c r="F35" s="50">
        <v>1347</v>
      </c>
      <c r="G35" s="50">
        <v>1667</v>
      </c>
      <c r="H35" s="51">
        <v>14489</v>
      </c>
      <c r="I35" s="50">
        <v>13402</v>
      </c>
      <c r="J35" s="50">
        <v>5579</v>
      </c>
      <c r="K35" s="50">
        <v>10346</v>
      </c>
      <c r="L35" s="50">
        <v>6247</v>
      </c>
      <c r="M35" s="50">
        <v>3230</v>
      </c>
      <c r="N35" s="50">
        <v>3026</v>
      </c>
      <c r="O35" s="51">
        <v>41830</v>
      </c>
      <c r="P35" s="50">
        <v>56319</v>
      </c>
    </row>
    <row r="36" spans="1:16" ht="14.25">
      <c r="A36" s="49" t="s">
        <v>62</v>
      </c>
      <c r="B36" s="50">
        <v>1285</v>
      </c>
      <c r="C36" s="50">
        <v>835</v>
      </c>
      <c r="D36" s="50">
        <v>650</v>
      </c>
      <c r="E36" s="50">
        <v>627</v>
      </c>
      <c r="F36" s="50">
        <v>155</v>
      </c>
      <c r="G36" s="50">
        <v>687</v>
      </c>
      <c r="H36" s="51">
        <v>4239</v>
      </c>
      <c r="I36" s="50">
        <v>15306</v>
      </c>
      <c r="J36" s="50">
        <v>5732</v>
      </c>
      <c r="K36" s="50">
        <v>11199</v>
      </c>
      <c r="L36" s="50">
        <v>8712</v>
      </c>
      <c r="M36" s="50">
        <v>2974</v>
      </c>
      <c r="N36" s="50">
        <v>7296</v>
      </c>
      <c r="O36" s="51">
        <v>51219</v>
      </c>
      <c r="P36" s="50">
        <v>55458</v>
      </c>
    </row>
    <row r="37" spans="1:16" ht="14.25">
      <c r="A37" s="49" t="s">
        <v>63</v>
      </c>
      <c r="B37" s="50">
        <v>5607</v>
      </c>
      <c r="C37" s="50">
        <v>7318</v>
      </c>
      <c r="D37" s="50">
        <v>6936</v>
      </c>
      <c r="E37" s="50">
        <v>8684</v>
      </c>
      <c r="F37" s="50">
        <v>1017</v>
      </c>
      <c r="G37" s="50">
        <v>2345</v>
      </c>
      <c r="H37" s="51">
        <v>31907</v>
      </c>
      <c r="I37" s="50">
        <v>16638</v>
      </c>
      <c r="J37" s="50">
        <v>5784</v>
      </c>
      <c r="K37" s="50">
        <v>20348</v>
      </c>
      <c r="L37" s="50">
        <v>16861</v>
      </c>
      <c r="M37" s="50">
        <v>5816</v>
      </c>
      <c r="N37" s="50">
        <v>6698</v>
      </c>
      <c r="O37" s="51">
        <v>72145</v>
      </c>
      <c r="P37" s="50">
        <v>104052</v>
      </c>
    </row>
    <row r="38" spans="1:16" ht="14.25">
      <c r="A38" s="52" t="s">
        <v>64</v>
      </c>
      <c r="B38" s="53">
        <v>5042</v>
      </c>
      <c r="C38" s="53">
        <v>7489</v>
      </c>
      <c r="D38" s="53">
        <v>5989</v>
      </c>
      <c r="E38" s="53">
        <v>4913</v>
      </c>
      <c r="F38" s="53">
        <v>1409</v>
      </c>
      <c r="G38" s="53">
        <v>3025</v>
      </c>
      <c r="H38" s="54">
        <v>27867</v>
      </c>
      <c r="I38" s="53">
        <v>7595</v>
      </c>
      <c r="J38" s="53">
        <v>3374</v>
      </c>
      <c r="K38" s="53">
        <v>3969</v>
      </c>
      <c r="L38" s="53">
        <v>8052</v>
      </c>
      <c r="M38" s="53">
        <v>2316</v>
      </c>
      <c r="N38" s="53">
        <v>3731</v>
      </c>
      <c r="O38" s="54">
        <v>29037</v>
      </c>
      <c r="P38" s="53">
        <v>56904</v>
      </c>
    </row>
    <row r="39" spans="1:16" ht="14.25">
      <c r="A39" s="49" t="s">
        <v>65</v>
      </c>
      <c r="B39" s="50">
        <v>3880</v>
      </c>
      <c r="C39" s="50">
        <v>5554</v>
      </c>
      <c r="D39" s="50">
        <v>3693</v>
      </c>
      <c r="E39" s="50">
        <v>4429</v>
      </c>
      <c r="F39" s="50">
        <v>467</v>
      </c>
      <c r="G39" s="50">
        <v>6571</v>
      </c>
      <c r="H39" s="51">
        <v>24594</v>
      </c>
      <c r="I39" s="50">
        <v>3223</v>
      </c>
      <c r="J39" s="50">
        <v>540</v>
      </c>
      <c r="K39" s="50">
        <v>4989</v>
      </c>
      <c r="L39" s="50">
        <v>2117</v>
      </c>
      <c r="M39" s="50">
        <v>1554</v>
      </c>
      <c r="N39" s="50">
        <v>3137</v>
      </c>
      <c r="O39" s="51">
        <v>15560</v>
      </c>
      <c r="P39" s="50">
        <v>40154</v>
      </c>
    </row>
    <row r="40" spans="1:16" ht="14.25">
      <c r="A40" s="49" t="s">
        <v>66</v>
      </c>
      <c r="B40" s="50">
        <v>7167</v>
      </c>
      <c r="C40" s="50">
        <v>9379</v>
      </c>
      <c r="D40" s="50">
        <v>4451</v>
      </c>
      <c r="E40" s="50">
        <v>5446</v>
      </c>
      <c r="F40" s="50">
        <v>747</v>
      </c>
      <c r="G40" s="50">
        <v>3350</v>
      </c>
      <c r="H40" s="51">
        <v>30540</v>
      </c>
      <c r="I40" s="50">
        <v>11078</v>
      </c>
      <c r="J40" s="50">
        <v>4222</v>
      </c>
      <c r="K40" s="50">
        <v>6613</v>
      </c>
      <c r="L40" s="50">
        <v>5421</v>
      </c>
      <c r="M40" s="50">
        <v>3425</v>
      </c>
      <c r="N40" s="50">
        <v>7455</v>
      </c>
      <c r="O40" s="51">
        <v>38214</v>
      </c>
      <c r="P40" s="50">
        <v>68754</v>
      </c>
    </row>
    <row r="41" spans="1:16" ht="14.25">
      <c r="A41" s="49" t="s">
        <v>67</v>
      </c>
      <c r="B41" s="50">
        <v>2468</v>
      </c>
      <c r="C41" s="50">
        <v>2372</v>
      </c>
      <c r="D41" s="50">
        <v>1201</v>
      </c>
      <c r="E41" s="50">
        <v>1198</v>
      </c>
      <c r="F41" s="50">
        <v>393</v>
      </c>
      <c r="G41" s="50">
        <v>930</v>
      </c>
      <c r="H41" s="51">
        <v>8562</v>
      </c>
      <c r="I41" s="50">
        <v>346</v>
      </c>
      <c r="J41" s="50">
        <v>0</v>
      </c>
      <c r="K41" s="50">
        <v>934</v>
      </c>
      <c r="L41" s="50">
        <v>539</v>
      </c>
      <c r="M41" s="50">
        <v>226</v>
      </c>
      <c r="N41" s="50">
        <v>519</v>
      </c>
      <c r="O41" s="51">
        <v>2564</v>
      </c>
      <c r="P41" s="50">
        <v>11126</v>
      </c>
    </row>
    <row r="42" spans="1:16" ht="14.25">
      <c r="A42" s="52" t="s">
        <v>68</v>
      </c>
      <c r="B42" s="53">
        <v>2792</v>
      </c>
      <c r="C42" s="53">
        <v>3008</v>
      </c>
      <c r="D42" s="53">
        <v>2516</v>
      </c>
      <c r="E42" s="53">
        <v>1783</v>
      </c>
      <c r="F42" s="53">
        <v>260</v>
      </c>
      <c r="G42" s="53">
        <v>1098</v>
      </c>
      <c r="H42" s="54">
        <v>11457</v>
      </c>
      <c r="I42" s="53">
        <v>1192</v>
      </c>
      <c r="J42" s="53">
        <v>278</v>
      </c>
      <c r="K42" s="53">
        <v>2699</v>
      </c>
      <c r="L42" s="53">
        <v>1958</v>
      </c>
      <c r="M42" s="53">
        <v>603</v>
      </c>
      <c r="N42" s="53">
        <v>1104</v>
      </c>
      <c r="O42" s="54">
        <v>7834</v>
      </c>
      <c r="P42" s="53">
        <v>19291</v>
      </c>
    </row>
    <row r="43" spans="1:16" ht="14.25">
      <c r="A43" s="49" t="s">
        <v>69</v>
      </c>
      <c r="B43" s="50">
        <v>1955</v>
      </c>
      <c r="C43" s="50">
        <v>1540</v>
      </c>
      <c r="D43" s="50">
        <v>491</v>
      </c>
      <c r="E43" s="50">
        <v>578</v>
      </c>
      <c r="F43" s="50">
        <v>315</v>
      </c>
      <c r="G43" s="50">
        <v>756</v>
      </c>
      <c r="H43" s="51">
        <v>5635</v>
      </c>
      <c r="I43" s="50">
        <v>2899</v>
      </c>
      <c r="J43" s="50">
        <v>1679</v>
      </c>
      <c r="K43" s="50">
        <v>2454</v>
      </c>
      <c r="L43" s="50">
        <v>4321</v>
      </c>
      <c r="M43" s="50">
        <v>1184</v>
      </c>
      <c r="N43" s="50">
        <v>2604</v>
      </c>
      <c r="O43" s="51">
        <v>15141</v>
      </c>
      <c r="P43" s="50">
        <v>20776</v>
      </c>
    </row>
    <row r="44" spans="1:16" ht="14.25">
      <c r="A44" s="49" t="s">
        <v>70</v>
      </c>
      <c r="B44" s="50">
        <v>1288</v>
      </c>
      <c r="C44" s="50">
        <v>1409</v>
      </c>
      <c r="D44" s="50">
        <v>986</v>
      </c>
      <c r="E44" s="50">
        <v>1193</v>
      </c>
      <c r="F44" s="50">
        <v>507</v>
      </c>
      <c r="G44" s="50">
        <v>565</v>
      </c>
      <c r="H44" s="51">
        <v>5948</v>
      </c>
      <c r="I44" s="50">
        <v>1602</v>
      </c>
      <c r="J44" s="50">
        <v>1000</v>
      </c>
      <c r="K44" s="50">
        <v>1386</v>
      </c>
      <c r="L44" s="50">
        <v>1847</v>
      </c>
      <c r="M44" s="50">
        <v>937</v>
      </c>
      <c r="N44" s="50">
        <v>709</v>
      </c>
      <c r="O44" s="51">
        <v>7481</v>
      </c>
      <c r="P44" s="50">
        <v>13429</v>
      </c>
    </row>
    <row r="45" spans="1:16" ht="14.25">
      <c r="A45" s="49" t="s">
        <v>71</v>
      </c>
      <c r="B45" s="50">
        <v>1367</v>
      </c>
      <c r="C45" s="50">
        <v>2144</v>
      </c>
      <c r="D45" s="50">
        <v>847</v>
      </c>
      <c r="E45" s="50">
        <v>1082</v>
      </c>
      <c r="F45" s="50">
        <v>641</v>
      </c>
      <c r="G45" s="50">
        <v>993</v>
      </c>
      <c r="H45" s="51">
        <v>7074</v>
      </c>
      <c r="I45" s="50">
        <v>13555</v>
      </c>
      <c r="J45" s="50">
        <v>11673</v>
      </c>
      <c r="K45" s="50">
        <v>17008</v>
      </c>
      <c r="L45" s="50">
        <v>10403</v>
      </c>
      <c r="M45" s="50">
        <v>4479</v>
      </c>
      <c r="N45" s="50">
        <v>9627</v>
      </c>
      <c r="O45" s="51">
        <v>66745</v>
      </c>
      <c r="P45" s="50">
        <v>73819</v>
      </c>
    </row>
    <row r="46" spans="1:16" ht="14.25">
      <c r="A46" s="52" t="s">
        <v>72</v>
      </c>
      <c r="B46" s="53">
        <v>4607</v>
      </c>
      <c r="C46" s="53">
        <v>3070</v>
      </c>
      <c r="D46" s="53">
        <v>1656</v>
      </c>
      <c r="E46" s="53">
        <v>1137</v>
      </c>
      <c r="F46" s="53">
        <v>552</v>
      </c>
      <c r="G46" s="53">
        <v>2155</v>
      </c>
      <c r="H46" s="54">
        <v>13177</v>
      </c>
      <c r="I46" s="53">
        <v>2564</v>
      </c>
      <c r="J46" s="53">
        <v>3</v>
      </c>
      <c r="K46" s="53">
        <v>4296</v>
      </c>
      <c r="L46" s="53">
        <v>1481</v>
      </c>
      <c r="M46" s="53">
        <v>1114</v>
      </c>
      <c r="N46" s="53">
        <v>1331</v>
      </c>
      <c r="O46" s="54">
        <v>10789</v>
      </c>
      <c r="P46" s="53">
        <v>23966</v>
      </c>
    </row>
    <row r="47" spans="1:16" ht="14.25">
      <c r="A47" s="49" t="s">
        <v>154</v>
      </c>
      <c r="B47" s="50">
        <v>6003</v>
      </c>
      <c r="C47" s="50">
        <v>3965</v>
      </c>
      <c r="D47" s="50">
        <v>5103</v>
      </c>
      <c r="E47" s="50">
        <v>4754</v>
      </c>
      <c r="F47" s="50">
        <v>9398</v>
      </c>
      <c r="G47" s="50">
        <v>4602</v>
      </c>
      <c r="H47" s="51">
        <v>33825</v>
      </c>
      <c r="I47" s="50">
        <v>20452</v>
      </c>
      <c r="J47" s="50">
        <v>17103</v>
      </c>
      <c r="K47" s="50">
        <v>19783</v>
      </c>
      <c r="L47" s="50">
        <v>23102</v>
      </c>
      <c r="M47" s="50">
        <v>10474</v>
      </c>
      <c r="N47" s="50">
        <v>14458</v>
      </c>
      <c r="O47" s="51">
        <v>105372</v>
      </c>
      <c r="P47" s="50">
        <v>139197</v>
      </c>
    </row>
    <row r="48" spans="1:16" ht="14.25">
      <c r="A48" s="49" t="s">
        <v>124</v>
      </c>
      <c r="B48" s="50">
        <v>6161</v>
      </c>
      <c r="C48" s="50">
        <v>8459</v>
      </c>
      <c r="D48" s="50">
        <v>5687</v>
      </c>
      <c r="E48" s="50">
        <v>9349</v>
      </c>
      <c r="F48" s="50">
        <v>3477</v>
      </c>
      <c r="G48" s="50">
        <v>5186</v>
      </c>
      <c r="H48" s="51">
        <v>38319</v>
      </c>
      <c r="I48" s="50">
        <v>13926</v>
      </c>
      <c r="J48" s="50">
        <v>4741</v>
      </c>
      <c r="K48" s="50">
        <v>12404</v>
      </c>
      <c r="L48" s="50">
        <v>10475</v>
      </c>
      <c r="M48" s="50">
        <v>4040</v>
      </c>
      <c r="N48" s="50">
        <v>17363</v>
      </c>
      <c r="O48" s="51">
        <v>62949</v>
      </c>
      <c r="P48" s="50">
        <v>101268</v>
      </c>
    </row>
    <row r="49" spans="1:16" ht="14.25">
      <c r="A49" s="49" t="s">
        <v>125</v>
      </c>
      <c r="B49" s="50">
        <v>1368</v>
      </c>
      <c r="C49" s="50">
        <v>1585</v>
      </c>
      <c r="D49" s="50">
        <v>641</v>
      </c>
      <c r="E49" s="50">
        <v>1055</v>
      </c>
      <c r="F49" s="50">
        <v>0</v>
      </c>
      <c r="G49" s="50">
        <v>936</v>
      </c>
      <c r="H49" s="51">
        <v>5585</v>
      </c>
      <c r="I49" s="50">
        <v>351</v>
      </c>
      <c r="J49" s="50">
        <v>0</v>
      </c>
      <c r="K49" s="50">
        <v>640</v>
      </c>
      <c r="L49" s="50">
        <v>464</v>
      </c>
      <c r="M49" s="50">
        <v>241</v>
      </c>
      <c r="N49" s="50">
        <v>289</v>
      </c>
      <c r="O49" s="51">
        <v>1985</v>
      </c>
      <c r="P49" s="50">
        <v>7570</v>
      </c>
    </row>
    <row r="50" spans="1:16" ht="14.25">
      <c r="A50" s="52" t="s">
        <v>76</v>
      </c>
      <c r="B50" s="53">
        <v>9385</v>
      </c>
      <c r="C50" s="53">
        <v>6543</v>
      </c>
      <c r="D50" s="53">
        <v>4397</v>
      </c>
      <c r="E50" s="53">
        <v>8593</v>
      </c>
      <c r="F50" s="53">
        <v>2087</v>
      </c>
      <c r="G50" s="53">
        <v>6122</v>
      </c>
      <c r="H50" s="54">
        <v>37127</v>
      </c>
      <c r="I50" s="53">
        <v>23273</v>
      </c>
      <c r="J50" s="53">
        <v>5493</v>
      </c>
      <c r="K50" s="53">
        <v>13119</v>
      </c>
      <c r="L50" s="53">
        <v>12204</v>
      </c>
      <c r="M50" s="53">
        <v>6387</v>
      </c>
      <c r="N50" s="53">
        <v>12888</v>
      </c>
      <c r="O50" s="54">
        <v>73364</v>
      </c>
      <c r="P50" s="53">
        <v>110491</v>
      </c>
    </row>
    <row r="51" spans="1:16" ht="14.25">
      <c r="A51" s="49" t="s">
        <v>77</v>
      </c>
      <c r="B51" s="50">
        <v>5066</v>
      </c>
      <c r="C51" s="50">
        <v>4808</v>
      </c>
      <c r="D51" s="50">
        <v>2921</v>
      </c>
      <c r="E51" s="50">
        <v>7089</v>
      </c>
      <c r="F51" s="50">
        <v>215</v>
      </c>
      <c r="G51" s="50">
        <v>2560</v>
      </c>
      <c r="H51" s="51">
        <v>22659</v>
      </c>
      <c r="I51" s="50">
        <v>4554</v>
      </c>
      <c r="J51" s="50">
        <v>2448</v>
      </c>
      <c r="K51" s="50">
        <v>5691</v>
      </c>
      <c r="L51" s="50">
        <v>5935</v>
      </c>
      <c r="M51" s="50">
        <v>1348</v>
      </c>
      <c r="N51" s="50">
        <v>4384</v>
      </c>
      <c r="O51" s="51">
        <v>24360</v>
      </c>
      <c r="P51" s="50">
        <v>47019</v>
      </c>
    </row>
    <row r="52" spans="1:16" ht="14.25">
      <c r="A52" s="49" t="s">
        <v>78</v>
      </c>
      <c r="B52" s="50">
        <v>4353</v>
      </c>
      <c r="C52" s="50">
        <v>4719</v>
      </c>
      <c r="D52" s="50">
        <v>2073</v>
      </c>
      <c r="E52" s="50">
        <v>2495</v>
      </c>
      <c r="F52" s="50">
        <v>643</v>
      </c>
      <c r="G52" s="50">
        <v>1633</v>
      </c>
      <c r="H52" s="51">
        <v>15916</v>
      </c>
      <c r="I52" s="50">
        <v>4539</v>
      </c>
      <c r="J52" s="50">
        <v>1326</v>
      </c>
      <c r="K52" s="50">
        <v>5180</v>
      </c>
      <c r="L52" s="50">
        <v>3672</v>
      </c>
      <c r="M52" s="50">
        <v>2210</v>
      </c>
      <c r="N52" s="50">
        <v>2439</v>
      </c>
      <c r="O52" s="51">
        <v>19366</v>
      </c>
      <c r="P52" s="50">
        <v>35282</v>
      </c>
    </row>
    <row r="53" spans="1:16" ht="14.25">
      <c r="A53" s="49" t="s">
        <v>79</v>
      </c>
      <c r="B53" s="50">
        <v>10823</v>
      </c>
      <c r="C53" s="50">
        <v>6677</v>
      </c>
      <c r="D53" s="50">
        <v>7105</v>
      </c>
      <c r="E53" s="50">
        <v>4871</v>
      </c>
      <c r="F53" s="50">
        <v>2217</v>
      </c>
      <c r="G53" s="50">
        <v>7193</v>
      </c>
      <c r="H53" s="51">
        <v>38886</v>
      </c>
      <c r="I53" s="50">
        <v>14838</v>
      </c>
      <c r="J53" s="50">
        <v>6944</v>
      </c>
      <c r="K53" s="50">
        <v>18148</v>
      </c>
      <c r="L53" s="50">
        <v>13370</v>
      </c>
      <c r="M53" s="50">
        <v>8461</v>
      </c>
      <c r="N53" s="50">
        <v>7395</v>
      </c>
      <c r="O53" s="51">
        <v>69156</v>
      </c>
      <c r="P53" s="50">
        <v>108042</v>
      </c>
    </row>
    <row r="54" spans="1:16" ht="14.25">
      <c r="A54" s="52" t="s">
        <v>126</v>
      </c>
      <c r="B54" s="53">
        <v>390</v>
      </c>
      <c r="C54" s="53">
        <v>118</v>
      </c>
      <c r="D54" s="53">
        <v>120</v>
      </c>
      <c r="E54" s="53">
        <v>147</v>
      </c>
      <c r="F54" s="53">
        <v>37</v>
      </c>
      <c r="G54" s="53">
        <v>23</v>
      </c>
      <c r="H54" s="54">
        <v>835</v>
      </c>
      <c r="I54" s="53">
        <v>1875</v>
      </c>
      <c r="J54" s="53">
        <v>1153</v>
      </c>
      <c r="K54" s="53">
        <v>2224</v>
      </c>
      <c r="L54" s="53">
        <v>1146</v>
      </c>
      <c r="M54" s="53">
        <v>782</v>
      </c>
      <c r="N54" s="53">
        <v>285</v>
      </c>
      <c r="O54" s="54">
        <v>7465</v>
      </c>
      <c r="P54" s="53">
        <v>8300</v>
      </c>
    </row>
    <row r="55" spans="1:16" ht="14.25">
      <c r="A55" s="49" t="s">
        <v>127</v>
      </c>
      <c r="B55" s="50">
        <v>7441</v>
      </c>
      <c r="C55" s="50">
        <v>3637</v>
      </c>
      <c r="D55" s="50">
        <v>5321</v>
      </c>
      <c r="E55" s="50">
        <v>5543</v>
      </c>
      <c r="F55" s="50">
        <v>301</v>
      </c>
      <c r="G55" s="50">
        <v>2228</v>
      </c>
      <c r="H55" s="51">
        <v>24471</v>
      </c>
      <c r="I55" s="50">
        <v>5995</v>
      </c>
      <c r="J55" s="50">
        <v>803</v>
      </c>
      <c r="K55" s="50">
        <v>7570</v>
      </c>
      <c r="L55" s="50">
        <v>5183</v>
      </c>
      <c r="M55" s="50">
        <v>3424</v>
      </c>
      <c r="N55" s="50">
        <v>1988</v>
      </c>
      <c r="O55" s="51">
        <v>24963</v>
      </c>
      <c r="P55" s="50">
        <v>49434</v>
      </c>
    </row>
    <row r="56" spans="1:16" ht="14.25">
      <c r="A56" s="49" t="s">
        <v>82</v>
      </c>
      <c r="B56" s="50">
        <v>1934</v>
      </c>
      <c r="C56" s="50">
        <v>1661</v>
      </c>
      <c r="D56" s="50">
        <v>1023</v>
      </c>
      <c r="E56" s="50">
        <v>1040</v>
      </c>
      <c r="F56" s="50">
        <v>125</v>
      </c>
      <c r="G56" s="50">
        <v>509</v>
      </c>
      <c r="H56" s="51">
        <v>6292</v>
      </c>
      <c r="I56" s="50">
        <v>533</v>
      </c>
      <c r="J56" s="50">
        <v>35</v>
      </c>
      <c r="K56" s="50">
        <v>589</v>
      </c>
      <c r="L56" s="50">
        <v>580</v>
      </c>
      <c r="M56" s="50">
        <v>128</v>
      </c>
      <c r="N56" s="50">
        <v>240</v>
      </c>
      <c r="O56" s="51">
        <v>2105</v>
      </c>
      <c r="P56" s="50">
        <v>8397</v>
      </c>
    </row>
    <row r="57" spans="1:16" ht="14.25">
      <c r="A57" s="49" t="s">
        <v>83</v>
      </c>
      <c r="B57" s="50">
        <v>9074</v>
      </c>
      <c r="C57" s="50">
        <v>5334</v>
      </c>
      <c r="D57" s="50">
        <v>5605</v>
      </c>
      <c r="E57" s="50">
        <v>3126</v>
      </c>
      <c r="F57" s="50">
        <v>2900</v>
      </c>
      <c r="G57" s="50">
        <v>3181</v>
      </c>
      <c r="H57" s="51">
        <v>29220</v>
      </c>
      <c r="I57" s="50">
        <v>11095</v>
      </c>
      <c r="J57" s="50">
        <v>1810</v>
      </c>
      <c r="K57" s="50">
        <v>11431</v>
      </c>
      <c r="L57" s="50">
        <v>8490</v>
      </c>
      <c r="M57" s="50">
        <v>2967</v>
      </c>
      <c r="N57" s="50">
        <v>5801</v>
      </c>
      <c r="O57" s="51">
        <v>41594</v>
      </c>
      <c r="P57" s="50">
        <v>70814</v>
      </c>
    </row>
    <row r="58" spans="1:16" ht="14.25">
      <c r="A58" s="52" t="s">
        <v>84</v>
      </c>
      <c r="B58" s="53">
        <v>17872</v>
      </c>
      <c r="C58" s="53">
        <v>21224</v>
      </c>
      <c r="D58" s="53">
        <v>15117</v>
      </c>
      <c r="E58" s="53">
        <v>19191</v>
      </c>
      <c r="F58" s="53">
        <v>3430</v>
      </c>
      <c r="G58" s="53">
        <v>6774</v>
      </c>
      <c r="H58" s="54">
        <v>83608</v>
      </c>
      <c r="I58" s="53">
        <v>37108</v>
      </c>
      <c r="J58" s="53">
        <v>26241</v>
      </c>
      <c r="K58" s="53">
        <v>37478</v>
      </c>
      <c r="L58" s="53">
        <v>26470</v>
      </c>
      <c r="M58" s="53">
        <v>15444</v>
      </c>
      <c r="N58" s="53">
        <v>8821</v>
      </c>
      <c r="O58" s="54">
        <v>151562</v>
      </c>
      <c r="P58" s="53">
        <v>235170</v>
      </c>
    </row>
    <row r="59" spans="1:16" ht="14.25">
      <c r="A59" s="49" t="s">
        <v>85</v>
      </c>
      <c r="B59" s="50">
        <v>3157</v>
      </c>
      <c r="C59" s="50">
        <v>1478</v>
      </c>
      <c r="D59" s="50">
        <v>991</v>
      </c>
      <c r="E59" s="50">
        <v>923</v>
      </c>
      <c r="F59" s="50">
        <v>304</v>
      </c>
      <c r="G59" s="50">
        <v>638</v>
      </c>
      <c r="H59" s="51">
        <v>7491</v>
      </c>
      <c r="I59" s="50">
        <v>5957</v>
      </c>
      <c r="J59" s="50">
        <v>194</v>
      </c>
      <c r="K59" s="50">
        <v>2989</v>
      </c>
      <c r="L59" s="50">
        <v>3402</v>
      </c>
      <c r="M59" s="50">
        <v>1499</v>
      </c>
      <c r="N59" s="50">
        <v>3626</v>
      </c>
      <c r="O59" s="51">
        <v>17667</v>
      </c>
      <c r="P59" s="50">
        <v>25158</v>
      </c>
    </row>
    <row r="60" spans="1:16" ht="14.25">
      <c r="A60" s="49" t="s">
        <v>86</v>
      </c>
      <c r="B60" s="50">
        <v>1282</v>
      </c>
      <c r="C60" s="50">
        <v>773</v>
      </c>
      <c r="D60" s="50">
        <v>1019</v>
      </c>
      <c r="E60" s="50">
        <v>1351</v>
      </c>
      <c r="F60" s="50">
        <v>227</v>
      </c>
      <c r="G60" s="50">
        <v>1227</v>
      </c>
      <c r="H60" s="51">
        <v>5879</v>
      </c>
      <c r="I60" s="50">
        <v>380</v>
      </c>
      <c r="J60" s="50">
        <v>77</v>
      </c>
      <c r="K60" s="50">
        <v>471</v>
      </c>
      <c r="L60" s="50">
        <v>388</v>
      </c>
      <c r="M60" s="50">
        <v>235</v>
      </c>
      <c r="N60" s="50">
        <v>283</v>
      </c>
      <c r="O60" s="51">
        <v>1834</v>
      </c>
      <c r="P60" s="50">
        <v>7713</v>
      </c>
    </row>
    <row r="61" spans="1:16" ht="14.25">
      <c r="A61" s="49" t="s">
        <v>87</v>
      </c>
      <c r="B61" s="50">
        <v>8872</v>
      </c>
      <c r="C61" s="50">
        <v>6751</v>
      </c>
      <c r="D61" s="50">
        <v>5972</v>
      </c>
      <c r="E61" s="50">
        <v>5520</v>
      </c>
      <c r="F61" s="50">
        <v>592</v>
      </c>
      <c r="G61" s="50">
        <v>3150</v>
      </c>
      <c r="H61" s="51">
        <v>30857</v>
      </c>
      <c r="I61" s="50">
        <v>14962</v>
      </c>
      <c r="J61" s="50">
        <v>3583</v>
      </c>
      <c r="K61" s="50">
        <v>11998</v>
      </c>
      <c r="L61" s="50">
        <v>9815</v>
      </c>
      <c r="M61" s="50">
        <v>4135</v>
      </c>
      <c r="N61" s="50">
        <v>4987</v>
      </c>
      <c r="O61" s="51">
        <v>49480</v>
      </c>
      <c r="P61" s="50">
        <v>80337</v>
      </c>
    </row>
    <row r="62" spans="1:16" ht="14.25">
      <c r="A62" s="52" t="s">
        <v>88</v>
      </c>
      <c r="B62" s="53">
        <v>4476</v>
      </c>
      <c r="C62" s="53">
        <v>4013</v>
      </c>
      <c r="D62" s="53">
        <v>1897</v>
      </c>
      <c r="E62" s="53">
        <v>3613</v>
      </c>
      <c r="F62" s="53">
        <v>1069</v>
      </c>
      <c r="G62" s="53">
        <v>1134</v>
      </c>
      <c r="H62" s="54">
        <v>16202</v>
      </c>
      <c r="I62" s="53">
        <v>10938</v>
      </c>
      <c r="J62" s="53">
        <v>5323</v>
      </c>
      <c r="K62" s="53">
        <v>8567</v>
      </c>
      <c r="L62" s="53">
        <v>6983</v>
      </c>
      <c r="M62" s="53">
        <v>3141</v>
      </c>
      <c r="N62" s="53">
        <v>4322</v>
      </c>
      <c r="O62" s="54">
        <v>39274</v>
      </c>
      <c r="P62" s="53">
        <v>55476</v>
      </c>
    </row>
    <row r="63" spans="1:16" ht="14.25">
      <c r="A63" s="49" t="s">
        <v>128</v>
      </c>
      <c r="B63" s="50">
        <v>3395</v>
      </c>
      <c r="C63" s="50">
        <v>2815</v>
      </c>
      <c r="D63" s="50">
        <v>1844</v>
      </c>
      <c r="E63" s="50">
        <v>3495</v>
      </c>
      <c r="F63" s="50">
        <v>457</v>
      </c>
      <c r="G63" s="50">
        <v>1110</v>
      </c>
      <c r="H63" s="51">
        <v>13116</v>
      </c>
      <c r="I63" s="50">
        <v>2473</v>
      </c>
      <c r="J63" s="50">
        <v>80</v>
      </c>
      <c r="K63" s="50">
        <v>1783</v>
      </c>
      <c r="L63" s="50">
        <v>1725</v>
      </c>
      <c r="M63" s="50">
        <v>763</v>
      </c>
      <c r="N63" s="50">
        <v>583</v>
      </c>
      <c r="O63" s="51">
        <v>7407</v>
      </c>
      <c r="P63" s="50">
        <v>20523</v>
      </c>
    </row>
    <row r="64" spans="1:16" ht="14.25">
      <c r="A64" s="49" t="s">
        <v>90</v>
      </c>
      <c r="B64" s="50">
        <v>5176</v>
      </c>
      <c r="C64" s="50">
        <v>8446</v>
      </c>
      <c r="D64" s="50">
        <v>5265</v>
      </c>
      <c r="E64" s="50">
        <v>4550</v>
      </c>
      <c r="F64" s="50">
        <v>1242</v>
      </c>
      <c r="G64" s="50">
        <v>3822</v>
      </c>
      <c r="H64" s="51">
        <v>28501</v>
      </c>
      <c r="I64" s="50">
        <v>5174</v>
      </c>
      <c r="J64" s="50">
        <v>3792</v>
      </c>
      <c r="K64" s="50">
        <v>8987</v>
      </c>
      <c r="L64" s="50">
        <v>5123</v>
      </c>
      <c r="M64" s="50">
        <v>1593</v>
      </c>
      <c r="N64" s="50">
        <v>6847</v>
      </c>
      <c r="O64" s="51">
        <v>31516</v>
      </c>
      <c r="P64" s="50">
        <v>60017</v>
      </c>
    </row>
    <row r="65" spans="1:16" ht="15" thickBot="1">
      <c r="A65" s="49" t="s">
        <v>91</v>
      </c>
      <c r="B65" s="50">
        <v>2472</v>
      </c>
      <c r="C65" s="50">
        <v>1560</v>
      </c>
      <c r="D65" s="50">
        <v>583</v>
      </c>
      <c r="E65" s="50">
        <v>663</v>
      </c>
      <c r="F65" s="50">
        <v>695</v>
      </c>
      <c r="G65" s="50">
        <v>618</v>
      </c>
      <c r="H65" s="51">
        <v>6591</v>
      </c>
      <c r="I65" s="50">
        <v>383</v>
      </c>
      <c r="J65" s="50">
        <v>10</v>
      </c>
      <c r="K65" s="50">
        <v>779</v>
      </c>
      <c r="L65" s="50">
        <v>298</v>
      </c>
      <c r="M65" s="50">
        <v>444</v>
      </c>
      <c r="N65" s="50">
        <v>553</v>
      </c>
      <c r="O65" s="51">
        <v>2467</v>
      </c>
      <c r="P65" s="50">
        <v>9058</v>
      </c>
    </row>
    <row r="66" spans="1:16" ht="15" thickTop="1">
      <c r="A66" s="55" t="s">
        <v>92</v>
      </c>
      <c r="B66" s="56">
        <v>256642</v>
      </c>
      <c r="C66" s="56">
        <v>232596</v>
      </c>
      <c r="D66" s="56">
        <v>163859</v>
      </c>
      <c r="E66" s="56">
        <v>192402</v>
      </c>
      <c r="F66" s="56">
        <v>58299</v>
      </c>
      <c r="G66" s="56">
        <v>128628</v>
      </c>
      <c r="H66" s="57">
        <v>1032426</v>
      </c>
      <c r="I66" s="56">
        <v>470925</v>
      </c>
      <c r="J66" s="56">
        <v>213877</v>
      </c>
      <c r="K66" s="56">
        <v>464956</v>
      </c>
      <c r="L66" s="56">
        <v>372255</v>
      </c>
      <c r="M66" s="56">
        <v>170265</v>
      </c>
      <c r="N66" s="56">
        <v>264726</v>
      </c>
      <c r="O66" s="57">
        <v>1957004</v>
      </c>
      <c r="P66" s="56">
        <v>2989430</v>
      </c>
    </row>
    <row r="67" spans="1:16" ht="14.25">
      <c r="A67" s="52" t="s">
        <v>93</v>
      </c>
      <c r="B67" s="53">
        <v>414</v>
      </c>
      <c r="C67" s="53">
        <v>241</v>
      </c>
      <c r="D67" s="53">
        <v>271</v>
      </c>
      <c r="E67" s="53">
        <v>134</v>
      </c>
      <c r="F67" s="53">
        <v>139</v>
      </c>
      <c r="G67" s="53">
        <v>95</v>
      </c>
      <c r="H67" s="54">
        <v>1294</v>
      </c>
      <c r="I67" s="53">
        <v>5381</v>
      </c>
      <c r="J67" s="53">
        <v>1126</v>
      </c>
      <c r="K67" s="53">
        <v>3676</v>
      </c>
      <c r="L67" s="53">
        <v>3795</v>
      </c>
      <c r="M67" s="53">
        <v>2205</v>
      </c>
      <c r="N67" s="53">
        <v>1934</v>
      </c>
      <c r="O67" s="54">
        <v>18117</v>
      </c>
      <c r="P67" s="53">
        <v>19411</v>
      </c>
    </row>
    <row r="68" spans="1:16" ht="14.25">
      <c r="A68" s="67" t="s">
        <v>94</v>
      </c>
      <c r="B68" s="68">
        <v>257056</v>
      </c>
      <c r="C68" s="68">
        <v>232837</v>
      </c>
      <c r="D68" s="68">
        <v>164130</v>
      </c>
      <c r="E68" s="68">
        <v>192536</v>
      </c>
      <c r="F68" s="68">
        <v>58438</v>
      </c>
      <c r="G68" s="68">
        <v>128723</v>
      </c>
      <c r="H68" s="69">
        <v>1033720</v>
      </c>
      <c r="I68" s="68">
        <v>476306</v>
      </c>
      <c r="J68" s="68">
        <v>215003</v>
      </c>
      <c r="K68" s="68">
        <v>468632</v>
      </c>
      <c r="L68" s="68">
        <v>376050</v>
      </c>
      <c r="M68" s="68">
        <v>172470</v>
      </c>
      <c r="N68" s="68">
        <v>266660</v>
      </c>
      <c r="O68" s="69">
        <v>1975121</v>
      </c>
      <c r="P68" s="68">
        <v>3008841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155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 t="s">
        <v>143</v>
      </c>
      <c r="B71" s="66" t="s">
        <v>153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75" t="s">
        <v>112</v>
      </c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6322</v>
      </c>
      <c r="C15" s="50">
        <v>6201</v>
      </c>
      <c r="D15" s="50">
        <v>4753</v>
      </c>
      <c r="E15" s="50">
        <v>5033</v>
      </c>
      <c r="F15" s="50">
        <v>1564</v>
      </c>
      <c r="G15" s="50">
        <v>6204</v>
      </c>
      <c r="H15" s="51">
        <v>30077</v>
      </c>
      <c r="I15" s="50">
        <v>6617</v>
      </c>
      <c r="J15" s="50">
        <v>589</v>
      </c>
      <c r="K15" s="50">
        <v>7460</v>
      </c>
      <c r="L15" s="50">
        <v>5067</v>
      </c>
      <c r="M15" s="50">
        <v>1869</v>
      </c>
      <c r="N15" s="50">
        <v>7356</v>
      </c>
      <c r="O15" s="51">
        <v>28958</v>
      </c>
      <c r="P15" s="50">
        <v>59035</v>
      </c>
    </row>
    <row r="16" spans="1:16" ht="14.25">
      <c r="A16" s="49" t="s">
        <v>42</v>
      </c>
      <c r="B16" s="50">
        <v>832</v>
      </c>
      <c r="C16" s="50">
        <v>327</v>
      </c>
      <c r="D16" s="50">
        <v>156</v>
      </c>
      <c r="E16" s="50">
        <v>473</v>
      </c>
      <c r="F16" s="50">
        <v>156</v>
      </c>
      <c r="G16" s="50">
        <v>498</v>
      </c>
      <c r="H16" s="51">
        <v>2442</v>
      </c>
      <c r="I16" s="50">
        <v>681</v>
      </c>
      <c r="J16" s="50">
        <v>0</v>
      </c>
      <c r="K16" s="50">
        <v>474</v>
      </c>
      <c r="L16" s="50">
        <v>755</v>
      </c>
      <c r="M16" s="50">
        <v>340</v>
      </c>
      <c r="N16" s="50">
        <v>298</v>
      </c>
      <c r="O16" s="51">
        <v>2548</v>
      </c>
      <c r="P16" s="50">
        <v>4990</v>
      </c>
    </row>
    <row r="17" spans="1:16" ht="14.25">
      <c r="A17" s="49" t="s">
        <v>43</v>
      </c>
      <c r="B17" s="50">
        <v>7231</v>
      </c>
      <c r="C17" s="50">
        <v>2982</v>
      </c>
      <c r="D17" s="50">
        <v>1990</v>
      </c>
      <c r="E17" s="50">
        <v>2725</v>
      </c>
      <c r="F17" s="50">
        <v>570</v>
      </c>
      <c r="G17" s="50">
        <v>1884</v>
      </c>
      <c r="H17" s="51">
        <v>17382</v>
      </c>
      <c r="I17" s="50">
        <v>5880</v>
      </c>
      <c r="J17" s="50">
        <v>6351</v>
      </c>
      <c r="K17" s="50">
        <v>11276</v>
      </c>
      <c r="L17" s="50">
        <v>6477</v>
      </c>
      <c r="M17" s="50">
        <v>4474</v>
      </c>
      <c r="N17" s="50">
        <v>5496</v>
      </c>
      <c r="O17" s="51">
        <v>39954</v>
      </c>
      <c r="P17" s="50">
        <v>57336</v>
      </c>
    </row>
    <row r="18" spans="1:16" ht="14.25">
      <c r="A18" s="52" t="s">
        <v>44</v>
      </c>
      <c r="B18" s="53">
        <v>4704</v>
      </c>
      <c r="C18" s="53">
        <v>4804</v>
      </c>
      <c r="D18" s="53">
        <v>3312</v>
      </c>
      <c r="E18" s="53">
        <v>4655</v>
      </c>
      <c r="F18" s="53">
        <v>650</v>
      </c>
      <c r="G18" s="53">
        <v>1816</v>
      </c>
      <c r="H18" s="54">
        <v>19941</v>
      </c>
      <c r="I18" s="53">
        <v>3317</v>
      </c>
      <c r="J18" s="53">
        <v>803</v>
      </c>
      <c r="K18" s="53">
        <v>3123</v>
      </c>
      <c r="L18" s="53">
        <v>2582</v>
      </c>
      <c r="M18" s="53">
        <v>869</v>
      </c>
      <c r="N18" s="53">
        <v>1013</v>
      </c>
      <c r="O18" s="54">
        <v>11707</v>
      </c>
      <c r="P18" s="53">
        <v>31648</v>
      </c>
    </row>
    <row r="19" spans="1:16" ht="14.25">
      <c r="A19" s="49" t="s">
        <v>45</v>
      </c>
      <c r="B19" s="50">
        <v>20226</v>
      </c>
      <c r="C19" s="50">
        <v>19910</v>
      </c>
      <c r="D19" s="50">
        <v>10684</v>
      </c>
      <c r="E19" s="50">
        <v>10085</v>
      </c>
      <c r="F19" s="50">
        <v>2873</v>
      </c>
      <c r="G19" s="50">
        <v>2932</v>
      </c>
      <c r="H19" s="51">
        <v>66710</v>
      </c>
      <c r="I19" s="50">
        <v>69603</v>
      </c>
      <c r="J19" s="50">
        <v>53563</v>
      </c>
      <c r="K19" s="50">
        <v>56195</v>
      </c>
      <c r="L19" s="50">
        <v>47823</v>
      </c>
      <c r="M19" s="50">
        <v>15619</v>
      </c>
      <c r="N19" s="50">
        <v>19404</v>
      </c>
      <c r="O19" s="51">
        <v>262207</v>
      </c>
      <c r="P19" s="50">
        <v>328917</v>
      </c>
    </row>
    <row r="20" spans="1:16" ht="14.25">
      <c r="A20" s="49" t="s">
        <v>46</v>
      </c>
      <c r="B20" s="50">
        <v>4418</v>
      </c>
      <c r="C20" s="50">
        <v>3948</v>
      </c>
      <c r="D20" s="50">
        <v>2796</v>
      </c>
      <c r="E20" s="50">
        <v>1511</v>
      </c>
      <c r="F20" s="50">
        <v>746</v>
      </c>
      <c r="G20" s="50">
        <v>1491</v>
      </c>
      <c r="H20" s="51">
        <v>14910</v>
      </c>
      <c r="I20" s="50">
        <v>6448</v>
      </c>
      <c r="J20" s="50">
        <v>4353</v>
      </c>
      <c r="K20" s="50">
        <v>10016</v>
      </c>
      <c r="L20" s="50">
        <v>4938</v>
      </c>
      <c r="M20" s="50">
        <v>2133</v>
      </c>
      <c r="N20" s="50">
        <v>3093</v>
      </c>
      <c r="O20" s="51">
        <v>30981</v>
      </c>
      <c r="P20" s="50">
        <v>45891</v>
      </c>
    </row>
    <row r="21" spans="1:16" ht="14.25">
      <c r="A21" s="49" t="s">
        <v>47</v>
      </c>
      <c r="B21" s="50">
        <v>703</v>
      </c>
      <c r="C21" s="50">
        <v>822</v>
      </c>
      <c r="D21" s="50">
        <v>483</v>
      </c>
      <c r="E21" s="50">
        <v>1012</v>
      </c>
      <c r="F21" s="50">
        <v>156</v>
      </c>
      <c r="G21" s="50">
        <v>793</v>
      </c>
      <c r="H21" s="51">
        <v>3969</v>
      </c>
      <c r="I21" s="50">
        <v>9411</v>
      </c>
      <c r="J21" s="50">
        <v>3854</v>
      </c>
      <c r="K21" s="50">
        <v>3790</v>
      </c>
      <c r="L21" s="50">
        <v>5374</v>
      </c>
      <c r="M21" s="50">
        <v>2517</v>
      </c>
      <c r="N21" s="50">
        <v>2693</v>
      </c>
      <c r="O21" s="51">
        <v>27639</v>
      </c>
      <c r="P21" s="50">
        <v>31608</v>
      </c>
    </row>
    <row r="22" spans="1:16" ht="14.25">
      <c r="A22" s="52" t="s">
        <v>48</v>
      </c>
      <c r="B22" s="53">
        <v>0</v>
      </c>
      <c r="C22" s="53">
        <v>1241</v>
      </c>
      <c r="D22" s="53">
        <v>308</v>
      </c>
      <c r="E22" s="53">
        <v>598</v>
      </c>
      <c r="F22" s="53">
        <v>74</v>
      </c>
      <c r="G22" s="53">
        <v>473</v>
      </c>
      <c r="H22" s="54">
        <v>2694</v>
      </c>
      <c r="I22" s="53">
        <v>1410</v>
      </c>
      <c r="J22" s="53">
        <v>180</v>
      </c>
      <c r="K22" s="53">
        <v>2167</v>
      </c>
      <c r="L22" s="53">
        <v>943</v>
      </c>
      <c r="M22" s="53">
        <v>696</v>
      </c>
      <c r="N22" s="53">
        <v>1211</v>
      </c>
      <c r="O22" s="54">
        <v>6607</v>
      </c>
      <c r="P22" s="53">
        <v>9301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442</v>
      </c>
      <c r="J23" s="50">
        <v>443</v>
      </c>
      <c r="K23" s="50">
        <v>991</v>
      </c>
      <c r="L23" s="50">
        <v>840</v>
      </c>
      <c r="M23" s="50">
        <v>294</v>
      </c>
      <c r="N23" s="50">
        <v>732</v>
      </c>
      <c r="O23" s="51">
        <v>3742</v>
      </c>
      <c r="P23" s="50">
        <v>3742</v>
      </c>
    </row>
    <row r="24" spans="1:16" ht="14.25">
      <c r="A24" s="49" t="s">
        <v>50</v>
      </c>
      <c r="B24" s="50">
        <v>9530</v>
      </c>
      <c r="C24" s="50">
        <v>10423</v>
      </c>
      <c r="D24" s="50">
        <v>4390</v>
      </c>
      <c r="E24" s="50">
        <v>3662</v>
      </c>
      <c r="F24" s="50">
        <v>1389</v>
      </c>
      <c r="G24" s="50">
        <v>6903</v>
      </c>
      <c r="H24" s="51">
        <v>36297</v>
      </c>
      <c r="I24" s="50">
        <v>23879</v>
      </c>
      <c r="J24" s="50">
        <v>11283</v>
      </c>
      <c r="K24" s="50">
        <v>39860</v>
      </c>
      <c r="L24" s="50">
        <v>28799</v>
      </c>
      <c r="M24" s="50">
        <v>19529</v>
      </c>
      <c r="N24" s="50">
        <v>36797</v>
      </c>
      <c r="O24" s="51">
        <v>160147</v>
      </c>
      <c r="P24" s="50">
        <v>196444</v>
      </c>
    </row>
    <row r="25" spans="1:16" ht="14.25">
      <c r="A25" s="49" t="s">
        <v>51</v>
      </c>
      <c r="B25" s="50">
        <v>10220</v>
      </c>
      <c r="C25" s="50">
        <v>6774</v>
      </c>
      <c r="D25" s="50">
        <v>7634</v>
      </c>
      <c r="E25" s="50">
        <v>6574</v>
      </c>
      <c r="F25" s="50">
        <v>4316</v>
      </c>
      <c r="G25" s="50">
        <v>8546</v>
      </c>
      <c r="H25" s="51">
        <v>44064</v>
      </c>
      <c r="I25" s="50">
        <v>20444</v>
      </c>
      <c r="J25" s="50">
        <v>2558</v>
      </c>
      <c r="K25" s="50">
        <v>13085</v>
      </c>
      <c r="L25" s="50">
        <v>17049</v>
      </c>
      <c r="M25" s="50">
        <v>5056</v>
      </c>
      <c r="N25" s="50">
        <v>11362</v>
      </c>
      <c r="O25" s="51">
        <v>69554</v>
      </c>
      <c r="P25" s="50">
        <v>113618</v>
      </c>
    </row>
    <row r="26" spans="1:16" ht="14.25">
      <c r="A26" s="52" t="s">
        <v>52</v>
      </c>
      <c r="B26" s="53">
        <v>103</v>
      </c>
      <c r="C26" s="53">
        <v>968</v>
      </c>
      <c r="D26" s="53">
        <v>717</v>
      </c>
      <c r="E26" s="53">
        <v>391</v>
      </c>
      <c r="F26" s="53">
        <v>42</v>
      </c>
      <c r="G26" s="53">
        <v>623</v>
      </c>
      <c r="H26" s="54">
        <v>2844</v>
      </c>
      <c r="I26" s="53">
        <v>1793</v>
      </c>
      <c r="J26" s="53">
        <v>559</v>
      </c>
      <c r="K26" s="53">
        <v>1547</v>
      </c>
      <c r="L26" s="53">
        <v>595</v>
      </c>
      <c r="M26" s="53">
        <v>867</v>
      </c>
      <c r="N26" s="53">
        <v>1520</v>
      </c>
      <c r="O26" s="54">
        <v>6881</v>
      </c>
      <c r="P26" s="53">
        <v>9725</v>
      </c>
    </row>
    <row r="27" spans="1:16" ht="14.25">
      <c r="A27" s="49" t="s">
        <v>53</v>
      </c>
      <c r="B27" s="50">
        <v>2132</v>
      </c>
      <c r="C27" s="50">
        <v>2175</v>
      </c>
      <c r="D27" s="50">
        <v>917</v>
      </c>
      <c r="E27" s="50">
        <v>1106</v>
      </c>
      <c r="F27" s="50">
        <v>254</v>
      </c>
      <c r="G27" s="50">
        <v>2389</v>
      </c>
      <c r="H27" s="51">
        <v>8973</v>
      </c>
      <c r="I27" s="50">
        <v>1225</v>
      </c>
      <c r="J27" s="50">
        <v>0</v>
      </c>
      <c r="K27" s="50">
        <v>1702</v>
      </c>
      <c r="L27" s="50">
        <v>1443</v>
      </c>
      <c r="M27" s="50">
        <v>626</v>
      </c>
      <c r="N27" s="50">
        <v>760</v>
      </c>
      <c r="O27" s="51">
        <v>5756</v>
      </c>
      <c r="P27" s="50">
        <v>14729</v>
      </c>
    </row>
    <row r="28" spans="1:16" ht="14.25">
      <c r="A28" s="49" t="s">
        <v>122</v>
      </c>
      <c r="B28" s="50">
        <v>10778</v>
      </c>
      <c r="C28" s="50">
        <v>4658</v>
      </c>
      <c r="D28" s="50">
        <v>4974</v>
      </c>
      <c r="E28" s="50">
        <v>6406</v>
      </c>
      <c r="F28" s="50">
        <v>504</v>
      </c>
      <c r="G28" s="50">
        <v>4328</v>
      </c>
      <c r="H28" s="51">
        <v>31648</v>
      </c>
      <c r="I28" s="50">
        <v>21198</v>
      </c>
      <c r="J28" s="50">
        <v>1194</v>
      </c>
      <c r="K28" s="50">
        <v>21628</v>
      </c>
      <c r="L28" s="50">
        <v>16185</v>
      </c>
      <c r="M28" s="50">
        <v>8463</v>
      </c>
      <c r="N28" s="50">
        <v>8819</v>
      </c>
      <c r="O28" s="51">
        <v>77487</v>
      </c>
      <c r="P28" s="50">
        <v>109135</v>
      </c>
    </row>
    <row r="29" spans="1:16" ht="14.25">
      <c r="A29" s="49" t="s">
        <v>149</v>
      </c>
      <c r="B29" s="50">
        <v>8829</v>
      </c>
      <c r="C29" s="50">
        <v>6076</v>
      </c>
      <c r="D29" s="50">
        <v>4642</v>
      </c>
      <c r="E29" s="50">
        <v>12030</v>
      </c>
      <c r="F29" s="50">
        <v>2577</v>
      </c>
      <c r="G29" s="50">
        <v>3399</v>
      </c>
      <c r="H29" s="51">
        <v>37553</v>
      </c>
      <c r="I29" s="50">
        <v>7453</v>
      </c>
      <c r="J29" s="50">
        <v>1239</v>
      </c>
      <c r="K29" s="50">
        <v>10170</v>
      </c>
      <c r="L29" s="50">
        <v>7533</v>
      </c>
      <c r="M29" s="50">
        <v>2323</v>
      </c>
      <c r="N29" s="50">
        <v>6520</v>
      </c>
      <c r="O29" s="51">
        <v>35238</v>
      </c>
      <c r="P29" s="50">
        <v>72791</v>
      </c>
    </row>
    <row r="30" spans="1:16" ht="14.25">
      <c r="A30" s="52" t="s">
        <v>56</v>
      </c>
      <c r="B30" s="53">
        <v>4725</v>
      </c>
      <c r="C30" s="53">
        <v>5741</v>
      </c>
      <c r="D30" s="53">
        <v>2906</v>
      </c>
      <c r="E30" s="53">
        <v>3350</v>
      </c>
      <c r="F30" s="53">
        <v>893</v>
      </c>
      <c r="G30" s="53">
        <v>1580</v>
      </c>
      <c r="H30" s="54">
        <v>19195</v>
      </c>
      <c r="I30" s="53">
        <v>2509</v>
      </c>
      <c r="J30" s="53">
        <v>0</v>
      </c>
      <c r="K30" s="53">
        <v>3684</v>
      </c>
      <c r="L30" s="53">
        <v>3293</v>
      </c>
      <c r="M30" s="53">
        <v>1006</v>
      </c>
      <c r="N30" s="53">
        <v>1851</v>
      </c>
      <c r="O30" s="54">
        <v>12343</v>
      </c>
      <c r="P30" s="53">
        <v>31538</v>
      </c>
    </row>
    <row r="31" spans="1:16" ht="14.25">
      <c r="A31" s="49" t="s">
        <v>57</v>
      </c>
      <c r="B31" s="50">
        <v>3506</v>
      </c>
      <c r="C31" s="50">
        <v>4620</v>
      </c>
      <c r="D31" s="50">
        <v>2416</v>
      </c>
      <c r="E31" s="50">
        <v>2670</v>
      </c>
      <c r="F31" s="50">
        <v>285</v>
      </c>
      <c r="G31" s="50">
        <v>1586</v>
      </c>
      <c r="H31" s="51">
        <v>15083</v>
      </c>
      <c r="I31" s="50">
        <v>3425</v>
      </c>
      <c r="J31" s="50">
        <v>1478</v>
      </c>
      <c r="K31" s="50">
        <v>3211</v>
      </c>
      <c r="L31" s="50">
        <v>2878</v>
      </c>
      <c r="M31" s="50">
        <v>1054</v>
      </c>
      <c r="N31" s="50">
        <v>2021</v>
      </c>
      <c r="O31" s="51">
        <v>14067</v>
      </c>
      <c r="P31" s="50">
        <v>29150</v>
      </c>
    </row>
    <row r="32" spans="1:16" ht="14.25">
      <c r="A32" s="49" t="s">
        <v>58</v>
      </c>
      <c r="B32" s="50">
        <v>6626</v>
      </c>
      <c r="C32" s="50">
        <v>7085</v>
      </c>
      <c r="D32" s="50">
        <v>2755</v>
      </c>
      <c r="E32" s="50">
        <v>5066</v>
      </c>
      <c r="F32" s="50">
        <v>2402</v>
      </c>
      <c r="G32" s="50">
        <v>3417</v>
      </c>
      <c r="H32" s="51">
        <v>27351</v>
      </c>
      <c r="I32" s="50">
        <v>6082</v>
      </c>
      <c r="J32" s="50">
        <v>773</v>
      </c>
      <c r="K32" s="50">
        <v>5659</v>
      </c>
      <c r="L32" s="50">
        <v>3628</v>
      </c>
      <c r="M32" s="50">
        <v>1666</v>
      </c>
      <c r="N32" s="50">
        <v>2163</v>
      </c>
      <c r="O32" s="51">
        <v>19971</v>
      </c>
      <c r="P32" s="50">
        <v>47322</v>
      </c>
    </row>
    <row r="33" spans="1:16" ht="14.25">
      <c r="A33" s="49" t="s">
        <v>59</v>
      </c>
      <c r="B33" s="50">
        <v>6077</v>
      </c>
      <c r="C33" s="50">
        <v>2904</v>
      </c>
      <c r="D33" s="50">
        <v>3452</v>
      </c>
      <c r="E33" s="50">
        <v>4657</v>
      </c>
      <c r="F33" s="50">
        <v>1719</v>
      </c>
      <c r="G33" s="50">
        <v>2794</v>
      </c>
      <c r="H33" s="51">
        <v>21603</v>
      </c>
      <c r="I33" s="50">
        <v>6398</v>
      </c>
      <c r="J33" s="50">
        <v>465</v>
      </c>
      <c r="K33" s="50">
        <v>7186</v>
      </c>
      <c r="L33" s="50">
        <v>5669</v>
      </c>
      <c r="M33" s="50">
        <v>2130</v>
      </c>
      <c r="N33" s="50">
        <v>1156</v>
      </c>
      <c r="O33" s="51">
        <v>23004</v>
      </c>
      <c r="P33" s="50">
        <v>44607</v>
      </c>
    </row>
    <row r="34" spans="1:16" ht="14.25">
      <c r="A34" s="52" t="s">
        <v>60</v>
      </c>
      <c r="B34" s="53">
        <v>2462</v>
      </c>
      <c r="C34" s="53">
        <v>1994</v>
      </c>
      <c r="D34" s="53">
        <v>1894</v>
      </c>
      <c r="E34" s="53">
        <v>2634</v>
      </c>
      <c r="F34" s="53">
        <v>859</v>
      </c>
      <c r="G34" s="53">
        <v>1331</v>
      </c>
      <c r="H34" s="54">
        <v>11174</v>
      </c>
      <c r="I34" s="53">
        <v>661</v>
      </c>
      <c r="J34" s="53">
        <v>159</v>
      </c>
      <c r="K34" s="53">
        <v>971</v>
      </c>
      <c r="L34" s="53">
        <v>965</v>
      </c>
      <c r="M34" s="53">
        <v>685</v>
      </c>
      <c r="N34" s="53">
        <v>333</v>
      </c>
      <c r="O34" s="54">
        <v>3774</v>
      </c>
      <c r="P34" s="53">
        <v>14948</v>
      </c>
    </row>
    <row r="35" spans="1:16" ht="14.25">
      <c r="A35" s="49" t="s">
        <v>61</v>
      </c>
      <c r="B35" s="50">
        <v>3355</v>
      </c>
      <c r="C35" s="50">
        <v>3451</v>
      </c>
      <c r="D35" s="50">
        <v>2330</v>
      </c>
      <c r="E35" s="50">
        <v>2180</v>
      </c>
      <c r="F35" s="50">
        <v>847</v>
      </c>
      <c r="G35" s="50">
        <v>1640</v>
      </c>
      <c r="H35" s="51">
        <v>13803</v>
      </c>
      <c r="I35" s="50">
        <v>13313</v>
      </c>
      <c r="J35" s="50">
        <v>5595</v>
      </c>
      <c r="K35" s="50">
        <v>10071</v>
      </c>
      <c r="L35" s="50">
        <v>6356</v>
      </c>
      <c r="M35" s="50">
        <v>3169</v>
      </c>
      <c r="N35" s="50">
        <v>2977</v>
      </c>
      <c r="O35" s="51">
        <v>41481</v>
      </c>
      <c r="P35" s="50">
        <v>55284</v>
      </c>
    </row>
    <row r="36" spans="1:16" ht="14.25">
      <c r="A36" s="49" t="s">
        <v>62</v>
      </c>
      <c r="B36" s="50">
        <v>1294</v>
      </c>
      <c r="C36" s="50">
        <v>794</v>
      </c>
      <c r="D36" s="50">
        <v>593</v>
      </c>
      <c r="E36" s="50">
        <v>622</v>
      </c>
      <c r="F36" s="50">
        <v>156</v>
      </c>
      <c r="G36" s="50">
        <v>686</v>
      </c>
      <c r="H36" s="51">
        <v>4145</v>
      </c>
      <c r="I36" s="50">
        <v>15273</v>
      </c>
      <c r="J36" s="50">
        <v>5143</v>
      </c>
      <c r="K36" s="50">
        <v>11421</v>
      </c>
      <c r="L36" s="50">
        <v>8647</v>
      </c>
      <c r="M36" s="50">
        <v>2860</v>
      </c>
      <c r="N36" s="50">
        <v>7282</v>
      </c>
      <c r="O36" s="51">
        <v>50626</v>
      </c>
      <c r="P36" s="50">
        <v>54771</v>
      </c>
    </row>
    <row r="37" spans="1:16" ht="14.25">
      <c r="A37" s="49" t="s">
        <v>63</v>
      </c>
      <c r="B37" s="50">
        <v>5877</v>
      </c>
      <c r="C37" s="50">
        <v>7428</v>
      </c>
      <c r="D37" s="50">
        <v>5742</v>
      </c>
      <c r="E37" s="50">
        <v>9250</v>
      </c>
      <c r="F37" s="50">
        <v>1328</v>
      </c>
      <c r="G37" s="50">
        <v>2440</v>
      </c>
      <c r="H37" s="51">
        <v>32065</v>
      </c>
      <c r="I37" s="50">
        <v>16791</v>
      </c>
      <c r="J37" s="50">
        <v>5827</v>
      </c>
      <c r="K37" s="50">
        <v>19110</v>
      </c>
      <c r="L37" s="50">
        <v>15131</v>
      </c>
      <c r="M37" s="50">
        <v>6458</v>
      </c>
      <c r="N37" s="50">
        <v>7944</v>
      </c>
      <c r="O37" s="51">
        <v>71261</v>
      </c>
      <c r="P37" s="50">
        <v>103326</v>
      </c>
    </row>
    <row r="38" spans="1:16" ht="14.25">
      <c r="A38" s="52" t="s">
        <v>64</v>
      </c>
      <c r="B38" s="53">
        <v>5049</v>
      </c>
      <c r="C38" s="53">
        <v>7533</v>
      </c>
      <c r="D38" s="53">
        <v>5634</v>
      </c>
      <c r="E38" s="53">
        <v>4940</v>
      </c>
      <c r="F38" s="53">
        <v>1430</v>
      </c>
      <c r="G38" s="53">
        <v>3126</v>
      </c>
      <c r="H38" s="54">
        <v>27712</v>
      </c>
      <c r="I38" s="53">
        <v>7455</v>
      </c>
      <c r="J38" s="53">
        <v>3236</v>
      </c>
      <c r="K38" s="53">
        <v>3908</v>
      </c>
      <c r="L38" s="53">
        <v>8044</v>
      </c>
      <c r="M38" s="53">
        <v>2409</v>
      </c>
      <c r="N38" s="53">
        <v>3806</v>
      </c>
      <c r="O38" s="54">
        <v>28858</v>
      </c>
      <c r="P38" s="53">
        <v>56570</v>
      </c>
    </row>
    <row r="39" spans="1:16" ht="14.25">
      <c r="A39" s="49" t="s">
        <v>65</v>
      </c>
      <c r="B39" s="50">
        <v>3708</v>
      </c>
      <c r="C39" s="50">
        <v>5487</v>
      </c>
      <c r="D39" s="50">
        <v>3977</v>
      </c>
      <c r="E39" s="50">
        <v>4467</v>
      </c>
      <c r="F39" s="50">
        <v>490</v>
      </c>
      <c r="G39" s="50">
        <v>5985</v>
      </c>
      <c r="H39" s="51">
        <v>24114</v>
      </c>
      <c r="I39" s="50">
        <v>3229</v>
      </c>
      <c r="J39" s="50">
        <v>499</v>
      </c>
      <c r="K39" s="50">
        <v>4909</v>
      </c>
      <c r="L39" s="50">
        <v>2118</v>
      </c>
      <c r="M39" s="50">
        <v>1615</v>
      </c>
      <c r="N39" s="50">
        <v>2947</v>
      </c>
      <c r="O39" s="51">
        <v>15317</v>
      </c>
      <c r="P39" s="50">
        <v>39431</v>
      </c>
    </row>
    <row r="40" spans="1:16" ht="14.25">
      <c r="A40" s="49" t="s">
        <v>66</v>
      </c>
      <c r="B40" s="50">
        <v>7206</v>
      </c>
      <c r="C40" s="50">
        <v>9936</v>
      </c>
      <c r="D40" s="50">
        <v>4350</v>
      </c>
      <c r="E40" s="50">
        <v>5549</v>
      </c>
      <c r="F40" s="50">
        <v>713</v>
      </c>
      <c r="G40" s="50">
        <v>3758</v>
      </c>
      <c r="H40" s="51">
        <v>31512</v>
      </c>
      <c r="I40" s="50">
        <v>10979</v>
      </c>
      <c r="J40" s="50">
        <v>4312</v>
      </c>
      <c r="K40" s="50">
        <v>6336</v>
      </c>
      <c r="L40" s="50">
        <v>4778</v>
      </c>
      <c r="M40" s="50">
        <v>2778</v>
      </c>
      <c r="N40" s="50">
        <v>8299</v>
      </c>
      <c r="O40" s="51">
        <v>37482</v>
      </c>
      <c r="P40" s="50">
        <v>68994</v>
      </c>
    </row>
    <row r="41" spans="1:16" ht="14.25">
      <c r="A41" s="49" t="s">
        <v>67</v>
      </c>
      <c r="B41" s="50">
        <v>2488</v>
      </c>
      <c r="C41" s="50">
        <v>2382</v>
      </c>
      <c r="D41" s="50">
        <v>1210</v>
      </c>
      <c r="E41" s="50">
        <v>1214</v>
      </c>
      <c r="F41" s="50">
        <v>398</v>
      </c>
      <c r="G41" s="50">
        <v>935</v>
      </c>
      <c r="H41" s="51">
        <v>8627</v>
      </c>
      <c r="I41" s="50">
        <v>349</v>
      </c>
      <c r="J41" s="50">
        <v>0</v>
      </c>
      <c r="K41" s="50">
        <v>926</v>
      </c>
      <c r="L41" s="50">
        <v>536</v>
      </c>
      <c r="M41" s="50">
        <v>231</v>
      </c>
      <c r="N41" s="50">
        <v>538</v>
      </c>
      <c r="O41" s="51">
        <v>2580</v>
      </c>
      <c r="P41" s="50">
        <v>11207</v>
      </c>
    </row>
    <row r="42" spans="1:16" ht="14.25">
      <c r="A42" s="52" t="s">
        <v>68</v>
      </c>
      <c r="B42" s="53">
        <v>2795</v>
      </c>
      <c r="C42" s="53">
        <v>3093</v>
      </c>
      <c r="D42" s="53">
        <v>2572</v>
      </c>
      <c r="E42" s="53">
        <v>1681</v>
      </c>
      <c r="F42" s="53">
        <v>266</v>
      </c>
      <c r="G42" s="53">
        <v>1079</v>
      </c>
      <c r="H42" s="54">
        <v>11486</v>
      </c>
      <c r="I42" s="53">
        <v>1173</v>
      </c>
      <c r="J42" s="53">
        <v>271</v>
      </c>
      <c r="K42" s="53">
        <v>2742</v>
      </c>
      <c r="L42" s="53">
        <v>1905</v>
      </c>
      <c r="M42" s="53">
        <v>593</v>
      </c>
      <c r="N42" s="53">
        <v>1001</v>
      </c>
      <c r="O42" s="54">
        <v>7685</v>
      </c>
      <c r="P42" s="53">
        <v>19171</v>
      </c>
    </row>
    <row r="43" spans="1:16" ht="14.25">
      <c r="A43" s="49" t="s">
        <v>150</v>
      </c>
      <c r="B43" s="50">
        <v>1956</v>
      </c>
      <c r="C43" s="50">
        <v>1602</v>
      </c>
      <c r="D43" s="50">
        <v>482</v>
      </c>
      <c r="E43" s="50">
        <v>520</v>
      </c>
      <c r="F43" s="50">
        <v>316</v>
      </c>
      <c r="G43" s="50">
        <v>758</v>
      </c>
      <c r="H43" s="51">
        <v>5634</v>
      </c>
      <c r="I43" s="50">
        <v>2880</v>
      </c>
      <c r="J43" s="50">
        <v>1602</v>
      </c>
      <c r="K43" s="50">
        <v>2177</v>
      </c>
      <c r="L43" s="50">
        <v>4193</v>
      </c>
      <c r="M43" s="50">
        <v>1151</v>
      </c>
      <c r="N43" s="50">
        <v>2611</v>
      </c>
      <c r="O43" s="51">
        <v>14614</v>
      </c>
      <c r="P43" s="50">
        <v>20248</v>
      </c>
    </row>
    <row r="44" spans="1:16" ht="14.25">
      <c r="A44" s="49" t="s">
        <v>151</v>
      </c>
      <c r="B44" s="50">
        <v>1312</v>
      </c>
      <c r="C44" s="50">
        <v>1427</v>
      </c>
      <c r="D44" s="50">
        <v>1032</v>
      </c>
      <c r="E44" s="50">
        <v>1176</v>
      </c>
      <c r="F44" s="50">
        <v>516</v>
      </c>
      <c r="G44" s="50">
        <v>574</v>
      </c>
      <c r="H44" s="51">
        <v>6037</v>
      </c>
      <c r="I44" s="50">
        <v>1640</v>
      </c>
      <c r="J44" s="50">
        <v>968</v>
      </c>
      <c r="K44" s="50">
        <v>1406</v>
      </c>
      <c r="L44" s="50">
        <v>1865</v>
      </c>
      <c r="M44" s="50">
        <v>922</v>
      </c>
      <c r="N44" s="50">
        <v>705</v>
      </c>
      <c r="O44" s="51">
        <v>7506</v>
      </c>
      <c r="P44" s="50">
        <v>13543</v>
      </c>
    </row>
    <row r="45" spans="1:16" ht="14.25">
      <c r="A45" s="49" t="s">
        <v>71</v>
      </c>
      <c r="B45" s="50">
        <v>1364</v>
      </c>
      <c r="C45" s="50">
        <v>2111</v>
      </c>
      <c r="D45" s="50">
        <v>873</v>
      </c>
      <c r="E45" s="50">
        <v>1062</v>
      </c>
      <c r="F45" s="50">
        <v>619</v>
      </c>
      <c r="G45" s="50">
        <v>995</v>
      </c>
      <c r="H45" s="51">
        <v>7024</v>
      </c>
      <c r="I45" s="50">
        <v>12915</v>
      </c>
      <c r="J45" s="50">
        <v>11466</v>
      </c>
      <c r="K45" s="50">
        <v>16717</v>
      </c>
      <c r="L45" s="50">
        <v>10501</v>
      </c>
      <c r="M45" s="50">
        <v>4454</v>
      </c>
      <c r="N45" s="50">
        <v>9767</v>
      </c>
      <c r="O45" s="51">
        <v>65820</v>
      </c>
      <c r="P45" s="50">
        <v>72844</v>
      </c>
    </row>
    <row r="46" spans="1:16" ht="14.25">
      <c r="A46" s="52" t="s">
        <v>72</v>
      </c>
      <c r="B46" s="53">
        <v>4466</v>
      </c>
      <c r="C46" s="53">
        <v>3091</v>
      </c>
      <c r="D46" s="53">
        <v>1722</v>
      </c>
      <c r="E46" s="53">
        <v>1310</v>
      </c>
      <c r="F46" s="53">
        <v>564</v>
      </c>
      <c r="G46" s="53">
        <v>2161</v>
      </c>
      <c r="H46" s="54">
        <v>13314</v>
      </c>
      <c r="I46" s="53">
        <v>2489</v>
      </c>
      <c r="J46" s="53">
        <v>4</v>
      </c>
      <c r="K46" s="53">
        <v>4248</v>
      </c>
      <c r="L46" s="53">
        <v>1433</v>
      </c>
      <c r="M46" s="53">
        <v>1119</v>
      </c>
      <c r="N46" s="53">
        <v>1335</v>
      </c>
      <c r="O46" s="54">
        <v>10628</v>
      </c>
      <c r="P46" s="53">
        <v>23942</v>
      </c>
    </row>
    <row r="47" spans="1:16" ht="14.25">
      <c r="A47" s="49" t="s">
        <v>123</v>
      </c>
      <c r="B47" s="50">
        <v>8143</v>
      </c>
      <c r="C47" s="50">
        <v>5398</v>
      </c>
      <c r="D47" s="50">
        <v>6205</v>
      </c>
      <c r="E47" s="50">
        <v>5646</v>
      </c>
      <c r="F47" s="50">
        <v>9424</v>
      </c>
      <c r="G47" s="50">
        <v>4614</v>
      </c>
      <c r="H47" s="51">
        <v>39430</v>
      </c>
      <c r="I47" s="50">
        <v>18655</v>
      </c>
      <c r="J47" s="50">
        <v>17207</v>
      </c>
      <c r="K47" s="50">
        <v>17767</v>
      </c>
      <c r="L47" s="50">
        <v>22291</v>
      </c>
      <c r="M47" s="50">
        <v>8266</v>
      </c>
      <c r="N47" s="50">
        <v>14282</v>
      </c>
      <c r="O47" s="51">
        <v>98468</v>
      </c>
      <c r="P47" s="50">
        <v>137898</v>
      </c>
    </row>
    <row r="48" spans="1:16" ht="14.25">
      <c r="A48" s="49" t="s">
        <v>124</v>
      </c>
      <c r="B48" s="50">
        <v>8515</v>
      </c>
      <c r="C48" s="50">
        <v>10097</v>
      </c>
      <c r="D48" s="50">
        <v>7050</v>
      </c>
      <c r="E48" s="50">
        <v>11371</v>
      </c>
      <c r="F48" s="50">
        <v>4172</v>
      </c>
      <c r="G48" s="50">
        <v>5978</v>
      </c>
      <c r="H48" s="51">
        <v>47183</v>
      </c>
      <c r="I48" s="50">
        <v>10242</v>
      </c>
      <c r="J48" s="50">
        <v>4255</v>
      </c>
      <c r="K48" s="50">
        <v>9908</v>
      </c>
      <c r="L48" s="50">
        <v>8527</v>
      </c>
      <c r="M48" s="50">
        <v>2477</v>
      </c>
      <c r="N48" s="50">
        <v>13311</v>
      </c>
      <c r="O48" s="51">
        <v>48720</v>
      </c>
      <c r="P48" s="50">
        <v>95903</v>
      </c>
    </row>
    <row r="49" spans="1:16" ht="14.25">
      <c r="A49" s="49" t="s">
        <v>125</v>
      </c>
      <c r="B49" s="50">
        <v>1389</v>
      </c>
      <c r="C49" s="50">
        <v>1567</v>
      </c>
      <c r="D49" s="50">
        <v>638</v>
      </c>
      <c r="E49" s="50">
        <v>1080</v>
      </c>
      <c r="F49" s="50">
        <v>0</v>
      </c>
      <c r="G49" s="50">
        <v>940</v>
      </c>
      <c r="H49" s="51">
        <v>5614</v>
      </c>
      <c r="I49" s="50">
        <v>350</v>
      </c>
      <c r="J49" s="50">
        <v>0</v>
      </c>
      <c r="K49" s="50">
        <v>637</v>
      </c>
      <c r="L49" s="50">
        <v>456</v>
      </c>
      <c r="M49" s="50">
        <v>247</v>
      </c>
      <c r="N49" s="50">
        <v>290</v>
      </c>
      <c r="O49" s="51">
        <v>1980</v>
      </c>
      <c r="P49" s="50">
        <v>7594</v>
      </c>
    </row>
    <row r="50" spans="1:16" ht="14.25">
      <c r="A50" s="52" t="s">
        <v>76</v>
      </c>
      <c r="B50" s="53">
        <v>9458</v>
      </c>
      <c r="C50" s="53">
        <v>6697</v>
      </c>
      <c r="D50" s="53">
        <v>4538</v>
      </c>
      <c r="E50" s="53">
        <v>8816</v>
      </c>
      <c r="F50" s="53">
        <v>2114</v>
      </c>
      <c r="G50" s="53">
        <v>6201</v>
      </c>
      <c r="H50" s="54">
        <v>37824</v>
      </c>
      <c r="I50" s="53">
        <v>23207</v>
      </c>
      <c r="J50" s="53">
        <v>5641</v>
      </c>
      <c r="K50" s="53">
        <v>13458</v>
      </c>
      <c r="L50" s="53">
        <v>12299</v>
      </c>
      <c r="M50" s="53">
        <v>6302</v>
      </c>
      <c r="N50" s="53">
        <v>12923</v>
      </c>
      <c r="O50" s="54">
        <v>73830</v>
      </c>
      <c r="P50" s="53">
        <v>111654</v>
      </c>
    </row>
    <row r="51" spans="1:16" ht="14.25">
      <c r="A51" s="49" t="s">
        <v>77</v>
      </c>
      <c r="B51" s="50">
        <v>5078</v>
      </c>
      <c r="C51" s="50">
        <v>4864</v>
      </c>
      <c r="D51" s="50">
        <v>2963</v>
      </c>
      <c r="E51" s="50">
        <v>6815</v>
      </c>
      <c r="F51" s="50">
        <v>213</v>
      </c>
      <c r="G51" s="50">
        <v>2495</v>
      </c>
      <c r="H51" s="51">
        <v>22428</v>
      </c>
      <c r="I51" s="50">
        <v>4558</v>
      </c>
      <c r="J51" s="50">
        <v>2430</v>
      </c>
      <c r="K51" s="50">
        <v>5645</v>
      </c>
      <c r="L51" s="50">
        <v>5799</v>
      </c>
      <c r="M51" s="50">
        <v>1282</v>
      </c>
      <c r="N51" s="50">
        <v>4301</v>
      </c>
      <c r="O51" s="51">
        <v>24015</v>
      </c>
      <c r="P51" s="50">
        <v>46443</v>
      </c>
    </row>
    <row r="52" spans="1:16" ht="14.25">
      <c r="A52" s="49" t="s">
        <v>78</v>
      </c>
      <c r="B52" s="50">
        <v>4311</v>
      </c>
      <c r="C52" s="50">
        <v>4765</v>
      </c>
      <c r="D52" s="50">
        <v>2219</v>
      </c>
      <c r="E52" s="50">
        <v>2895</v>
      </c>
      <c r="F52" s="50">
        <v>658</v>
      </c>
      <c r="G52" s="50">
        <v>1671</v>
      </c>
      <c r="H52" s="51">
        <v>16519</v>
      </c>
      <c r="I52" s="50">
        <v>4440</v>
      </c>
      <c r="J52" s="50">
        <v>1309</v>
      </c>
      <c r="K52" s="50">
        <v>5208</v>
      </c>
      <c r="L52" s="50">
        <v>3521</v>
      </c>
      <c r="M52" s="50">
        <v>2167</v>
      </c>
      <c r="N52" s="50">
        <v>2434</v>
      </c>
      <c r="O52" s="51">
        <v>19079</v>
      </c>
      <c r="P52" s="50">
        <v>35598</v>
      </c>
    </row>
    <row r="53" spans="1:16" ht="14.25">
      <c r="A53" s="49" t="s">
        <v>79</v>
      </c>
      <c r="B53" s="50">
        <v>11014</v>
      </c>
      <c r="C53" s="50">
        <v>6598</v>
      </c>
      <c r="D53" s="50">
        <v>7194</v>
      </c>
      <c r="E53" s="50">
        <v>5068</v>
      </c>
      <c r="F53" s="50">
        <v>2222</v>
      </c>
      <c r="G53" s="50">
        <v>7079</v>
      </c>
      <c r="H53" s="51">
        <v>39175</v>
      </c>
      <c r="I53" s="50">
        <v>14695</v>
      </c>
      <c r="J53" s="50">
        <v>6759</v>
      </c>
      <c r="K53" s="50">
        <v>17954</v>
      </c>
      <c r="L53" s="50">
        <v>13722</v>
      </c>
      <c r="M53" s="50">
        <v>8491</v>
      </c>
      <c r="N53" s="50">
        <v>7274</v>
      </c>
      <c r="O53" s="51">
        <v>68895</v>
      </c>
      <c r="P53" s="50">
        <v>108070</v>
      </c>
    </row>
    <row r="54" spans="1:16" ht="14.25">
      <c r="A54" s="52" t="s">
        <v>126</v>
      </c>
      <c r="B54" s="53">
        <v>424</v>
      </c>
      <c r="C54" s="53">
        <v>122</v>
      </c>
      <c r="D54" s="53">
        <v>120</v>
      </c>
      <c r="E54" s="53">
        <v>156</v>
      </c>
      <c r="F54" s="53">
        <v>38</v>
      </c>
      <c r="G54" s="53">
        <v>21</v>
      </c>
      <c r="H54" s="54">
        <v>881</v>
      </c>
      <c r="I54" s="53">
        <v>1957</v>
      </c>
      <c r="J54" s="53">
        <v>1144</v>
      </c>
      <c r="K54" s="53">
        <v>2247</v>
      </c>
      <c r="L54" s="53">
        <v>1182</v>
      </c>
      <c r="M54" s="53">
        <v>783</v>
      </c>
      <c r="N54" s="53">
        <v>279</v>
      </c>
      <c r="O54" s="54">
        <v>7592</v>
      </c>
      <c r="P54" s="53">
        <v>8473</v>
      </c>
    </row>
    <row r="55" spans="1:16" ht="14.25">
      <c r="A55" s="49" t="s">
        <v>127</v>
      </c>
      <c r="B55" s="50">
        <v>9413</v>
      </c>
      <c r="C55" s="50">
        <v>4958</v>
      </c>
      <c r="D55" s="50">
        <v>7038</v>
      </c>
      <c r="E55" s="50">
        <v>6479</v>
      </c>
      <c r="F55" s="50">
        <v>761</v>
      </c>
      <c r="G55" s="50">
        <v>3440</v>
      </c>
      <c r="H55" s="51">
        <v>32089</v>
      </c>
      <c r="I55" s="50">
        <v>3871</v>
      </c>
      <c r="J55" s="50">
        <v>807</v>
      </c>
      <c r="K55" s="50">
        <v>5368</v>
      </c>
      <c r="L55" s="50">
        <v>3991</v>
      </c>
      <c r="M55" s="50">
        <v>2102</v>
      </c>
      <c r="N55" s="50">
        <v>1323</v>
      </c>
      <c r="O55" s="51">
        <v>17462</v>
      </c>
      <c r="P55" s="50">
        <v>49551</v>
      </c>
    </row>
    <row r="56" spans="1:16" ht="14.25">
      <c r="A56" s="49" t="s">
        <v>82</v>
      </c>
      <c r="B56" s="50">
        <v>1976</v>
      </c>
      <c r="C56" s="50">
        <v>1657</v>
      </c>
      <c r="D56" s="50">
        <v>1003</v>
      </c>
      <c r="E56" s="50">
        <v>1309</v>
      </c>
      <c r="F56" s="50">
        <v>130</v>
      </c>
      <c r="G56" s="50">
        <v>522</v>
      </c>
      <c r="H56" s="51">
        <v>6597</v>
      </c>
      <c r="I56" s="50">
        <v>536</v>
      </c>
      <c r="J56" s="50">
        <v>0</v>
      </c>
      <c r="K56" s="50">
        <v>669</v>
      </c>
      <c r="L56" s="50">
        <v>609</v>
      </c>
      <c r="M56" s="50">
        <v>146</v>
      </c>
      <c r="N56" s="50">
        <v>227</v>
      </c>
      <c r="O56" s="51">
        <v>2187</v>
      </c>
      <c r="P56" s="50">
        <v>8784</v>
      </c>
    </row>
    <row r="57" spans="1:16" ht="14.25">
      <c r="A57" s="49" t="s">
        <v>83</v>
      </c>
      <c r="B57" s="50">
        <v>8981</v>
      </c>
      <c r="C57" s="50">
        <v>5495</v>
      </c>
      <c r="D57" s="50">
        <v>5648</v>
      </c>
      <c r="E57" s="50">
        <v>3304</v>
      </c>
      <c r="F57" s="50">
        <v>2997</v>
      </c>
      <c r="G57" s="50">
        <v>3185</v>
      </c>
      <c r="H57" s="51">
        <v>29610</v>
      </c>
      <c r="I57" s="50">
        <v>10841</v>
      </c>
      <c r="J57" s="50">
        <v>1769</v>
      </c>
      <c r="K57" s="50">
        <v>11633</v>
      </c>
      <c r="L57" s="50">
        <v>8454</v>
      </c>
      <c r="M57" s="50">
        <v>2952</v>
      </c>
      <c r="N57" s="50">
        <v>5684</v>
      </c>
      <c r="O57" s="51">
        <v>41333</v>
      </c>
      <c r="P57" s="50">
        <v>70943</v>
      </c>
    </row>
    <row r="58" spans="1:16" ht="14.25">
      <c r="A58" s="52" t="s">
        <v>84</v>
      </c>
      <c r="B58" s="53">
        <v>17610</v>
      </c>
      <c r="C58" s="53">
        <v>20506</v>
      </c>
      <c r="D58" s="53">
        <v>14379</v>
      </c>
      <c r="E58" s="53">
        <v>18826</v>
      </c>
      <c r="F58" s="53">
        <v>3334</v>
      </c>
      <c r="G58" s="53">
        <v>7432</v>
      </c>
      <c r="H58" s="54">
        <v>82087</v>
      </c>
      <c r="I58" s="53">
        <v>35571</v>
      </c>
      <c r="J58" s="53">
        <v>25126</v>
      </c>
      <c r="K58" s="53">
        <v>36789</v>
      </c>
      <c r="L58" s="53">
        <v>26394</v>
      </c>
      <c r="M58" s="53">
        <v>15530</v>
      </c>
      <c r="N58" s="53">
        <v>9511</v>
      </c>
      <c r="O58" s="54">
        <v>148921</v>
      </c>
      <c r="P58" s="53">
        <v>231008</v>
      </c>
    </row>
    <row r="59" spans="1:16" ht="14.25">
      <c r="A59" s="49" t="s">
        <v>85</v>
      </c>
      <c r="B59" s="50">
        <v>3078</v>
      </c>
      <c r="C59" s="50">
        <v>1423</v>
      </c>
      <c r="D59" s="50">
        <v>1001</v>
      </c>
      <c r="E59" s="50">
        <v>948</v>
      </c>
      <c r="F59" s="50">
        <v>294</v>
      </c>
      <c r="G59" s="50">
        <v>576</v>
      </c>
      <c r="H59" s="51">
        <v>7320</v>
      </c>
      <c r="I59" s="50">
        <v>5850</v>
      </c>
      <c r="J59" s="50">
        <v>233</v>
      </c>
      <c r="K59" s="50">
        <v>2836</v>
      </c>
      <c r="L59" s="50">
        <v>3201</v>
      </c>
      <c r="M59" s="50">
        <v>1812</v>
      </c>
      <c r="N59" s="50">
        <v>3444</v>
      </c>
      <c r="O59" s="51">
        <v>17376</v>
      </c>
      <c r="P59" s="50">
        <v>24696</v>
      </c>
    </row>
    <row r="60" spans="1:16" ht="14.25">
      <c r="A60" s="49" t="s">
        <v>86</v>
      </c>
      <c r="B60" s="50">
        <v>1300</v>
      </c>
      <c r="C60" s="50">
        <v>778</v>
      </c>
      <c r="D60" s="50">
        <v>1014</v>
      </c>
      <c r="E60" s="50">
        <v>1333</v>
      </c>
      <c r="F60" s="50">
        <v>233</v>
      </c>
      <c r="G60" s="50">
        <v>1185</v>
      </c>
      <c r="H60" s="51">
        <v>5843</v>
      </c>
      <c r="I60" s="50">
        <v>383</v>
      </c>
      <c r="J60" s="50">
        <v>77</v>
      </c>
      <c r="K60" s="50">
        <v>472</v>
      </c>
      <c r="L60" s="50">
        <v>391</v>
      </c>
      <c r="M60" s="50">
        <v>240</v>
      </c>
      <c r="N60" s="50">
        <v>449</v>
      </c>
      <c r="O60" s="51">
        <v>2012</v>
      </c>
      <c r="P60" s="50">
        <v>7855</v>
      </c>
    </row>
    <row r="61" spans="1:16" ht="14.25">
      <c r="A61" s="49" t="s">
        <v>87</v>
      </c>
      <c r="B61" s="50">
        <v>8894</v>
      </c>
      <c r="C61" s="50">
        <v>6694</v>
      </c>
      <c r="D61" s="50">
        <v>5940</v>
      </c>
      <c r="E61" s="50">
        <v>5410</v>
      </c>
      <c r="F61" s="50">
        <v>589</v>
      </c>
      <c r="G61" s="50">
        <v>3071</v>
      </c>
      <c r="H61" s="51">
        <v>30598</v>
      </c>
      <c r="I61" s="50">
        <v>14781</v>
      </c>
      <c r="J61" s="50">
        <v>3534</v>
      </c>
      <c r="K61" s="50">
        <v>11454</v>
      </c>
      <c r="L61" s="50">
        <v>9729</v>
      </c>
      <c r="M61" s="50">
        <v>3820</v>
      </c>
      <c r="N61" s="50">
        <v>4961</v>
      </c>
      <c r="O61" s="51">
        <v>48279</v>
      </c>
      <c r="P61" s="50">
        <v>78877</v>
      </c>
    </row>
    <row r="62" spans="1:16" ht="14.25">
      <c r="A62" s="52" t="s">
        <v>88</v>
      </c>
      <c r="B62" s="53">
        <v>4506</v>
      </c>
      <c r="C62" s="53">
        <v>4040</v>
      </c>
      <c r="D62" s="53">
        <v>1896</v>
      </c>
      <c r="E62" s="53">
        <v>3590</v>
      </c>
      <c r="F62" s="53">
        <v>1069</v>
      </c>
      <c r="G62" s="53">
        <v>1137</v>
      </c>
      <c r="H62" s="54">
        <v>16238</v>
      </c>
      <c r="I62" s="53">
        <v>10839</v>
      </c>
      <c r="J62" s="53">
        <v>5249</v>
      </c>
      <c r="K62" s="53">
        <v>8713</v>
      </c>
      <c r="L62" s="53">
        <v>7081</v>
      </c>
      <c r="M62" s="53">
        <v>3215</v>
      </c>
      <c r="N62" s="53">
        <v>4338</v>
      </c>
      <c r="O62" s="54">
        <v>39435</v>
      </c>
      <c r="P62" s="53">
        <v>55673</v>
      </c>
    </row>
    <row r="63" spans="1:16" ht="14.25">
      <c r="A63" s="49" t="s">
        <v>128</v>
      </c>
      <c r="B63" s="50">
        <v>4113</v>
      </c>
      <c r="C63" s="50">
        <v>3162</v>
      </c>
      <c r="D63" s="50">
        <v>2137</v>
      </c>
      <c r="E63" s="50">
        <v>3791</v>
      </c>
      <c r="F63" s="50">
        <v>459</v>
      </c>
      <c r="G63" s="50">
        <v>1113</v>
      </c>
      <c r="H63" s="51">
        <v>14775</v>
      </c>
      <c r="I63" s="50">
        <v>1600</v>
      </c>
      <c r="J63" s="50">
        <v>86</v>
      </c>
      <c r="K63" s="50">
        <v>1366</v>
      </c>
      <c r="L63" s="50">
        <v>1471</v>
      </c>
      <c r="M63" s="50">
        <v>419</v>
      </c>
      <c r="N63" s="50">
        <v>585</v>
      </c>
      <c r="O63" s="51">
        <v>5527</v>
      </c>
      <c r="P63" s="50">
        <v>20302</v>
      </c>
    </row>
    <row r="64" spans="1:16" ht="14.25">
      <c r="A64" s="49" t="s">
        <v>90</v>
      </c>
      <c r="B64" s="50">
        <v>5248</v>
      </c>
      <c r="C64" s="50">
        <v>8366</v>
      </c>
      <c r="D64" s="50">
        <v>5420</v>
      </c>
      <c r="E64" s="50">
        <v>4376</v>
      </c>
      <c r="F64" s="50">
        <v>1135</v>
      </c>
      <c r="G64" s="50">
        <v>3707</v>
      </c>
      <c r="H64" s="51">
        <v>28252</v>
      </c>
      <c r="I64" s="50">
        <v>5422</v>
      </c>
      <c r="J64" s="50">
        <v>3850</v>
      </c>
      <c r="K64" s="50">
        <v>8912</v>
      </c>
      <c r="L64" s="50">
        <v>5718</v>
      </c>
      <c r="M64" s="50">
        <v>1544</v>
      </c>
      <c r="N64" s="50">
        <v>6701</v>
      </c>
      <c r="O64" s="51">
        <v>32147</v>
      </c>
      <c r="P64" s="50">
        <v>60399</v>
      </c>
    </row>
    <row r="65" spans="1:16" ht="15" thickBot="1">
      <c r="A65" s="49" t="s">
        <v>91</v>
      </c>
      <c r="B65" s="50">
        <v>2500</v>
      </c>
      <c r="C65" s="50">
        <v>1577</v>
      </c>
      <c r="D65" s="50">
        <v>562</v>
      </c>
      <c r="E65" s="50">
        <v>630</v>
      </c>
      <c r="F65" s="50">
        <v>698</v>
      </c>
      <c r="G65" s="50">
        <v>613</v>
      </c>
      <c r="H65" s="51">
        <v>6580</v>
      </c>
      <c r="I65" s="50">
        <v>378</v>
      </c>
      <c r="J65" s="50">
        <v>8</v>
      </c>
      <c r="K65" s="50">
        <v>765</v>
      </c>
      <c r="L65" s="50">
        <v>308</v>
      </c>
      <c r="M65" s="50">
        <v>448</v>
      </c>
      <c r="N65" s="50">
        <v>774</v>
      </c>
      <c r="O65" s="51">
        <v>2681</v>
      </c>
      <c r="P65" s="50">
        <v>9261</v>
      </c>
    </row>
    <row r="66" spans="1:16" ht="15" thickTop="1">
      <c r="A66" s="55" t="s">
        <v>92</v>
      </c>
      <c r="B66" s="56">
        <v>266245</v>
      </c>
      <c r="C66" s="56">
        <v>240752</v>
      </c>
      <c r="D66" s="56">
        <v>168661</v>
      </c>
      <c r="E66" s="56">
        <v>200452</v>
      </c>
      <c r="F66" s="56">
        <v>60212</v>
      </c>
      <c r="G66" s="56">
        <v>132104</v>
      </c>
      <c r="H66" s="57">
        <v>1068426</v>
      </c>
      <c r="I66" s="56">
        <v>455538</v>
      </c>
      <c r="J66" s="56">
        <v>208251</v>
      </c>
      <c r="K66" s="56">
        <v>449967</v>
      </c>
      <c r="L66" s="56">
        <v>363487</v>
      </c>
      <c r="M66" s="56">
        <v>162218</v>
      </c>
      <c r="N66" s="56">
        <v>256901</v>
      </c>
      <c r="O66" s="57">
        <v>1896362</v>
      </c>
      <c r="P66" s="56">
        <v>2964788</v>
      </c>
    </row>
    <row r="67" spans="1:16" ht="14.25">
      <c r="A67" s="52" t="s">
        <v>93</v>
      </c>
      <c r="B67" s="53">
        <v>399</v>
      </c>
      <c r="C67" s="53">
        <v>245</v>
      </c>
      <c r="D67" s="53">
        <v>270</v>
      </c>
      <c r="E67" s="53">
        <v>138</v>
      </c>
      <c r="F67" s="53">
        <v>139</v>
      </c>
      <c r="G67" s="53">
        <v>97</v>
      </c>
      <c r="H67" s="54">
        <v>1288</v>
      </c>
      <c r="I67" s="53">
        <v>5383</v>
      </c>
      <c r="J67" s="53">
        <v>1146</v>
      </c>
      <c r="K67" s="53">
        <v>3719</v>
      </c>
      <c r="L67" s="53">
        <v>3806</v>
      </c>
      <c r="M67" s="53">
        <v>2225</v>
      </c>
      <c r="N67" s="53">
        <v>1937</v>
      </c>
      <c r="O67" s="54">
        <v>18216</v>
      </c>
      <c r="P67" s="53">
        <v>19504</v>
      </c>
    </row>
    <row r="68" spans="1:16" ht="14.25">
      <c r="A68" s="67" t="s">
        <v>94</v>
      </c>
      <c r="B68" s="68">
        <v>266644</v>
      </c>
      <c r="C68" s="68">
        <v>240997</v>
      </c>
      <c r="D68" s="68">
        <v>168931</v>
      </c>
      <c r="E68" s="68">
        <v>200590</v>
      </c>
      <c r="F68" s="68">
        <v>60351</v>
      </c>
      <c r="G68" s="68">
        <v>132201</v>
      </c>
      <c r="H68" s="69">
        <v>1069714</v>
      </c>
      <c r="I68" s="68">
        <v>460921</v>
      </c>
      <c r="J68" s="68">
        <v>209397</v>
      </c>
      <c r="K68" s="68">
        <v>453686</v>
      </c>
      <c r="L68" s="68">
        <v>367293</v>
      </c>
      <c r="M68" s="68">
        <v>164443</v>
      </c>
      <c r="N68" s="68">
        <v>258838</v>
      </c>
      <c r="O68" s="69">
        <v>1914578</v>
      </c>
      <c r="P68" s="68">
        <v>2984292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148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75" t="s">
        <v>112</v>
      </c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6453</v>
      </c>
      <c r="C15" s="50">
        <v>6134</v>
      </c>
      <c r="D15" s="50">
        <v>4458</v>
      </c>
      <c r="E15" s="50">
        <v>5367</v>
      </c>
      <c r="F15" s="50">
        <v>1559</v>
      </c>
      <c r="G15" s="50">
        <v>6187</v>
      </c>
      <c r="H15" s="51">
        <v>30158</v>
      </c>
      <c r="I15" s="50">
        <v>6094</v>
      </c>
      <c r="J15" s="50">
        <v>405</v>
      </c>
      <c r="K15" s="50">
        <v>6955</v>
      </c>
      <c r="L15" s="50">
        <v>5634</v>
      </c>
      <c r="M15" s="50">
        <v>2434</v>
      </c>
      <c r="N15" s="50">
        <v>6957</v>
      </c>
      <c r="O15" s="51">
        <v>28479</v>
      </c>
      <c r="P15" s="50">
        <v>58637</v>
      </c>
    </row>
    <row r="16" spans="1:16" ht="14.25">
      <c r="A16" s="49" t="s">
        <v>42</v>
      </c>
      <c r="B16" s="50">
        <v>824</v>
      </c>
      <c r="C16" s="50">
        <v>325</v>
      </c>
      <c r="D16" s="50">
        <v>149</v>
      </c>
      <c r="E16" s="50">
        <v>469</v>
      </c>
      <c r="F16" s="50">
        <v>134</v>
      </c>
      <c r="G16" s="50">
        <v>518</v>
      </c>
      <c r="H16" s="51">
        <v>2419</v>
      </c>
      <c r="I16" s="50">
        <v>678</v>
      </c>
      <c r="J16" s="50">
        <v>0</v>
      </c>
      <c r="K16" s="50">
        <v>470</v>
      </c>
      <c r="L16" s="50">
        <v>765</v>
      </c>
      <c r="M16" s="50">
        <v>318</v>
      </c>
      <c r="N16" s="50">
        <v>292</v>
      </c>
      <c r="O16" s="51">
        <v>2523</v>
      </c>
      <c r="P16" s="50">
        <v>4942</v>
      </c>
    </row>
    <row r="17" spans="1:16" ht="14.25">
      <c r="A17" s="49" t="s">
        <v>43</v>
      </c>
      <c r="B17" s="50">
        <v>7014</v>
      </c>
      <c r="C17" s="50">
        <v>2632</v>
      </c>
      <c r="D17" s="50">
        <v>1800</v>
      </c>
      <c r="E17" s="50">
        <v>2610</v>
      </c>
      <c r="F17" s="50">
        <v>620</v>
      </c>
      <c r="G17" s="50">
        <v>1880</v>
      </c>
      <c r="H17" s="51">
        <v>16556</v>
      </c>
      <c r="I17" s="50">
        <v>5517</v>
      </c>
      <c r="J17" s="50">
        <v>5401</v>
      </c>
      <c r="K17" s="50">
        <v>10182</v>
      </c>
      <c r="L17" s="50">
        <v>6531</v>
      </c>
      <c r="M17" s="50">
        <v>4627</v>
      </c>
      <c r="N17" s="50">
        <v>5082</v>
      </c>
      <c r="O17" s="51">
        <v>37340</v>
      </c>
      <c r="P17" s="50">
        <v>53896</v>
      </c>
    </row>
    <row r="18" spans="1:16" ht="14.25">
      <c r="A18" s="52" t="s">
        <v>44</v>
      </c>
      <c r="B18" s="53">
        <v>4458</v>
      </c>
      <c r="C18" s="53">
        <v>4628</v>
      </c>
      <c r="D18" s="53">
        <v>3309</v>
      </c>
      <c r="E18" s="53">
        <v>4683</v>
      </c>
      <c r="F18" s="53">
        <v>609</v>
      </c>
      <c r="G18" s="53">
        <v>1786</v>
      </c>
      <c r="H18" s="54">
        <v>19473</v>
      </c>
      <c r="I18" s="53">
        <v>3130</v>
      </c>
      <c r="J18" s="53">
        <v>757</v>
      </c>
      <c r="K18" s="53">
        <v>3005</v>
      </c>
      <c r="L18" s="53">
        <v>2431</v>
      </c>
      <c r="M18" s="53">
        <v>851</v>
      </c>
      <c r="N18" s="53">
        <v>992</v>
      </c>
      <c r="O18" s="54">
        <v>11166</v>
      </c>
      <c r="P18" s="53">
        <v>30639</v>
      </c>
    </row>
    <row r="19" spans="1:16" ht="14.25">
      <c r="A19" s="49" t="s">
        <v>144</v>
      </c>
      <c r="B19" s="50">
        <v>19631</v>
      </c>
      <c r="C19" s="50">
        <v>19560</v>
      </c>
      <c r="D19" s="50">
        <v>10393</v>
      </c>
      <c r="E19" s="50">
        <v>9941</v>
      </c>
      <c r="F19" s="50">
        <v>2856</v>
      </c>
      <c r="G19" s="50">
        <v>3120</v>
      </c>
      <c r="H19" s="51">
        <v>65501</v>
      </c>
      <c r="I19" s="50">
        <v>67083</v>
      </c>
      <c r="J19" s="50">
        <v>52269</v>
      </c>
      <c r="K19" s="50">
        <v>55452</v>
      </c>
      <c r="L19" s="50">
        <v>47140</v>
      </c>
      <c r="M19" s="50">
        <v>15682</v>
      </c>
      <c r="N19" s="50">
        <v>20465</v>
      </c>
      <c r="O19" s="51">
        <v>258091</v>
      </c>
      <c r="P19" s="50">
        <v>323592</v>
      </c>
    </row>
    <row r="20" spans="1:16" ht="14.25">
      <c r="A20" s="49" t="s">
        <v>46</v>
      </c>
      <c r="B20" s="50">
        <v>3939</v>
      </c>
      <c r="C20" s="50">
        <v>3654</v>
      </c>
      <c r="D20" s="50">
        <v>2510</v>
      </c>
      <c r="E20" s="50">
        <v>1741</v>
      </c>
      <c r="F20" s="50">
        <v>697</v>
      </c>
      <c r="G20" s="50">
        <v>1394</v>
      </c>
      <c r="H20" s="51">
        <v>13935</v>
      </c>
      <c r="I20" s="50">
        <v>6278</v>
      </c>
      <c r="J20" s="50">
        <v>3981</v>
      </c>
      <c r="K20" s="50">
        <v>8729</v>
      </c>
      <c r="L20" s="50">
        <v>5373</v>
      </c>
      <c r="M20" s="50">
        <v>2139</v>
      </c>
      <c r="N20" s="50">
        <v>2944</v>
      </c>
      <c r="O20" s="51">
        <v>29444</v>
      </c>
      <c r="P20" s="50">
        <v>43379</v>
      </c>
    </row>
    <row r="21" spans="1:16" ht="14.25">
      <c r="A21" s="49" t="s">
        <v>47</v>
      </c>
      <c r="B21" s="50">
        <v>709</v>
      </c>
      <c r="C21" s="50">
        <v>818</v>
      </c>
      <c r="D21" s="50">
        <v>504</v>
      </c>
      <c r="E21" s="50">
        <v>998</v>
      </c>
      <c r="F21" s="50">
        <v>147</v>
      </c>
      <c r="G21" s="50">
        <v>794</v>
      </c>
      <c r="H21" s="51">
        <v>3970</v>
      </c>
      <c r="I21" s="50">
        <v>9343</v>
      </c>
      <c r="J21" s="50">
        <v>3781</v>
      </c>
      <c r="K21" s="50">
        <v>3812</v>
      </c>
      <c r="L21" s="50">
        <v>5384</v>
      </c>
      <c r="M21" s="50">
        <v>2453</v>
      </c>
      <c r="N21" s="50">
        <v>2689</v>
      </c>
      <c r="O21" s="51">
        <v>27462</v>
      </c>
      <c r="P21" s="50">
        <v>31432</v>
      </c>
    </row>
    <row r="22" spans="1:16" ht="14.25">
      <c r="A22" s="52" t="s">
        <v>48</v>
      </c>
      <c r="B22" s="53">
        <v>0</v>
      </c>
      <c r="C22" s="53">
        <v>1878</v>
      </c>
      <c r="D22" s="53">
        <v>504</v>
      </c>
      <c r="E22" s="53">
        <v>715</v>
      </c>
      <c r="F22" s="53">
        <v>114</v>
      </c>
      <c r="G22" s="53">
        <v>630</v>
      </c>
      <c r="H22" s="54">
        <v>3841</v>
      </c>
      <c r="I22" s="53">
        <v>1390</v>
      </c>
      <c r="J22" s="53">
        <v>171</v>
      </c>
      <c r="K22" s="53">
        <v>1447</v>
      </c>
      <c r="L22" s="53">
        <v>772</v>
      </c>
      <c r="M22" s="53">
        <v>519</v>
      </c>
      <c r="N22" s="53">
        <v>904</v>
      </c>
      <c r="O22" s="54">
        <v>5203</v>
      </c>
      <c r="P22" s="53">
        <v>9044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436</v>
      </c>
      <c r="J23" s="50">
        <v>445</v>
      </c>
      <c r="K23" s="50">
        <v>1020</v>
      </c>
      <c r="L23" s="50">
        <v>832</v>
      </c>
      <c r="M23" s="50">
        <v>297</v>
      </c>
      <c r="N23" s="50">
        <v>558</v>
      </c>
      <c r="O23" s="51">
        <v>3588</v>
      </c>
      <c r="P23" s="50">
        <v>3588</v>
      </c>
    </row>
    <row r="24" spans="1:16" ht="14.25">
      <c r="A24" s="49" t="s">
        <v>50</v>
      </c>
      <c r="B24" s="50">
        <v>13427</v>
      </c>
      <c r="C24" s="50">
        <v>14362</v>
      </c>
      <c r="D24" s="50">
        <v>5968</v>
      </c>
      <c r="E24" s="50">
        <v>4711</v>
      </c>
      <c r="F24" s="50">
        <v>1928</v>
      </c>
      <c r="G24" s="50">
        <v>9105</v>
      </c>
      <c r="H24" s="51">
        <v>49501</v>
      </c>
      <c r="I24" s="50">
        <v>18894</v>
      </c>
      <c r="J24" s="50">
        <v>9661</v>
      </c>
      <c r="K24" s="50">
        <v>31835</v>
      </c>
      <c r="L24" s="50">
        <v>24316</v>
      </c>
      <c r="M24" s="50">
        <v>17856</v>
      </c>
      <c r="N24" s="50">
        <v>33448</v>
      </c>
      <c r="O24" s="51">
        <v>136010</v>
      </c>
      <c r="P24" s="50">
        <v>185511</v>
      </c>
    </row>
    <row r="25" spans="1:16" ht="14.25">
      <c r="A25" s="49" t="s">
        <v>51</v>
      </c>
      <c r="B25" s="50">
        <v>12047</v>
      </c>
      <c r="C25" s="50">
        <v>7955</v>
      </c>
      <c r="D25" s="50">
        <v>8901</v>
      </c>
      <c r="E25" s="50">
        <v>8296</v>
      </c>
      <c r="F25" s="50">
        <v>4284</v>
      </c>
      <c r="G25" s="50">
        <v>9141</v>
      </c>
      <c r="H25" s="51">
        <v>50624</v>
      </c>
      <c r="I25" s="50">
        <v>17818</v>
      </c>
      <c r="J25" s="50">
        <v>2683</v>
      </c>
      <c r="K25" s="50">
        <v>10489</v>
      </c>
      <c r="L25" s="50">
        <v>13329</v>
      </c>
      <c r="M25" s="50">
        <v>3924</v>
      </c>
      <c r="N25" s="50">
        <v>10379</v>
      </c>
      <c r="O25" s="51">
        <v>58622</v>
      </c>
      <c r="P25" s="50">
        <v>109246</v>
      </c>
    </row>
    <row r="26" spans="1:16" ht="14.25">
      <c r="A26" s="52" t="s">
        <v>52</v>
      </c>
      <c r="B26" s="53">
        <v>102</v>
      </c>
      <c r="C26" s="53">
        <v>936</v>
      </c>
      <c r="D26" s="53">
        <v>684</v>
      </c>
      <c r="E26" s="53">
        <v>382</v>
      </c>
      <c r="F26" s="53">
        <v>43</v>
      </c>
      <c r="G26" s="53">
        <v>624</v>
      </c>
      <c r="H26" s="54">
        <v>2771</v>
      </c>
      <c r="I26" s="53">
        <v>1770</v>
      </c>
      <c r="J26" s="53">
        <v>547</v>
      </c>
      <c r="K26" s="53">
        <v>1436</v>
      </c>
      <c r="L26" s="53">
        <v>543</v>
      </c>
      <c r="M26" s="53">
        <v>871</v>
      </c>
      <c r="N26" s="53">
        <v>1374</v>
      </c>
      <c r="O26" s="54">
        <v>6541</v>
      </c>
      <c r="P26" s="53">
        <v>9312</v>
      </c>
    </row>
    <row r="27" spans="1:16" ht="14.25">
      <c r="A27" s="49" t="s">
        <v>53</v>
      </c>
      <c r="B27" s="50">
        <v>2186</v>
      </c>
      <c r="C27" s="50">
        <v>2169</v>
      </c>
      <c r="D27" s="50">
        <v>893</v>
      </c>
      <c r="E27" s="50">
        <v>1154</v>
      </c>
      <c r="F27" s="50">
        <v>261</v>
      </c>
      <c r="G27" s="50">
        <v>2236</v>
      </c>
      <c r="H27" s="51">
        <v>8899</v>
      </c>
      <c r="I27" s="50">
        <v>1129</v>
      </c>
      <c r="J27" s="50">
        <v>0</v>
      </c>
      <c r="K27" s="50">
        <v>1574</v>
      </c>
      <c r="L27" s="50">
        <v>1374</v>
      </c>
      <c r="M27" s="50">
        <v>592</v>
      </c>
      <c r="N27" s="50">
        <v>722</v>
      </c>
      <c r="O27" s="51">
        <v>5391</v>
      </c>
      <c r="P27" s="50">
        <v>14290</v>
      </c>
    </row>
    <row r="28" spans="1:16" ht="14.25">
      <c r="A28" s="49" t="s">
        <v>122</v>
      </c>
      <c r="B28" s="50">
        <v>10708</v>
      </c>
      <c r="C28" s="50">
        <v>4747</v>
      </c>
      <c r="D28" s="50">
        <v>5161</v>
      </c>
      <c r="E28" s="50">
        <v>6479</v>
      </c>
      <c r="F28" s="50">
        <v>491</v>
      </c>
      <c r="G28" s="50">
        <v>4348</v>
      </c>
      <c r="H28" s="51">
        <v>31934</v>
      </c>
      <c r="I28" s="50">
        <v>20418</v>
      </c>
      <c r="J28" s="50">
        <v>992</v>
      </c>
      <c r="K28" s="50">
        <v>20645</v>
      </c>
      <c r="L28" s="50">
        <v>15792</v>
      </c>
      <c r="M28" s="50">
        <v>8138</v>
      </c>
      <c r="N28" s="50">
        <v>8617</v>
      </c>
      <c r="O28" s="51">
        <v>74602</v>
      </c>
      <c r="P28" s="50">
        <v>106536</v>
      </c>
    </row>
    <row r="29" spans="1:16" ht="14.25">
      <c r="A29" s="49" t="s">
        <v>55</v>
      </c>
      <c r="B29" s="50">
        <v>8692</v>
      </c>
      <c r="C29" s="50">
        <v>5820</v>
      </c>
      <c r="D29" s="50">
        <v>4631</v>
      </c>
      <c r="E29" s="50">
        <v>11970</v>
      </c>
      <c r="F29" s="50">
        <v>2552</v>
      </c>
      <c r="G29" s="50">
        <v>3369</v>
      </c>
      <c r="H29" s="51">
        <v>37034</v>
      </c>
      <c r="I29" s="50">
        <v>7388</v>
      </c>
      <c r="J29" s="50">
        <v>1248</v>
      </c>
      <c r="K29" s="50">
        <v>10434</v>
      </c>
      <c r="L29" s="50">
        <v>7645</v>
      </c>
      <c r="M29" s="50">
        <v>2331</v>
      </c>
      <c r="N29" s="50">
        <v>6431</v>
      </c>
      <c r="O29" s="51">
        <v>35477</v>
      </c>
      <c r="P29" s="50">
        <v>72511</v>
      </c>
    </row>
    <row r="30" spans="1:16" ht="14.25">
      <c r="A30" s="52" t="s">
        <v>56</v>
      </c>
      <c r="B30" s="53">
        <v>4764</v>
      </c>
      <c r="C30" s="53">
        <v>5609</v>
      </c>
      <c r="D30" s="53">
        <v>2925</v>
      </c>
      <c r="E30" s="53">
        <v>3443</v>
      </c>
      <c r="F30" s="53">
        <v>885</v>
      </c>
      <c r="G30" s="53">
        <v>1568</v>
      </c>
      <c r="H30" s="54">
        <v>19194</v>
      </c>
      <c r="I30" s="53">
        <v>2394</v>
      </c>
      <c r="J30" s="53">
        <v>0</v>
      </c>
      <c r="K30" s="53">
        <v>3559</v>
      </c>
      <c r="L30" s="53">
        <v>3195</v>
      </c>
      <c r="M30" s="53">
        <v>945</v>
      </c>
      <c r="N30" s="53">
        <v>1821</v>
      </c>
      <c r="O30" s="54">
        <v>11914</v>
      </c>
      <c r="P30" s="53">
        <v>31108</v>
      </c>
    </row>
    <row r="31" spans="1:16" ht="14.25">
      <c r="A31" s="49" t="s">
        <v>57</v>
      </c>
      <c r="B31" s="50">
        <v>3505</v>
      </c>
      <c r="C31" s="50">
        <v>4692</v>
      </c>
      <c r="D31" s="50">
        <v>2357</v>
      </c>
      <c r="E31" s="50">
        <v>2725</v>
      </c>
      <c r="F31" s="50">
        <v>281</v>
      </c>
      <c r="G31" s="50">
        <v>1649</v>
      </c>
      <c r="H31" s="51">
        <v>15209</v>
      </c>
      <c r="I31" s="50">
        <v>3268</v>
      </c>
      <c r="J31" s="50">
        <v>1386</v>
      </c>
      <c r="K31" s="50">
        <v>3049</v>
      </c>
      <c r="L31" s="50">
        <v>2807</v>
      </c>
      <c r="M31" s="50">
        <v>969</v>
      </c>
      <c r="N31" s="50">
        <v>1984</v>
      </c>
      <c r="O31" s="51">
        <v>13463</v>
      </c>
      <c r="P31" s="50">
        <v>28672</v>
      </c>
    </row>
    <row r="32" spans="1:16" ht="14.25">
      <c r="A32" s="49" t="s">
        <v>58</v>
      </c>
      <c r="B32" s="50">
        <v>6464</v>
      </c>
      <c r="C32" s="50">
        <v>6809</v>
      </c>
      <c r="D32" s="50">
        <v>2756</v>
      </c>
      <c r="E32" s="50">
        <v>5024</v>
      </c>
      <c r="F32" s="50">
        <v>2395</v>
      </c>
      <c r="G32" s="50">
        <v>3405</v>
      </c>
      <c r="H32" s="51">
        <v>26853</v>
      </c>
      <c r="I32" s="50">
        <v>5989</v>
      </c>
      <c r="J32" s="50">
        <v>757</v>
      </c>
      <c r="K32" s="50">
        <v>5566</v>
      </c>
      <c r="L32" s="50">
        <v>3870</v>
      </c>
      <c r="M32" s="50">
        <v>1624</v>
      </c>
      <c r="N32" s="50">
        <v>2089</v>
      </c>
      <c r="O32" s="51">
        <v>19895</v>
      </c>
      <c r="P32" s="50">
        <v>46748</v>
      </c>
    </row>
    <row r="33" spans="1:16" ht="14.25">
      <c r="A33" s="49" t="s">
        <v>59</v>
      </c>
      <c r="B33" s="50">
        <v>6325</v>
      </c>
      <c r="C33" s="50">
        <v>3234</v>
      </c>
      <c r="D33" s="50">
        <v>3915</v>
      </c>
      <c r="E33" s="50">
        <v>5682</v>
      </c>
      <c r="F33" s="50">
        <v>2178</v>
      </c>
      <c r="G33" s="50">
        <v>2928</v>
      </c>
      <c r="H33" s="51">
        <v>24262</v>
      </c>
      <c r="I33" s="50">
        <v>5931</v>
      </c>
      <c r="J33" s="50">
        <v>376</v>
      </c>
      <c r="K33" s="50">
        <v>6317</v>
      </c>
      <c r="L33" s="50">
        <v>4622</v>
      </c>
      <c r="M33" s="50">
        <v>1575</v>
      </c>
      <c r="N33" s="50">
        <v>1073</v>
      </c>
      <c r="O33" s="51">
        <v>19894</v>
      </c>
      <c r="P33" s="50">
        <v>44156</v>
      </c>
    </row>
    <row r="34" spans="1:16" ht="14.25">
      <c r="A34" s="52" t="s">
        <v>60</v>
      </c>
      <c r="B34" s="53">
        <v>2422</v>
      </c>
      <c r="C34" s="53">
        <v>1989</v>
      </c>
      <c r="D34" s="53">
        <v>1906</v>
      </c>
      <c r="E34" s="53">
        <v>2655</v>
      </c>
      <c r="F34" s="53">
        <v>845</v>
      </c>
      <c r="G34" s="53">
        <v>1253</v>
      </c>
      <c r="H34" s="54">
        <v>11070</v>
      </c>
      <c r="I34" s="53">
        <v>645</v>
      </c>
      <c r="J34" s="53">
        <v>158</v>
      </c>
      <c r="K34" s="53">
        <v>1048</v>
      </c>
      <c r="L34" s="53">
        <v>1005</v>
      </c>
      <c r="M34" s="53">
        <v>687</v>
      </c>
      <c r="N34" s="53">
        <v>299</v>
      </c>
      <c r="O34" s="54">
        <v>3842</v>
      </c>
      <c r="P34" s="53">
        <v>14912</v>
      </c>
    </row>
    <row r="35" spans="1:16" ht="14.25">
      <c r="A35" s="49" t="s">
        <v>61</v>
      </c>
      <c r="B35" s="50">
        <v>3282</v>
      </c>
      <c r="C35" s="50">
        <v>3437</v>
      </c>
      <c r="D35" s="50">
        <v>2217</v>
      </c>
      <c r="E35" s="50">
        <v>2141</v>
      </c>
      <c r="F35" s="50">
        <v>837</v>
      </c>
      <c r="G35" s="50">
        <v>1622</v>
      </c>
      <c r="H35" s="51">
        <v>13536</v>
      </c>
      <c r="I35" s="50">
        <v>13254</v>
      </c>
      <c r="J35" s="50">
        <v>5513</v>
      </c>
      <c r="K35" s="50">
        <v>10092</v>
      </c>
      <c r="L35" s="50">
        <v>6377</v>
      </c>
      <c r="M35" s="50">
        <v>2985</v>
      </c>
      <c r="N35" s="50">
        <v>2944</v>
      </c>
      <c r="O35" s="51">
        <v>41165</v>
      </c>
      <c r="P35" s="50">
        <v>54701</v>
      </c>
    </row>
    <row r="36" spans="1:16" ht="14.25">
      <c r="A36" s="49" t="s">
        <v>62</v>
      </c>
      <c r="B36" s="50">
        <v>1258</v>
      </c>
      <c r="C36" s="50">
        <v>812</v>
      </c>
      <c r="D36" s="50">
        <v>638</v>
      </c>
      <c r="E36" s="50">
        <v>658</v>
      </c>
      <c r="F36" s="50">
        <v>155</v>
      </c>
      <c r="G36" s="50">
        <v>681</v>
      </c>
      <c r="H36" s="51">
        <v>4202</v>
      </c>
      <c r="I36" s="50">
        <v>14471</v>
      </c>
      <c r="J36" s="50">
        <v>4985</v>
      </c>
      <c r="K36" s="50">
        <v>11526</v>
      </c>
      <c r="L36" s="50">
        <v>8483</v>
      </c>
      <c r="M36" s="50">
        <v>2849</v>
      </c>
      <c r="N36" s="50">
        <v>7193</v>
      </c>
      <c r="O36" s="51">
        <v>49507</v>
      </c>
      <c r="P36" s="50">
        <v>53709</v>
      </c>
    </row>
    <row r="37" spans="1:16" ht="14.25">
      <c r="A37" s="49" t="s">
        <v>63</v>
      </c>
      <c r="B37" s="50">
        <v>5791</v>
      </c>
      <c r="C37" s="50">
        <v>7389</v>
      </c>
      <c r="D37" s="50">
        <v>5546</v>
      </c>
      <c r="E37" s="50">
        <v>8624</v>
      </c>
      <c r="F37" s="50">
        <v>1311</v>
      </c>
      <c r="G37" s="50">
        <v>2419</v>
      </c>
      <c r="H37" s="51">
        <v>31080</v>
      </c>
      <c r="I37" s="50">
        <v>16782</v>
      </c>
      <c r="J37" s="50">
        <v>5608</v>
      </c>
      <c r="K37" s="50">
        <v>18858</v>
      </c>
      <c r="L37" s="50">
        <v>14771</v>
      </c>
      <c r="M37" s="50">
        <v>6280</v>
      </c>
      <c r="N37" s="50">
        <v>7377</v>
      </c>
      <c r="O37" s="51">
        <v>69676</v>
      </c>
      <c r="P37" s="50">
        <v>100756</v>
      </c>
    </row>
    <row r="38" spans="1:16" ht="14.25">
      <c r="A38" s="52" t="s">
        <v>64</v>
      </c>
      <c r="B38" s="53">
        <v>4819</v>
      </c>
      <c r="C38" s="53">
        <v>7291</v>
      </c>
      <c r="D38" s="53">
        <v>5374</v>
      </c>
      <c r="E38" s="53">
        <v>4755</v>
      </c>
      <c r="F38" s="53">
        <v>1426</v>
      </c>
      <c r="G38" s="53">
        <v>3085</v>
      </c>
      <c r="H38" s="54">
        <v>26750</v>
      </c>
      <c r="I38" s="53">
        <v>7477</v>
      </c>
      <c r="J38" s="53">
        <v>3290</v>
      </c>
      <c r="K38" s="53">
        <v>3751</v>
      </c>
      <c r="L38" s="53">
        <v>7821</v>
      </c>
      <c r="M38" s="53">
        <v>2397</v>
      </c>
      <c r="N38" s="53">
        <v>3810</v>
      </c>
      <c r="O38" s="54">
        <v>28546</v>
      </c>
      <c r="P38" s="53">
        <v>55296</v>
      </c>
    </row>
    <row r="39" spans="1:16" ht="14.25">
      <c r="A39" s="49" t="s">
        <v>65</v>
      </c>
      <c r="B39" s="50">
        <v>3635</v>
      </c>
      <c r="C39" s="50">
        <v>5307</v>
      </c>
      <c r="D39" s="50">
        <v>3804</v>
      </c>
      <c r="E39" s="50">
        <v>4173</v>
      </c>
      <c r="F39" s="50">
        <v>388</v>
      </c>
      <c r="G39" s="50">
        <v>5692</v>
      </c>
      <c r="H39" s="51">
        <v>22999</v>
      </c>
      <c r="I39" s="50">
        <v>3054</v>
      </c>
      <c r="J39" s="50">
        <v>347</v>
      </c>
      <c r="K39" s="50">
        <v>4968</v>
      </c>
      <c r="L39" s="50">
        <v>2019</v>
      </c>
      <c r="M39" s="50">
        <v>1380</v>
      </c>
      <c r="N39" s="50">
        <v>2728</v>
      </c>
      <c r="O39" s="51">
        <v>14496</v>
      </c>
      <c r="P39" s="50">
        <v>37495</v>
      </c>
    </row>
    <row r="40" spans="1:16" ht="14.25">
      <c r="A40" s="49" t="s">
        <v>145</v>
      </c>
      <c r="B40" s="50">
        <v>7048</v>
      </c>
      <c r="C40" s="50">
        <v>9781</v>
      </c>
      <c r="D40" s="50">
        <v>4114</v>
      </c>
      <c r="E40" s="50">
        <v>5857</v>
      </c>
      <c r="F40" s="50">
        <v>694</v>
      </c>
      <c r="G40" s="50">
        <v>3323</v>
      </c>
      <c r="H40" s="51">
        <v>30817</v>
      </c>
      <c r="I40" s="50">
        <v>10911</v>
      </c>
      <c r="J40" s="50">
        <v>4240</v>
      </c>
      <c r="K40" s="50">
        <v>6686</v>
      </c>
      <c r="L40" s="50">
        <v>5561</v>
      </c>
      <c r="M40" s="50">
        <v>2698</v>
      </c>
      <c r="N40" s="50">
        <v>7339</v>
      </c>
      <c r="O40" s="51">
        <v>37435</v>
      </c>
      <c r="P40" s="50">
        <v>68252</v>
      </c>
    </row>
    <row r="41" spans="1:16" ht="14.25">
      <c r="A41" s="49" t="s">
        <v>67</v>
      </c>
      <c r="B41" s="50">
        <v>2390</v>
      </c>
      <c r="C41" s="50">
        <v>2339</v>
      </c>
      <c r="D41" s="50">
        <v>1180</v>
      </c>
      <c r="E41" s="50">
        <v>1108</v>
      </c>
      <c r="F41" s="50">
        <v>384</v>
      </c>
      <c r="G41" s="50">
        <v>903</v>
      </c>
      <c r="H41" s="51">
        <v>8304</v>
      </c>
      <c r="I41" s="50">
        <v>346</v>
      </c>
      <c r="J41" s="50">
        <v>0</v>
      </c>
      <c r="K41" s="50">
        <v>910</v>
      </c>
      <c r="L41" s="50">
        <v>543</v>
      </c>
      <c r="M41" s="50">
        <v>235</v>
      </c>
      <c r="N41" s="50">
        <v>536</v>
      </c>
      <c r="O41" s="51">
        <v>2570</v>
      </c>
      <c r="P41" s="50">
        <v>10874</v>
      </c>
    </row>
    <row r="42" spans="1:16" ht="14.25">
      <c r="A42" s="52" t="s">
        <v>68</v>
      </c>
      <c r="B42" s="53">
        <v>2811</v>
      </c>
      <c r="C42" s="53">
        <v>3229</v>
      </c>
      <c r="D42" s="53">
        <v>2472</v>
      </c>
      <c r="E42" s="53">
        <v>1643</v>
      </c>
      <c r="F42" s="53">
        <v>264</v>
      </c>
      <c r="G42" s="53">
        <v>1082</v>
      </c>
      <c r="H42" s="54">
        <v>11501</v>
      </c>
      <c r="I42" s="53">
        <v>1105</v>
      </c>
      <c r="J42" s="53">
        <v>280</v>
      </c>
      <c r="K42" s="53">
        <v>2630</v>
      </c>
      <c r="L42" s="53">
        <v>1904</v>
      </c>
      <c r="M42" s="53">
        <v>609</v>
      </c>
      <c r="N42" s="53">
        <v>987</v>
      </c>
      <c r="O42" s="54">
        <v>7515</v>
      </c>
      <c r="P42" s="53">
        <v>19016</v>
      </c>
    </row>
    <row r="43" spans="1:16" ht="14.25">
      <c r="A43" s="49" t="s">
        <v>69</v>
      </c>
      <c r="B43" s="50">
        <v>2096</v>
      </c>
      <c r="C43" s="50">
        <v>1536</v>
      </c>
      <c r="D43" s="50">
        <v>607</v>
      </c>
      <c r="E43" s="50">
        <v>642</v>
      </c>
      <c r="F43" s="50">
        <v>207</v>
      </c>
      <c r="G43" s="50">
        <v>890</v>
      </c>
      <c r="H43" s="51">
        <v>5978</v>
      </c>
      <c r="I43" s="50">
        <v>2379</v>
      </c>
      <c r="J43" s="50">
        <v>1534</v>
      </c>
      <c r="K43" s="50">
        <v>2344</v>
      </c>
      <c r="L43" s="50">
        <v>3715</v>
      </c>
      <c r="M43" s="50">
        <v>1643</v>
      </c>
      <c r="N43" s="50">
        <v>1708</v>
      </c>
      <c r="O43" s="51">
        <v>13323</v>
      </c>
      <c r="P43" s="50">
        <v>19301</v>
      </c>
    </row>
    <row r="44" spans="1:16" ht="14.25">
      <c r="A44" s="49" t="s">
        <v>70</v>
      </c>
      <c r="B44" s="50">
        <v>1862</v>
      </c>
      <c r="C44" s="50">
        <v>1914</v>
      </c>
      <c r="D44" s="50">
        <v>1219</v>
      </c>
      <c r="E44" s="50">
        <v>1372</v>
      </c>
      <c r="F44" s="50">
        <v>567</v>
      </c>
      <c r="G44" s="50">
        <v>731</v>
      </c>
      <c r="H44" s="51">
        <v>7665</v>
      </c>
      <c r="I44" s="50">
        <v>1006</v>
      </c>
      <c r="J44" s="50">
        <v>769</v>
      </c>
      <c r="K44" s="50">
        <v>1067</v>
      </c>
      <c r="L44" s="50">
        <v>1498</v>
      </c>
      <c r="M44" s="50">
        <v>443</v>
      </c>
      <c r="N44" s="50">
        <v>505</v>
      </c>
      <c r="O44" s="51">
        <v>5288</v>
      </c>
      <c r="P44" s="50">
        <v>12953</v>
      </c>
    </row>
    <row r="45" spans="1:16" ht="14.25">
      <c r="A45" s="49" t="s">
        <v>71</v>
      </c>
      <c r="B45" s="50">
        <v>1331</v>
      </c>
      <c r="C45" s="50">
        <v>2060</v>
      </c>
      <c r="D45" s="50">
        <v>830</v>
      </c>
      <c r="E45" s="50">
        <v>948</v>
      </c>
      <c r="F45" s="50">
        <v>575</v>
      </c>
      <c r="G45" s="50">
        <v>1034</v>
      </c>
      <c r="H45" s="51">
        <v>6778</v>
      </c>
      <c r="I45" s="50">
        <v>12742</v>
      </c>
      <c r="J45" s="50">
        <v>11385</v>
      </c>
      <c r="K45" s="50">
        <v>16382</v>
      </c>
      <c r="L45" s="50">
        <v>9640</v>
      </c>
      <c r="M45" s="50">
        <v>4149</v>
      </c>
      <c r="N45" s="50">
        <v>8702</v>
      </c>
      <c r="O45" s="51">
        <v>63000</v>
      </c>
      <c r="P45" s="50">
        <v>69778</v>
      </c>
    </row>
    <row r="46" spans="1:16" ht="14.25">
      <c r="A46" s="52" t="s">
        <v>72</v>
      </c>
      <c r="B46" s="53">
        <v>4647</v>
      </c>
      <c r="C46" s="53">
        <v>2877</v>
      </c>
      <c r="D46" s="53">
        <v>1777</v>
      </c>
      <c r="E46" s="53">
        <v>1330</v>
      </c>
      <c r="F46" s="53">
        <v>446</v>
      </c>
      <c r="G46" s="53">
        <v>2302</v>
      </c>
      <c r="H46" s="54">
        <v>13379</v>
      </c>
      <c r="I46" s="53">
        <v>2053</v>
      </c>
      <c r="J46" s="53">
        <v>3</v>
      </c>
      <c r="K46" s="53">
        <v>3986</v>
      </c>
      <c r="L46" s="53">
        <v>1356</v>
      </c>
      <c r="M46" s="53">
        <v>853</v>
      </c>
      <c r="N46" s="53">
        <v>1214</v>
      </c>
      <c r="O46" s="54">
        <v>9465</v>
      </c>
      <c r="P46" s="53">
        <v>22844</v>
      </c>
    </row>
    <row r="47" spans="1:16" ht="14.25">
      <c r="A47" s="49" t="s">
        <v>123</v>
      </c>
      <c r="B47" s="50">
        <v>7927</v>
      </c>
      <c r="C47" s="50">
        <v>5239</v>
      </c>
      <c r="D47" s="50">
        <v>6258</v>
      </c>
      <c r="E47" s="50">
        <v>5451</v>
      </c>
      <c r="F47" s="50">
        <v>9214</v>
      </c>
      <c r="G47" s="50">
        <v>4511</v>
      </c>
      <c r="H47" s="51">
        <v>38600</v>
      </c>
      <c r="I47" s="50">
        <v>17921</v>
      </c>
      <c r="J47" s="50">
        <v>16507</v>
      </c>
      <c r="K47" s="50">
        <v>17226</v>
      </c>
      <c r="L47" s="50">
        <v>22645</v>
      </c>
      <c r="M47" s="50">
        <v>8183</v>
      </c>
      <c r="N47" s="50">
        <v>13965</v>
      </c>
      <c r="O47" s="51">
        <v>96447</v>
      </c>
      <c r="P47" s="50">
        <v>135047</v>
      </c>
    </row>
    <row r="48" spans="1:16" ht="14.25">
      <c r="A48" s="49" t="s">
        <v>124</v>
      </c>
      <c r="B48" s="50">
        <v>8258</v>
      </c>
      <c r="C48" s="50">
        <v>9955</v>
      </c>
      <c r="D48" s="50">
        <v>7198</v>
      </c>
      <c r="E48" s="50">
        <v>10969</v>
      </c>
      <c r="F48" s="50">
        <v>4136</v>
      </c>
      <c r="G48" s="50">
        <v>5936</v>
      </c>
      <c r="H48" s="51">
        <v>46452</v>
      </c>
      <c r="I48" s="50">
        <v>9764</v>
      </c>
      <c r="J48" s="50">
        <v>4017</v>
      </c>
      <c r="K48" s="50">
        <v>9850</v>
      </c>
      <c r="L48" s="50">
        <v>8315</v>
      </c>
      <c r="M48" s="50">
        <v>2437</v>
      </c>
      <c r="N48" s="50">
        <v>12924</v>
      </c>
      <c r="O48" s="51">
        <v>47307</v>
      </c>
      <c r="P48" s="50">
        <v>93759</v>
      </c>
    </row>
    <row r="49" spans="1:16" ht="14.25">
      <c r="A49" s="49" t="s">
        <v>125</v>
      </c>
      <c r="B49" s="50">
        <v>1378</v>
      </c>
      <c r="C49" s="50">
        <v>1563</v>
      </c>
      <c r="D49" s="50">
        <v>616</v>
      </c>
      <c r="E49" s="50">
        <v>1055</v>
      </c>
      <c r="F49" s="50">
        <v>0</v>
      </c>
      <c r="G49" s="50">
        <v>969</v>
      </c>
      <c r="H49" s="51">
        <v>5581</v>
      </c>
      <c r="I49" s="50">
        <v>280</v>
      </c>
      <c r="J49" s="50">
        <v>0</v>
      </c>
      <c r="K49" s="50">
        <v>638</v>
      </c>
      <c r="L49" s="50">
        <v>445</v>
      </c>
      <c r="M49" s="50">
        <v>236</v>
      </c>
      <c r="N49" s="50">
        <v>288</v>
      </c>
      <c r="O49" s="51">
        <v>1887</v>
      </c>
      <c r="P49" s="50">
        <v>7468</v>
      </c>
    </row>
    <row r="50" spans="1:16" ht="14.25">
      <c r="A50" s="52" t="s">
        <v>76</v>
      </c>
      <c r="B50" s="53">
        <v>9068</v>
      </c>
      <c r="C50" s="53">
        <v>6444</v>
      </c>
      <c r="D50" s="53">
        <v>4532</v>
      </c>
      <c r="E50" s="53">
        <v>8667</v>
      </c>
      <c r="F50" s="53">
        <v>2113</v>
      </c>
      <c r="G50" s="53">
        <v>6193</v>
      </c>
      <c r="H50" s="54">
        <v>37017</v>
      </c>
      <c r="I50" s="53">
        <v>22189</v>
      </c>
      <c r="J50" s="53">
        <v>5581</v>
      </c>
      <c r="K50" s="53">
        <v>13373</v>
      </c>
      <c r="L50" s="53">
        <v>12313</v>
      </c>
      <c r="M50" s="53">
        <v>6026</v>
      </c>
      <c r="N50" s="53">
        <v>12439</v>
      </c>
      <c r="O50" s="54">
        <v>71921</v>
      </c>
      <c r="P50" s="53">
        <v>108938</v>
      </c>
    </row>
    <row r="51" spans="1:16" ht="14.25">
      <c r="A51" s="49" t="s">
        <v>77</v>
      </c>
      <c r="B51" s="50">
        <v>5016</v>
      </c>
      <c r="C51" s="50">
        <v>4842</v>
      </c>
      <c r="D51" s="50">
        <v>2934</v>
      </c>
      <c r="E51" s="50">
        <v>6467</v>
      </c>
      <c r="F51" s="50">
        <v>200</v>
      </c>
      <c r="G51" s="50">
        <v>2474</v>
      </c>
      <c r="H51" s="51">
        <v>21933</v>
      </c>
      <c r="I51" s="50">
        <v>4453</v>
      </c>
      <c r="J51" s="50">
        <v>2463</v>
      </c>
      <c r="K51" s="50">
        <v>5567</v>
      </c>
      <c r="L51" s="50">
        <v>5734</v>
      </c>
      <c r="M51" s="50">
        <v>1286</v>
      </c>
      <c r="N51" s="50">
        <v>4289</v>
      </c>
      <c r="O51" s="51">
        <v>23792</v>
      </c>
      <c r="P51" s="50">
        <v>45725</v>
      </c>
    </row>
    <row r="52" spans="1:16" ht="14.25">
      <c r="A52" s="49" t="s">
        <v>78</v>
      </c>
      <c r="B52" s="50">
        <v>4672</v>
      </c>
      <c r="C52" s="50">
        <v>5080</v>
      </c>
      <c r="D52" s="50">
        <v>2255</v>
      </c>
      <c r="E52" s="50">
        <v>3136</v>
      </c>
      <c r="F52" s="50">
        <v>674</v>
      </c>
      <c r="G52" s="50">
        <v>1714</v>
      </c>
      <c r="H52" s="51">
        <v>17531</v>
      </c>
      <c r="I52" s="50">
        <v>4047</v>
      </c>
      <c r="J52" s="50">
        <v>1293</v>
      </c>
      <c r="K52" s="50">
        <v>4722</v>
      </c>
      <c r="L52" s="50">
        <v>3320</v>
      </c>
      <c r="M52" s="50">
        <v>1695</v>
      </c>
      <c r="N52" s="50">
        <v>2490</v>
      </c>
      <c r="O52" s="51">
        <v>17567</v>
      </c>
      <c r="P52" s="50">
        <v>35098</v>
      </c>
    </row>
    <row r="53" spans="1:16" ht="14.25">
      <c r="A53" s="49" t="s">
        <v>79</v>
      </c>
      <c r="B53" s="50">
        <v>11049</v>
      </c>
      <c r="C53" s="50">
        <v>7165</v>
      </c>
      <c r="D53" s="50">
        <v>7639</v>
      </c>
      <c r="E53" s="50">
        <v>5064</v>
      </c>
      <c r="F53" s="50">
        <v>2302</v>
      </c>
      <c r="G53" s="50">
        <v>7331</v>
      </c>
      <c r="H53" s="51">
        <v>40550</v>
      </c>
      <c r="I53" s="50">
        <v>13903</v>
      </c>
      <c r="J53" s="50">
        <v>6502</v>
      </c>
      <c r="K53" s="50">
        <v>17404</v>
      </c>
      <c r="L53" s="50">
        <v>13287</v>
      </c>
      <c r="M53" s="50">
        <v>7895</v>
      </c>
      <c r="N53" s="50">
        <v>6806</v>
      </c>
      <c r="O53" s="51">
        <v>65797</v>
      </c>
      <c r="P53" s="50">
        <v>106347</v>
      </c>
    </row>
    <row r="54" spans="1:16" ht="14.25">
      <c r="A54" s="52" t="s">
        <v>126</v>
      </c>
      <c r="B54" s="53">
        <v>416</v>
      </c>
      <c r="C54" s="53">
        <v>117</v>
      </c>
      <c r="D54" s="53">
        <v>119</v>
      </c>
      <c r="E54" s="53">
        <v>147</v>
      </c>
      <c r="F54" s="53">
        <v>37</v>
      </c>
      <c r="G54" s="53">
        <v>21</v>
      </c>
      <c r="H54" s="54">
        <v>857</v>
      </c>
      <c r="I54" s="53">
        <v>1937</v>
      </c>
      <c r="J54" s="53">
        <v>1127</v>
      </c>
      <c r="K54" s="53">
        <v>2211</v>
      </c>
      <c r="L54" s="53">
        <v>1179</v>
      </c>
      <c r="M54" s="53">
        <v>779</v>
      </c>
      <c r="N54" s="53">
        <v>275</v>
      </c>
      <c r="O54" s="54">
        <v>7508</v>
      </c>
      <c r="P54" s="53">
        <v>8365</v>
      </c>
    </row>
    <row r="55" spans="1:16" ht="14.25">
      <c r="A55" s="49" t="s">
        <v>127</v>
      </c>
      <c r="B55" s="50">
        <v>9015</v>
      </c>
      <c r="C55" s="50">
        <v>4920</v>
      </c>
      <c r="D55" s="50">
        <v>6787</v>
      </c>
      <c r="E55" s="50">
        <v>5953</v>
      </c>
      <c r="F55" s="50">
        <v>754</v>
      </c>
      <c r="G55" s="50">
        <v>3388</v>
      </c>
      <c r="H55" s="51">
        <v>30817</v>
      </c>
      <c r="I55" s="50">
        <v>3747</v>
      </c>
      <c r="J55" s="50">
        <v>778</v>
      </c>
      <c r="K55" s="50">
        <v>5307</v>
      </c>
      <c r="L55" s="50">
        <v>4079</v>
      </c>
      <c r="M55" s="50">
        <v>2104</v>
      </c>
      <c r="N55" s="50">
        <v>1288</v>
      </c>
      <c r="O55" s="51">
        <v>17303</v>
      </c>
      <c r="P55" s="50">
        <v>48120</v>
      </c>
    </row>
    <row r="56" spans="1:16" ht="14.25">
      <c r="A56" s="49" t="s">
        <v>82</v>
      </c>
      <c r="B56" s="50">
        <v>2066</v>
      </c>
      <c r="C56" s="50">
        <v>1683</v>
      </c>
      <c r="D56" s="50">
        <v>1019</v>
      </c>
      <c r="E56" s="50">
        <v>1149</v>
      </c>
      <c r="F56" s="50">
        <v>131</v>
      </c>
      <c r="G56" s="50">
        <v>537</v>
      </c>
      <c r="H56" s="51">
        <v>6585</v>
      </c>
      <c r="I56" s="50">
        <v>402</v>
      </c>
      <c r="J56" s="50">
        <v>0</v>
      </c>
      <c r="K56" s="50">
        <v>606</v>
      </c>
      <c r="L56" s="50">
        <v>562</v>
      </c>
      <c r="M56" s="50">
        <v>151</v>
      </c>
      <c r="N56" s="50">
        <v>221</v>
      </c>
      <c r="O56" s="51">
        <v>1942</v>
      </c>
      <c r="P56" s="50">
        <v>8527</v>
      </c>
    </row>
    <row r="57" spans="1:16" ht="14.25">
      <c r="A57" s="49" t="s">
        <v>83</v>
      </c>
      <c r="B57" s="50">
        <v>8804</v>
      </c>
      <c r="C57" s="50">
        <v>5511</v>
      </c>
      <c r="D57" s="50">
        <v>5697</v>
      </c>
      <c r="E57" s="50">
        <v>3414</v>
      </c>
      <c r="F57" s="50">
        <v>3050</v>
      </c>
      <c r="G57" s="50">
        <v>3201</v>
      </c>
      <c r="H57" s="51">
        <v>29677</v>
      </c>
      <c r="I57" s="50">
        <v>10438</v>
      </c>
      <c r="J57" s="50">
        <v>1802</v>
      </c>
      <c r="K57" s="50">
        <v>10936</v>
      </c>
      <c r="L57" s="50">
        <v>8122</v>
      </c>
      <c r="M57" s="50">
        <v>2685</v>
      </c>
      <c r="N57" s="50">
        <v>5494</v>
      </c>
      <c r="O57" s="51">
        <v>39477</v>
      </c>
      <c r="P57" s="50">
        <v>69154</v>
      </c>
    </row>
    <row r="58" spans="1:16" ht="14.25">
      <c r="A58" s="52" t="s">
        <v>84</v>
      </c>
      <c r="B58" s="53">
        <v>16796</v>
      </c>
      <c r="C58" s="53">
        <v>19883</v>
      </c>
      <c r="D58" s="53">
        <v>14207</v>
      </c>
      <c r="E58" s="53">
        <v>18046</v>
      </c>
      <c r="F58" s="53">
        <v>3257</v>
      </c>
      <c r="G58" s="53">
        <v>6569</v>
      </c>
      <c r="H58" s="54">
        <v>78758</v>
      </c>
      <c r="I58" s="53">
        <v>34925</v>
      </c>
      <c r="J58" s="53">
        <v>25084</v>
      </c>
      <c r="K58" s="53">
        <v>35752</v>
      </c>
      <c r="L58" s="53">
        <v>25717</v>
      </c>
      <c r="M58" s="53">
        <v>14918</v>
      </c>
      <c r="N58" s="53">
        <v>8264</v>
      </c>
      <c r="O58" s="54">
        <v>144660</v>
      </c>
      <c r="P58" s="53">
        <v>223418</v>
      </c>
    </row>
    <row r="59" spans="1:16" ht="14.25">
      <c r="A59" s="49" t="s">
        <v>85</v>
      </c>
      <c r="B59" s="50">
        <v>3610</v>
      </c>
      <c r="C59" s="50">
        <v>1702</v>
      </c>
      <c r="D59" s="50">
        <v>1141</v>
      </c>
      <c r="E59" s="50">
        <v>1125</v>
      </c>
      <c r="F59" s="50">
        <v>316</v>
      </c>
      <c r="G59" s="50">
        <v>834</v>
      </c>
      <c r="H59" s="51">
        <v>8728</v>
      </c>
      <c r="I59" s="50">
        <v>5184</v>
      </c>
      <c r="J59" s="50">
        <v>88</v>
      </c>
      <c r="K59" s="50">
        <v>2669</v>
      </c>
      <c r="L59" s="50">
        <v>2940</v>
      </c>
      <c r="M59" s="50">
        <v>1472</v>
      </c>
      <c r="N59" s="50">
        <v>2948</v>
      </c>
      <c r="O59" s="51">
        <v>15301</v>
      </c>
      <c r="P59" s="50">
        <v>24029</v>
      </c>
    </row>
    <row r="60" spans="1:16" ht="14.25">
      <c r="A60" s="49" t="s">
        <v>86</v>
      </c>
      <c r="B60" s="50">
        <v>1291</v>
      </c>
      <c r="C60" s="50">
        <v>777</v>
      </c>
      <c r="D60" s="50">
        <v>1020</v>
      </c>
      <c r="E60" s="50">
        <v>1311</v>
      </c>
      <c r="F60" s="50">
        <v>231</v>
      </c>
      <c r="G60" s="50">
        <v>1404</v>
      </c>
      <c r="H60" s="51">
        <v>6034</v>
      </c>
      <c r="I60" s="50">
        <v>377</v>
      </c>
      <c r="J60" s="50">
        <v>75</v>
      </c>
      <c r="K60" s="50">
        <v>454</v>
      </c>
      <c r="L60" s="50">
        <v>388</v>
      </c>
      <c r="M60" s="50">
        <v>236</v>
      </c>
      <c r="N60" s="50">
        <v>745</v>
      </c>
      <c r="O60" s="51">
        <v>2275</v>
      </c>
      <c r="P60" s="50">
        <v>8309</v>
      </c>
    </row>
    <row r="61" spans="1:16" ht="14.25">
      <c r="A61" s="49" t="s">
        <v>87</v>
      </c>
      <c r="B61" s="50">
        <v>8611</v>
      </c>
      <c r="C61" s="50">
        <v>6467</v>
      </c>
      <c r="D61" s="50">
        <v>5850</v>
      </c>
      <c r="E61" s="50">
        <v>5310</v>
      </c>
      <c r="F61" s="50">
        <v>564</v>
      </c>
      <c r="G61" s="50">
        <v>3008</v>
      </c>
      <c r="H61" s="51">
        <v>29810</v>
      </c>
      <c r="I61" s="50">
        <v>14380</v>
      </c>
      <c r="J61" s="50">
        <v>3342</v>
      </c>
      <c r="K61" s="50">
        <v>11202</v>
      </c>
      <c r="L61" s="50">
        <v>9462</v>
      </c>
      <c r="M61" s="50">
        <v>3804</v>
      </c>
      <c r="N61" s="50">
        <v>4868</v>
      </c>
      <c r="O61" s="51">
        <v>47058</v>
      </c>
      <c r="P61" s="50">
        <v>76868</v>
      </c>
    </row>
    <row r="62" spans="1:16" ht="14.25">
      <c r="A62" s="52" t="s">
        <v>88</v>
      </c>
      <c r="B62" s="53">
        <v>4997</v>
      </c>
      <c r="C62" s="53">
        <v>4714</v>
      </c>
      <c r="D62" s="53">
        <v>2263</v>
      </c>
      <c r="E62" s="53">
        <v>3670</v>
      </c>
      <c r="F62" s="53">
        <v>1016</v>
      </c>
      <c r="G62" s="53">
        <v>1254</v>
      </c>
      <c r="H62" s="54">
        <v>17914</v>
      </c>
      <c r="I62" s="53">
        <v>10864</v>
      </c>
      <c r="J62" s="53">
        <v>4680</v>
      </c>
      <c r="K62" s="53">
        <v>7616</v>
      </c>
      <c r="L62" s="53">
        <v>6793</v>
      </c>
      <c r="M62" s="53">
        <v>3067</v>
      </c>
      <c r="N62" s="53">
        <v>4081</v>
      </c>
      <c r="O62" s="54">
        <v>37101</v>
      </c>
      <c r="P62" s="53">
        <v>55015</v>
      </c>
    </row>
    <row r="63" spans="1:16" ht="14.25">
      <c r="A63" s="49" t="s">
        <v>128</v>
      </c>
      <c r="B63" s="50">
        <v>3962</v>
      </c>
      <c r="C63" s="50">
        <v>3088</v>
      </c>
      <c r="D63" s="50">
        <v>2091</v>
      </c>
      <c r="E63" s="50">
        <v>3991</v>
      </c>
      <c r="F63" s="50">
        <v>457</v>
      </c>
      <c r="G63" s="50">
        <v>1110</v>
      </c>
      <c r="H63" s="51">
        <v>14699</v>
      </c>
      <c r="I63" s="50">
        <v>1570</v>
      </c>
      <c r="J63" s="50">
        <v>86</v>
      </c>
      <c r="K63" s="50">
        <v>1342</v>
      </c>
      <c r="L63" s="50">
        <v>1403</v>
      </c>
      <c r="M63" s="50">
        <v>399</v>
      </c>
      <c r="N63" s="50">
        <v>583</v>
      </c>
      <c r="O63" s="51">
        <v>5383</v>
      </c>
      <c r="P63" s="50">
        <v>20082</v>
      </c>
    </row>
    <row r="64" spans="1:16" ht="14.25">
      <c r="A64" s="49" t="s">
        <v>90</v>
      </c>
      <c r="B64" s="50">
        <v>5621</v>
      </c>
      <c r="C64" s="50">
        <v>8760</v>
      </c>
      <c r="D64" s="50">
        <v>5941</v>
      </c>
      <c r="E64" s="50">
        <v>4543</v>
      </c>
      <c r="F64" s="50">
        <v>1148</v>
      </c>
      <c r="G64" s="50">
        <v>3918</v>
      </c>
      <c r="H64" s="51">
        <v>29931</v>
      </c>
      <c r="I64" s="50">
        <v>4838</v>
      </c>
      <c r="J64" s="50">
        <v>3584</v>
      </c>
      <c r="K64" s="50">
        <v>7727</v>
      </c>
      <c r="L64" s="50">
        <v>5366</v>
      </c>
      <c r="M64" s="50">
        <v>1313</v>
      </c>
      <c r="N64" s="50">
        <v>6856</v>
      </c>
      <c r="O64" s="51">
        <v>29684</v>
      </c>
      <c r="P64" s="50">
        <v>59615</v>
      </c>
    </row>
    <row r="65" spans="1:16" ht="15" thickBot="1">
      <c r="A65" s="49" t="s">
        <v>91</v>
      </c>
      <c r="B65" s="50">
        <v>2453</v>
      </c>
      <c r="C65" s="50">
        <v>1849</v>
      </c>
      <c r="D65" s="50">
        <v>548</v>
      </c>
      <c r="E65" s="50">
        <v>600</v>
      </c>
      <c r="F65" s="50">
        <v>702</v>
      </c>
      <c r="G65" s="50">
        <v>624</v>
      </c>
      <c r="H65" s="51">
        <v>6776</v>
      </c>
      <c r="I65" s="50">
        <v>365</v>
      </c>
      <c r="J65" s="50">
        <v>17</v>
      </c>
      <c r="K65" s="50">
        <v>734</v>
      </c>
      <c r="L65" s="50">
        <v>257</v>
      </c>
      <c r="M65" s="50">
        <v>414</v>
      </c>
      <c r="N65" s="50">
        <v>648</v>
      </c>
      <c r="O65" s="51">
        <v>2435</v>
      </c>
      <c r="P65" s="50">
        <v>9211</v>
      </c>
    </row>
    <row r="66" spans="1:16" ht="15" thickTop="1">
      <c r="A66" s="55" t="s">
        <v>92</v>
      </c>
      <c r="B66" s="56">
        <v>269650</v>
      </c>
      <c r="C66" s="56">
        <v>245682</v>
      </c>
      <c r="D66" s="56">
        <v>171617</v>
      </c>
      <c r="E66" s="56">
        <v>202364</v>
      </c>
      <c r="F66" s="56">
        <v>60435</v>
      </c>
      <c r="G66" s="56">
        <v>134695</v>
      </c>
      <c r="H66" s="57">
        <v>1084443</v>
      </c>
      <c r="I66" s="56">
        <v>432757</v>
      </c>
      <c r="J66" s="56">
        <v>199998</v>
      </c>
      <c r="K66" s="56">
        <v>425560</v>
      </c>
      <c r="L66" s="56">
        <v>349375</v>
      </c>
      <c r="M66" s="56">
        <v>154453</v>
      </c>
      <c r="N66" s="56">
        <v>243635</v>
      </c>
      <c r="O66" s="57">
        <v>1805778</v>
      </c>
      <c r="P66" s="56">
        <v>2890221</v>
      </c>
    </row>
    <row r="67" spans="1:16" ht="14.25">
      <c r="A67" s="52" t="s">
        <v>93</v>
      </c>
      <c r="B67" s="53">
        <v>375</v>
      </c>
      <c r="C67" s="53">
        <v>191</v>
      </c>
      <c r="D67" s="53">
        <v>151</v>
      </c>
      <c r="E67" s="53">
        <v>251</v>
      </c>
      <c r="F67" s="53">
        <v>192</v>
      </c>
      <c r="G67" s="53">
        <v>110</v>
      </c>
      <c r="H67" s="54">
        <v>1270</v>
      </c>
      <c r="I67" s="53">
        <v>5220</v>
      </c>
      <c r="J67" s="53">
        <v>1088</v>
      </c>
      <c r="K67" s="53">
        <v>3439</v>
      </c>
      <c r="L67" s="53">
        <v>3406</v>
      </c>
      <c r="M67" s="53">
        <v>2385</v>
      </c>
      <c r="N67" s="53">
        <v>1866</v>
      </c>
      <c r="O67" s="54">
        <v>17404</v>
      </c>
      <c r="P67" s="53">
        <v>18674</v>
      </c>
    </row>
    <row r="68" spans="1:16" ht="14.25">
      <c r="A68" s="67" t="s">
        <v>94</v>
      </c>
      <c r="B68" s="68">
        <v>270025</v>
      </c>
      <c r="C68" s="68">
        <v>245873</v>
      </c>
      <c r="D68" s="68">
        <v>171768</v>
      </c>
      <c r="E68" s="68">
        <v>202615</v>
      </c>
      <c r="F68" s="68">
        <v>60627</v>
      </c>
      <c r="G68" s="68">
        <v>134805</v>
      </c>
      <c r="H68" s="69">
        <v>1085713</v>
      </c>
      <c r="I68" s="68">
        <v>437977</v>
      </c>
      <c r="J68" s="68">
        <v>201086</v>
      </c>
      <c r="K68" s="68">
        <v>428999</v>
      </c>
      <c r="L68" s="68">
        <v>352781</v>
      </c>
      <c r="M68" s="68">
        <v>156838</v>
      </c>
      <c r="N68" s="68">
        <v>245501</v>
      </c>
      <c r="O68" s="69">
        <v>1823182</v>
      </c>
      <c r="P68" s="68">
        <v>2908895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146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 t="s">
        <v>143</v>
      </c>
      <c r="B71" s="66" t="s">
        <v>142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75" t="s">
        <v>112</v>
      </c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6298</v>
      </c>
      <c r="C15" s="50">
        <v>6132</v>
      </c>
      <c r="D15" s="50">
        <v>4262</v>
      </c>
      <c r="E15" s="50">
        <v>5126</v>
      </c>
      <c r="F15" s="50">
        <v>1529</v>
      </c>
      <c r="G15" s="50">
        <v>5884</v>
      </c>
      <c r="H15" s="51">
        <v>29231</v>
      </c>
      <c r="I15" s="50">
        <v>5957</v>
      </c>
      <c r="J15" s="50">
        <v>401</v>
      </c>
      <c r="K15" s="50">
        <v>7046</v>
      </c>
      <c r="L15" s="50">
        <v>5602</v>
      </c>
      <c r="M15" s="50">
        <v>2390</v>
      </c>
      <c r="N15" s="50">
        <v>6888</v>
      </c>
      <c r="O15" s="51">
        <v>28284</v>
      </c>
      <c r="P15" s="50">
        <v>57515</v>
      </c>
    </row>
    <row r="16" spans="1:16" ht="14.25">
      <c r="A16" s="49" t="s">
        <v>42</v>
      </c>
      <c r="B16" s="50">
        <v>887</v>
      </c>
      <c r="C16" s="50">
        <v>342</v>
      </c>
      <c r="D16" s="50">
        <v>154</v>
      </c>
      <c r="E16" s="50">
        <v>526</v>
      </c>
      <c r="F16" s="50">
        <v>134</v>
      </c>
      <c r="G16" s="50">
        <v>519</v>
      </c>
      <c r="H16" s="51">
        <v>2562</v>
      </c>
      <c r="I16" s="50">
        <v>596</v>
      </c>
      <c r="J16" s="50">
        <v>0</v>
      </c>
      <c r="K16" s="50">
        <v>453</v>
      </c>
      <c r="L16" s="50">
        <v>758</v>
      </c>
      <c r="M16" s="50">
        <v>235</v>
      </c>
      <c r="N16" s="50">
        <v>292</v>
      </c>
      <c r="O16" s="51">
        <v>2334</v>
      </c>
      <c r="P16" s="50">
        <v>4896</v>
      </c>
    </row>
    <row r="17" spans="1:16" ht="14.25">
      <c r="A17" s="49" t="s">
        <v>43</v>
      </c>
      <c r="B17" s="50">
        <v>7238</v>
      </c>
      <c r="C17" s="50">
        <v>2708</v>
      </c>
      <c r="D17" s="50">
        <v>2027</v>
      </c>
      <c r="E17" s="50">
        <v>3450</v>
      </c>
      <c r="F17" s="50">
        <v>653</v>
      </c>
      <c r="G17" s="50">
        <v>1941</v>
      </c>
      <c r="H17" s="51">
        <v>18017</v>
      </c>
      <c r="I17" s="50">
        <v>4996</v>
      </c>
      <c r="J17" s="50">
        <v>5141</v>
      </c>
      <c r="K17" s="50">
        <v>9760</v>
      </c>
      <c r="L17" s="50">
        <v>6419</v>
      </c>
      <c r="M17" s="50">
        <v>3338</v>
      </c>
      <c r="N17" s="50">
        <v>4342</v>
      </c>
      <c r="O17" s="51">
        <v>33996</v>
      </c>
      <c r="P17" s="50">
        <v>52013</v>
      </c>
    </row>
    <row r="18" spans="1:16" ht="14.25">
      <c r="A18" s="52" t="s">
        <v>44</v>
      </c>
      <c r="B18" s="53">
        <v>4534</v>
      </c>
      <c r="C18" s="53">
        <v>4581</v>
      </c>
      <c r="D18" s="53">
        <v>3239</v>
      </c>
      <c r="E18" s="53">
        <v>4789</v>
      </c>
      <c r="F18" s="53">
        <v>560</v>
      </c>
      <c r="G18" s="53">
        <v>1576</v>
      </c>
      <c r="H18" s="54">
        <v>19279</v>
      </c>
      <c r="I18" s="53">
        <v>3007</v>
      </c>
      <c r="J18" s="53">
        <v>720</v>
      </c>
      <c r="K18" s="53">
        <v>2920</v>
      </c>
      <c r="L18" s="53">
        <v>2405</v>
      </c>
      <c r="M18" s="53">
        <v>798</v>
      </c>
      <c r="N18" s="53">
        <v>951</v>
      </c>
      <c r="O18" s="54">
        <v>10801</v>
      </c>
      <c r="P18" s="53">
        <v>30080</v>
      </c>
    </row>
    <row r="19" spans="1:16" ht="14.25">
      <c r="A19" s="49" t="s">
        <v>45</v>
      </c>
      <c r="B19" s="50">
        <v>18377</v>
      </c>
      <c r="C19" s="50">
        <v>18842</v>
      </c>
      <c r="D19" s="50">
        <v>10696</v>
      </c>
      <c r="E19" s="50">
        <v>9830</v>
      </c>
      <c r="F19" s="50">
        <v>3364</v>
      </c>
      <c r="G19" s="50">
        <v>3312</v>
      </c>
      <c r="H19" s="51">
        <v>64421</v>
      </c>
      <c r="I19" s="50">
        <v>65155</v>
      </c>
      <c r="J19" s="50">
        <v>51545</v>
      </c>
      <c r="K19" s="50">
        <v>55295</v>
      </c>
      <c r="L19" s="50">
        <v>46813</v>
      </c>
      <c r="M19" s="50">
        <v>15573</v>
      </c>
      <c r="N19" s="50">
        <v>22894</v>
      </c>
      <c r="O19" s="51">
        <v>257275</v>
      </c>
      <c r="P19" s="50">
        <v>321696</v>
      </c>
    </row>
    <row r="20" spans="1:16" ht="14.25">
      <c r="A20" s="49" t="s">
        <v>46</v>
      </c>
      <c r="B20" s="50">
        <v>5450</v>
      </c>
      <c r="C20" s="50">
        <v>4206</v>
      </c>
      <c r="D20" s="50">
        <v>2994</v>
      </c>
      <c r="E20" s="50">
        <v>2085</v>
      </c>
      <c r="F20" s="50">
        <v>867</v>
      </c>
      <c r="G20" s="50">
        <v>1733</v>
      </c>
      <c r="H20" s="51">
        <v>17335</v>
      </c>
      <c r="I20" s="50">
        <v>4944</v>
      </c>
      <c r="J20" s="50">
        <v>3620</v>
      </c>
      <c r="K20" s="50">
        <v>8194</v>
      </c>
      <c r="L20" s="50">
        <v>4940</v>
      </c>
      <c r="M20" s="50">
        <v>1889</v>
      </c>
      <c r="N20" s="50">
        <v>2623</v>
      </c>
      <c r="O20" s="51">
        <v>26210</v>
      </c>
      <c r="P20" s="50">
        <v>43545</v>
      </c>
    </row>
    <row r="21" spans="1:16" ht="14.25">
      <c r="A21" s="49" t="s">
        <v>47</v>
      </c>
      <c r="B21" s="50">
        <v>663</v>
      </c>
      <c r="C21" s="50">
        <v>810</v>
      </c>
      <c r="D21" s="50">
        <v>457</v>
      </c>
      <c r="E21" s="50">
        <v>1022</v>
      </c>
      <c r="F21" s="50">
        <v>146</v>
      </c>
      <c r="G21" s="50">
        <v>773</v>
      </c>
      <c r="H21" s="51">
        <v>3871</v>
      </c>
      <c r="I21" s="50">
        <v>9486</v>
      </c>
      <c r="J21" s="50">
        <v>3720</v>
      </c>
      <c r="K21" s="50">
        <v>3911</v>
      </c>
      <c r="L21" s="50">
        <v>5175</v>
      </c>
      <c r="M21" s="50">
        <v>2403</v>
      </c>
      <c r="N21" s="50">
        <v>2639</v>
      </c>
      <c r="O21" s="51">
        <v>27334</v>
      </c>
      <c r="P21" s="50">
        <v>31205</v>
      </c>
    </row>
    <row r="22" spans="1:16" ht="14.25">
      <c r="A22" s="52" t="s">
        <v>48</v>
      </c>
      <c r="B22" s="53">
        <v>0</v>
      </c>
      <c r="C22" s="53">
        <v>1767</v>
      </c>
      <c r="D22" s="53">
        <v>494</v>
      </c>
      <c r="E22" s="53">
        <v>738</v>
      </c>
      <c r="F22" s="53">
        <v>120</v>
      </c>
      <c r="G22" s="53">
        <v>662</v>
      </c>
      <c r="H22" s="54">
        <v>3781</v>
      </c>
      <c r="I22" s="53">
        <v>1375</v>
      </c>
      <c r="J22" s="53">
        <v>165</v>
      </c>
      <c r="K22" s="53">
        <v>1424</v>
      </c>
      <c r="L22" s="53">
        <v>733</v>
      </c>
      <c r="M22" s="53">
        <v>501</v>
      </c>
      <c r="N22" s="53">
        <v>896</v>
      </c>
      <c r="O22" s="54">
        <v>5094</v>
      </c>
      <c r="P22" s="53">
        <v>8875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425</v>
      </c>
      <c r="J23" s="50">
        <v>433</v>
      </c>
      <c r="K23" s="50">
        <v>1009</v>
      </c>
      <c r="L23" s="50">
        <v>822</v>
      </c>
      <c r="M23" s="50">
        <v>303</v>
      </c>
      <c r="N23" s="50">
        <v>555</v>
      </c>
      <c r="O23" s="51">
        <v>3547</v>
      </c>
      <c r="P23" s="50">
        <v>3547</v>
      </c>
    </row>
    <row r="24" spans="1:16" ht="14.25">
      <c r="A24" s="49" t="s">
        <v>50</v>
      </c>
      <c r="B24" s="50">
        <v>12892</v>
      </c>
      <c r="C24" s="50">
        <v>14228</v>
      </c>
      <c r="D24" s="50">
        <v>5341</v>
      </c>
      <c r="E24" s="50">
        <v>4018</v>
      </c>
      <c r="F24" s="50">
        <v>1076</v>
      </c>
      <c r="G24" s="50">
        <v>8940</v>
      </c>
      <c r="H24" s="51">
        <v>46495</v>
      </c>
      <c r="I24" s="50">
        <v>18484</v>
      </c>
      <c r="J24" s="50">
        <v>9042</v>
      </c>
      <c r="K24" s="50">
        <v>31947</v>
      </c>
      <c r="L24" s="50">
        <v>23643</v>
      </c>
      <c r="M24" s="50">
        <v>16290</v>
      </c>
      <c r="N24" s="50">
        <v>32466</v>
      </c>
      <c r="O24" s="51">
        <v>131872</v>
      </c>
      <c r="P24" s="50">
        <v>178367</v>
      </c>
    </row>
    <row r="25" spans="1:16" ht="14.25">
      <c r="A25" s="49" t="s">
        <v>51</v>
      </c>
      <c r="B25" s="50">
        <v>11140</v>
      </c>
      <c r="C25" s="50">
        <v>8086</v>
      </c>
      <c r="D25" s="50">
        <v>8899</v>
      </c>
      <c r="E25" s="50">
        <v>8612</v>
      </c>
      <c r="F25" s="50">
        <v>4197</v>
      </c>
      <c r="G25" s="50">
        <v>8831</v>
      </c>
      <c r="H25" s="51">
        <v>49765</v>
      </c>
      <c r="I25" s="50">
        <v>17193</v>
      </c>
      <c r="J25" s="50">
        <v>2717</v>
      </c>
      <c r="K25" s="50">
        <v>10776</v>
      </c>
      <c r="L25" s="50">
        <v>13623</v>
      </c>
      <c r="M25" s="50">
        <v>4132</v>
      </c>
      <c r="N25" s="50">
        <v>10115</v>
      </c>
      <c r="O25" s="51">
        <v>58556</v>
      </c>
      <c r="P25" s="50">
        <v>108321</v>
      </c>
    </row>
    <row r="26" spans="1:16" ht="14.25">
      <c r="A26" s="52" t="s">
        <v>52</v>
      </c>
      <c r="B26" s="53">
        <v>97</v>
      </c>
      <c r="C26" s="53">
        <v>932</v>
      </c>
      <c r="D26" s="53">
        <v>639</v>
      </c>
      <c r="E26" s="53">
        <v>355</v>
      </c>
      <c r="F26" s="53">
        <v>43</v>
      </c>
      <c r="G26" s="53">
        <v>512</v>
      </c>
      <c r="H26" s="54">
        <v>2578</v>
      </c>
      <c r="I26" s="53">
        <v>1719</v>
      </c>
      <c r="J26" s="53">
        <v>541</v>
      </c>
      <c r="K26" s="53">
        <v>1455</v>
      </c>
      <c r="L26" s="53">
        <v>531</v>
      </c>
      <c r="M26" s="53">
        <v>838</v>
      </c>
      <c r="N26" s="53">
        <v>1224</v>
      </c>
      <c r="O26" s="54">
        <v>6308</v>
      </c>
      <c r="P26" s="53">
        <v>8886</v>
      </c>
    </row>
    <row r="27" spans="1:16" ht="14.25">
      <c r="A27" s="49" t="s">
        <v>53</v>
      </c>
      <c r="B27" s="50">
        <v>2187</v>
      </c>
      <c r="C27" s="50">
        <v>2143</v>
      </c>
      <c r="D27" s="50">
        <v>884</v>
      </c>
      <c r="E27" s="50">
        <v>1127</v>
      </c>
      <c r="F27" s="50">
        <v>258</v>
      </c>
      <c r="G27" s="50">
        <v>2221</v>
      </c>
      <c r="H27" s="51">
        <v>8820</v>
      </c>
      <c r="I27" s="50">
        <v>1126</v>
      </c>
      <c r="J27" s="50">
        <v>0</v>
      </c>
      <c r="K27" s="50">
        <v>1528</v>
      </c>
      <c r="L27" s="50">
        <v>1420</v>
      </c>
      <c r="M27" s="50">
        <v>566</v>
      </c>
      <c r="N27" s="50">
        <v>707</v>
      </c>
      <c r="O27" s="51">
        <v>5347</v>
      </c>
      <c r="P27" s="50">
        <v>14167</v>
      </c>
    </row>
    <row r="28" spans="1:16" ht="14.25">
      <c r="A28" s="49" t="s">
        <v>122</v>
      </c>
      <c r="B28" s="50">
        <v>10442</v>
      </c>
      <c r="C28" s="50">
        <v>4787</v>
      </c>
      <c r="D28" s="50">
        <v>4896</v>
      </c>
      <c r="E28" s="50">
        <v>6229</v>
      </c>
      <c r="F28" s="50">
        <v>485</v>
      </c>
      <c r="G28" s="50">
        <v>4277</v>
      </c>
      <c r="H28" s="51">
        <v>31116</v>
      </c>
      <c r="I28" s="50">
        <v>19931</v>
      </c>
      <c r="J28" s="50">
        <v>1130</v>
      </c>
      <c r="K28" s="50">
        <v>20751</v>
      </c>
      <c r="L28" s="50">
        <v>15872</v>
      </c>
      <c r="M28" s="50">
        <v>8096</v>
      </c>
      <c r="N28" s="50">
        <v>8505</v>
      </c>
      <c r="O28" s="51">
        <v>74285</v>
      </c>
      <c r="P28" s="50">
        <v>105401</v>
      </c>
    </row>
    <row r="29" spans="1:16" ht="14.25">
      <c r="A29" s="49" t="s">
        <v>55</v>
      </c>
      <c r="B29" s="50">
        <v>8649</v>
      </c>
      <c r="C29" s="50">
        <v>5916</v>
      </c>
      <c r="D29" s="50">
        <v>4637</v>
      </c>
      <c r="E29" s="50">
        <v>11593</v>
      </c>
      <c r="F29" s="50">
        <v>2546</v>
      </c>
      <c r="G29" s="50">
        <v>3361</v>
      </c>
      <c r="H29" s="51">
        <v>36702</v>
      </c>
      <c r="I29" s="50">
        <v>7166</v>
      </c>
      <c r="J29" s="50">
        <v>1201</v>
      </c>
      <c r="K29" s="50">
        <v>10687</v>
      </c>
      <c r="L29" s="50">
        <v>7992</v>
      </c>
      <c r="M29" s="50">
        <v>2369</v>
      </c>
      <c r="N29" s="50">
        <v>6406</v>
      </c>
      <c r="O29" s="51">
        <v>35821</v>
      </c>
      <c r="P29" s="50">
        <v>72523</v>
      </c>
    </row>
    <row r="30" spans="1:16" ht="14.25">
      <c r="A30" s="52" t="s">
        <v>56</v>
      </c>
      <c r="B30" s="53">
        <v>4712</v>
      </c>
      <c r="C30" s="53">
        <v>5726</v>
      </c>
      <c r="D30" s="53">
        <v>2914</v>
      </c>
      <c r="E30" s="53">
        <v>3688</v>
      </c>
      <c r="F30" s="53">
        <v>901</v>
      </c>
      <c r="G30" s="53">
        <v>1645</v>
      </c>
      <c r="H30" s="54">
        <v>19586</v>
      </c>
      <c r="I30" s="53">
        <v>2316</v>
      </c>
      <c r="J30" s="53">
        <v>0</v>
      </c>
      <c r="K30" s="53">
        <v>3300</v>
      </c>
      <c r="L30" s="53">
        <v>3001</v>
      </c>
      <c r="M30" s="53">
        <v>903</v>
      </c>
      <c r="N30" s="53">
        <v>1741</v>
      </c>
      <c r="O30" s="54">
        <v>11261</v>
      </c>
      <c r="P30" s="53">
        <v>30847</v>
      </c>
    </row>
    <row r="31" spans="1:16" ht="14.25">
      <c r="A31" s="49" t="s">
        <v>57</v>
      </c>
      <c r="B31" s="50">
        <v>3488</v>
      </c>
      <c r="C31" s="50">
        <v>4701</v>
      </c>
      <c r="D31" s="50">
        <v>2271</v>
      </c>
      <c r="E31" s="50">
        <v>2854</v>
      </c>
      <c r="F31" s="50">
        <v>268</v>
      </c>
      <c r="G31" s="50">
        <v>1656</v>
      </c>
      <c r="H31" s="51">
        <v>15238</v>
      </c>
      <c r="I31" s="50">
        <v>3195</v>
      </c>
      <c r="J31" s="50">
        <v>1386</v>
      </c>
      <c r="K31" s="50">
        <v>2984</v>
      </c>
      <c r="L31" s="50">
        <v>2707</v>
      </c>
      <c r="M31" s="50">
        <v>983</v>
      </c>
      <c r="N31" s="50">
        <v>1950</v>
      </c>
      <c r="O31" s="51">
        <v>13205</v>
      </c>
      <c r="P31" s="50">
        <v>28443</v>
      </c>
    </row>
    <row r="32" spans="1:16" ht="14.25">
      <c r="A32" s="49" t="s">
        <v>58</v>
      </c>
      <c r="B32" s="50">
        <v>6286</v>
      </c>
      <c r="C32" s="50">
        <v>6391</v>
      </c>
      <c r="D32" s="50">
        <v>2572</v>
      </c>
      <c r="E32" s="50">
        <v>5935</v>
      </c>
      <c r="F32" s="50">
        <v>2498</v>
      </c>
      <c r="G32" s="50">
        <v>3359</v>
      </c>
      <c r="H32" s="51">
        <v>27041</v>
      </c>
      <c r="I32" s="50">
        <v>6102</v>
      </c>
      <c r="J32" s="50">
        <v>827</v>
      </c>
      <c r="K32" s="50">
        <v>4761</v>
      </c>
      <c r="L32" s="50">
        <v>4313</v>
      </c>
      <c r="M32" s="50">
        <v>1800</v>
      </c>
      <c r="N32" s="50">
        <v>1997</v>
      </c>
      <c r="O32" s="51">
        <v>19800</v>
      </c>
      <c r="P32" s="50">
        <v>46841</v>
      </c>
    </row>
    <row r="33" spans="1:16" ht="14.25">
      <c r="A33" s="49" t="s">
        <v>59</v>
      </c>
      <c r="B33" s="50">
        <v>6097</v>
      </c>
      <c r="C33" s="50">
        <v>3223</v>
      </c>
      <c r="D33" s="50">
        <v>3935</v>
      </c>
      <c r="E33" s="50">
        <v>5314</v>
      </c>
      <c r="F33" s="50">
        <v>2174</v>
      </c>
      <c r="G33" s="50">
        <v>2908</v>
      </c>
      <c r="H33" s="51">
        <v>23651</v>
      </c>
      <c r="I33" s="50">
        <v>5728</v>
      </c>
      <c r="J33" s="50">
        <v>386</v>
      </c>
      <c r="K33" s="50">
        <v>6287</v>
      </c>
      <c r="L33" s="50">
        <v>4623</v>
      </c>
      <c r="M33" s="50">
        <v>1545</v>
      </c>
      <c r="N33" s="50">
        <v>1075</v>
      </c>
      <c r="O33" s="51">
        <v>19644</v>
      </c>
      <c r="P33" s="50">
        <v>43295</v>
      </c>
    </row>
    <row r="34" spans="1:16" ht="14.25">
      <c r="A34" s="52" t="s">
        <v>60</v>
      </c>
      <c r="B34" s="53">
        <v>2387</v>
      </c>
      <c r="C34" s="53">
        <v>1962</v>
      </c>
      <c r="D34" s="53">
        <v>1891</v>
      </c>
      <c r="E34" s="53">
        <v>2605</v>
      </c>
      <c r="F34" s="53">
        <v>845</v>
      </c>
      <c r="G34" s="53">
        <v>1254</v>
      </c>
      <c r="H34" s="54">
        <v>10944</v>
      </c>
      <c r="I34" s="53">
        <v>650</v>
      </c>
      <c r="J34" s="53">
        <v>165</v>
      </c>
      <c r="K34" s="53">
        <v>1035</v>
      </c>
      <c r="L34" s="53">
        <v>968</v>
      </c>
      <c r="M34" s="53">
        <v>663</v>
      </c>
      <c r="N34" s="53">
        <v>302</v>
      </c>
      <c r="O34" s="54">
        <v>3783</v>
      </c>
      <c r="P34" s="53">
        <v>14727</v>
      </c>
    </row>
    <row r="35" spans="1:16" ht="14.25">
      <c r="A35" s="49" t="s">
        <v>61</v>
      </c>
      <c r="B35" s="50">
        <v>4254</v>
      </c>
      <c r="C35" s="50">
        <v>4581</v>
      </c>
      <c r="D35" s="50">
        <v>2911</v>
      </c>
      <c r="E35" s="50">
        <v>2740</v>
      </c>
      <c r="F35" s="50">
        <v>943</v>
      </c>
      <c r="G35" s="50">
        <v>1902</v>
      </c>
      <c r="H35" s="51">
        <v>17331</v>
      </c>
      <c r="I35" s="50">
        <v>11960</v>
      </c>
      <c r="J35" s="50">
        <v>4884</v>
      </c>
      <c r="K35" s="50">
        <v>8702</v>
      </c>
      <c r="L35" s="50">
        <v>5649</v>
      </c>
      <c r="M35" s="50">
        <v>2721</v>
      </c>
      <c r="N35" s="50">
        <v>2455</v>
      </c>
      <c r="O35" s="51">
        <v>36371</v>
      </c>
      <c r="P35" s="50">
        <v>53702</v>
      </c>
    </row>
    <row r="36" spans="1:16" ht="14.25">
      <c r="A36" s="49" t="s">
        <v>62</v>
      </c>
      <c r="B36" s="50">
        <v>2594</v>
      </c>
      <c r="C36" s="50">
        <v>2280</v>
      </c>
      <c r="D36" s="50">
        <v>1398</v>
      </c>
      <c r="E36" s="50">
        <v>1520</v>
      </c>
      <c r="F36" s="50">
        <v>232</v>
      </c>
      <c r="G36" s="50">
        <v>1045</v>
      </c>
      <c r="H36" s="51">
        <v>9069</v>
      </c>
      <c r="I36" s="50">
        <v>13185</v>
      </c>
      <c r="J36" s="50">
        <v>3996</v>
      </c>
      <c r="K36" s="50">
        <v>10440</v>
      </c>
      <c r="L36" s="50">
        <v>7692</v>
      </c>
      <c r="M36" s="50">
        <v>2796</v>
      </c>
      <c r="N36" s="50">
        <v>6088</v>
      </c>
      <c r="O36" s="51">
        <v>44197</v>
      </c>
      <c r="P36" s="50">
        <v>53266</v>
      </c>
    </row>
    <row r="37" spans="1:16" ht="14.25">
      <c r="A37" s="49" t="s">
        <v>63</v>
      </c>
      <c r="B37" s="50">
        <v>7636</v>
      </c>
      <c r="C37" s="50">
        <v>8831</v>
      </c>
      <c r="D37" s="50">
        <v>6933</v>
      </c>
      <c r="E37" s="50">
        <v>10588</v>
      </c>
      <c r="F37" s="50">
        <v>1383</v>
      </c>
      <c r="G37" s="50">
        <v>2671</v>
      </c>
      <c r="H37" s="51">
        <v>38042</v>
      </c>
      <c r="I37" s="50">
        <v>14457</v>
      </c>
      <c r="J37" s="50">
        <v>4676</v>
      </c>
      <c r="K37" s="50">
        <v>18111</v>
      </c>
      <c r="L37" s="50">
        <v>13970</v>
      </c>
      <c r="M37" s="50">
        <v>4340</v>
      </c>
      <c r="N37" s="50">
        <v>6548</v>
      </c>
      <c r="O37" s="51">
        <v>62102</v>
      </c>
      <c r="P37" s="50">
        <v>100144</v>
      </c>
    </row>
    <row r="38" spans="1:16" ht="14.25">
      <c r="A38" s="52" t="s">
        <v>64</v>
      </c>
      <c r="B38" s="53">
        <v>4747</v>
      </c>
      <c r="C38" s="53">
        <v>7250</v>
      </c>
      <c r="D38" s="53">
        <v>5568</v>
      </c>
      <c r="E38" s="53">
        <v>4687</v>
      </c>
      <c r="F38" s="53">
        <v>1370</v>
      </c>
      <c r="G38" s="53">
        <v>2942</v>
      </c>
      <c r="H38" s="54">
        <v>26564</v>
      </c>
      <c r="I38" s="53">
        <v>7350</v>
      </c>
      <c r="J38" s="53">
        <v>3189</v>
      </c>
      <c r="K38" s="53">
        <v>3637</v>
      </c>
      <c r="L38" s="53">
        <v>7753</v>
      </c>
      <c r="M38" s="53">
        <v>2411</v>
      </c>
      <c r="N38" s="53">
        <v>3658</v>
      </c>
      <c r="O38" s="54">
        <v>27998</v>
      </c>
      <c r="P38" s="53">
        <v>54562</v>
      </c>
    </row>
    <row r="39" spans="1:16" ht="14.25">
      <c r="A39" s="49" t="s">
        <v>65</v>
      </c>
      <c r="B39" s="50">
        <v>4432</v>
      </c>
      <c r="C39" s="50">
        <v>5904</v>
      </c>
      <c r="D39" s="50">
        <v>3759</v>
      </c>
      <c r="E39" s="50">
        <v>4527</v>
      </c>
      <c r="F39" s="50">
        <v>439</v>
      </c>
      <c r="G39" s="50">
        <v>6031</v>
      </c>
      <c r="H39" s="51">
        <v>25092</v>
      </c>
      <c r="I39" s="50">
        <v>2195</v>
      </c>
      <c r="J39" s="50">
        <v>303</v>
      </c>
      <c r="K39" s="50">
        <v>3805</v>
      </c>
      <c r="L39" s="50">
        <v>1719</v>
      </c>
      <c r="M39" s="50">
        <v>1121</v>
      </c>
      <c r="N39" s="50">
        <v>2194</v>
      </c>
      <c r="O39" s="51">
        <v>11337</v>
      </c>
      <c r="P39" s="50">
        <v>36429</v>
      </c>
    </row>
    <row r="40" spans="1:16" ht="14.25">
      <c r="A40" s="49" t="s">
        <v>66</v>
      </c>
      <c r="B40" s="50">
        <v>7180</v>
      </c>
      <c r="C40" s="50">
        <v>9349</v>
      </c>
      <c r="D40" s="50">
        <v>3791</v>
      </c>
      <c r="E40" s="50">
        <v>6786</v>
      </c>
      <c r="F40" s="50">
        <v>553</v>
      </c>
      <c r="G40" s="50">
        <v>3810</v>
      </c>
      <c r="H40" s="51">
        <v>31469</v>
      </c>
      <c r="I40" s="50">
        <v>10776</v>
      </c>
      <c r="J40" s="50">
        <v>3847</v>
      </c>
      <c r="K40" s="50">
        <v>6697</v>
      </c>
      <c r="L40" s="50">
        <v>4982</v>
      </c>
      <c r="M40" s="50">
        <v>1979</v>
      </c>
      <c r="N40" s="50">
        <v>8413</v>
      </c>
      <c r="O40" s="51">
        <v>36694</v>
      </c>
      <c r="P40" s="50">
        <v>68163</v>
      </c>
    </row>
    <row r="41" spans="1:16" ht="14.25">
      <c r="A41" s="49" t="s">
        <v>67</v>
      </c>
      <c r="B41" s="50">
        <v>2442</v>
      </c>
      <c r="C41" s="50">
        <v>2266</v>
      </c>
      <c r="D41" s="50">
        <v>1021</v>
      </c>
      <c r="E41" s="50">
        <v>1060</v>
      </c>
      <c r="F41" s="50">
        <v>387</v>
      </c>
      <c r="G41" s="50">
        <v>918</v>
      </c>
      <c r="H41" s="51">
        <v>8094</v>
      </c>
      <c r="I41" s="50">
        <v>294</v>
      </c>
      <c r="J41" s="50">
        <v>0</v>
      </c>
      <c r="K41" s="50">
        <v>849</v>
      </c>
      <c r="L41" s="50">
        <v>457</v>
      </c>
      <c r="M41" s="50">
        <v>207</v>
      </c>
      <c r="N41" s="50">
        <v>494</v>
      </c>
      <c r="O41" s="51">
        <v>2301</v>
      </c>
      <c r="P41" s="50">
        <v>10395</v>
      </c>
    </row>
    <row r="42" spans="1:16" ht="14.25">
      <c r="A42" s="52" t="s">
        <v>68</v>
      </c>
      <c r="B42" s="53">
        <v>2892</v>
      </c>
      <c r="C42" s="53">
        <v>3154</v>
      </c>
      <c r="D42" s="53">
        <v>2499</v>
      </c>
      <c r="E42" s="53">
        <v>1699</v>
      </c>
      <c r="F42" s="53">
        <v>253</v>
      </c>
      <c r="G42" s="53">
        <v>1082</v>
      </c>
      <c r="H42" s="54">
        <v>11579</v>
      </c>
      <c r="I42" s="53">
        <v>1014</v>
      </c>
      <c r="J42" s="53">
        <v>266</v>
      </c>
      <c r="K42" s="53">
        <v>2679</v>
      </c>
      <c r="L42" s="53">
        <v>1660</v>
      </c>
      <c r="M42" s="53">
        <v>645</v>
      </c>
      <c r="N42" s="53">
        <v>876</v>
      </c>
      <c r="O42" s="54">
        <v>7140</v>
      </c>
      <c r="P42" s="53">
        <v>18719</v>
      </c>
    </row>
    <row r="43" spans="1:16" ht="14.25">
      <c r="A43" s="49" t="s">
        <v>69</v>
      </c>
      <c r="B43" s="50">
        <v>2084</v>
      </c>
      <c r="C43" s="50">
        <v>1513</v>
      </c>
      <c r="D43" s="50">
        <v>563</v>
      </c>
      <c r="E43" s="50">
        <v>655</v>
      </c>
      <c r="F43" s="50">
        <v>211</v>
      </c>
      <c r="G43" s="50">
        <v>115</v>
      </c>
      <c r="H43" s="51">
        <v>5141</v>
      </c>
      <c r="I43" s="50">
        <v>2309</v>
      </c>
      <c r="J43" s="50">
        <v>1477</v>
      </c>
      <c r="K43" s="50">
        <v>2248</v>
      </c>
      <c r="L43" s="50">
        <v>3625</v>
      </c>
      <c r="M43" s="50">
        <v>1663</v>
      </c>
      <c r="N43" s="50">
        <v>1503</v>
      </c>
      <c r="O43" s="51">
        <v>12825</v>
      </c>
      <c r="P43" s="50">
        <v>17966</v>
      </c>
    </row>
    <row r="44" spans="1:16" ht="14.25">
      <c r="A44" s="49" t="s">
        <v>70</v>
      </c>
      <c r="B44" s="50">
        <v>1838</v>
      </c>
      <c r="C44" s="50">
        <v>1844</v>
      </c>
      <c r="D44" s="50">
        <v>1141</v>
      </c>
      <c r="E44" s="50">
        <v>1308</v>
      </c>
      <c r="F44" s="50">
        <v>567</v>
      </c>
      <c r="G44" s="50">
        <v>731</v>
      </c>
      <c r="H44" s="51">
        <v>7429</v>
      </c>
      <c r="I44" s="50">
        <v>1010</v>
      </c>
      <c r="J44" s="50">
        <v>704</v>
      </c>
      <c r="K44" s="50">
        <v>1021</v>
      </c>
      <c r="L44" s="50">
        <v>1480</v>
      </c>
      <c r="M44" s="50">
        <v>430</v>
      </c>
      <c r="N44" s="50">
        <v>504</v>
      </c>
      <c r="O44" s="51">
        <v>5149</v>
      </c>
      <c r="P44" s="50">
        <v>12578</v>
      </c>
    </row>
    <row r="45" spans="1:16" ht="14.25">
      <c r="A45" s="49" t="s">
        <v>71</v>
      </c>
      <c r="B45" s="50">
        <v>2608</v>
      </c>
      <c r="C45" s="50">
        <v>4714</v>
      </c>
      <c r="D45" s="50">
        <v>1667</v>
      </c>
      <c r="E45" s="50">
        <v>1988</v>
      </c>
      <c r="F45" s="50">
        <v>536</v>
      </c>
      <c r="G45" s="50">
        <v>2728</v>
      </c>
      <c r="H45" s="51">
        <v>14241</v>
      </c>
      <c r="I45" s="50">
        <v>11101</v>
      </c>
      <c r="J45" s="50">
        <v>9474</v>
      </c>
      <c r="K45" s="50">
        <v>14188</v>
      </c>
      <c r="L45" s="50">
        <v>9513</v>
      </c>
      <c r="M45" s="50">
        <v>3772</v>
      </c>
      <c r="N45" s="50">
        <v>7653</v>
      </c>
      <c r="O45" s="51">
        <v>55701</v>
      </c>
      <c r="P45" s="50">
        <v>69942</v>
      </c>
    </row>
    <row r="46" spans="1:16" ht="14.25">
      <c r="A46" s="52" t="s">
        <v>72</v>
      </c>
      <c r="B46" s="53">
        <v>4702</v>
      </c>
      <c r="C46" s="53">
        <v>2951</v>
      </c>
      <c r="D46" s="53">
        <v>1642</v>
      </c>
      <c r="E46" s="53">
        <v>1757</v>
      </c>
      <c r="F46" s="53">
        <v>541</v>
      </c>
      <c r="G46" s="53">
        <v>2752</v>
      </c>
      <c r="H46" s="54">
        <v>14345</v>
      </c>
      <c r="I46" s="53">
        <v>1659</v>
      </c>
      <c r="J46" s="53">
        <v>8</v>
      </c>
      <c r="K46" s="53">
        <v>3480</v>
      </c>
      <c r="L46" s="53">
        <v>1063</v>
      </c>
      <c r="M46" s="53">
        <v>753</v>
      </c>
      <c r="N46" s="53">
        <v>1481</v>
      </c>
      <c r="O46" s="54">
        <v>8444</v>
      </c>
      <c r="P46" s="53">
        <v>22789</v>
      </c>
    </row>
    <row r="47" spans="1:16" ht="14.25">
      <c r="A47" s="49" t="s">
        <v>123</v>
      </c>
      <c r="B47" s="50">
        <v>7614</v>
      </c>
      <c r="C47" s="50">
        <v>5135</v>
      </c>
      <c r="D47" s="50">
        <v>6167</v>
      </c>
      <c r="E47" s="50">
        <v>5217</v>
      </c>
      <c r="F47" s="50">
        <v>9414</v>
      </c>
      <c r="G47" s="50">
        <v>4610</v>
      </c>
      <c r="H47" s="51">
        <v>38157</v>
      </c>
      <c r="I47" s="50">
        <v>17675</v>
      </c>
      <c r="J47" s="50">
        <v>16039</v>
      </c>
      <c r="K47" s="50">
        <v>16893</v>
      </c>
      <c r="L47" s="50">
        <v>22187</v>
      </c>
      <c r="M47" s="50">
        <v>7840</v>
      </c>
      <c r="N47" s="50">
        <v>14266</v>
      </c>
      <c r="O47" s="51">
        <v>94900</v>
      </c>
      <c r="P47" s="50">
        <v>133057</v>
      </c>
    </row>
    <row r="48" spans="1:16" ht="14.25">
      <c r="A48" s="49" t="s">
        <v>124</v>
      </c>
      <c r="B48" s="50">
        <v>8465</v>
      </c>
      <c r="C48" s="50">
        <v>9847</v>
      </c>
      <c r="D48" s="50">
        <v>7031</v>
      </c>
      <c r="E48" s="50">
        <v>11296</v>
      </c>
      <c r="F48" s="50">
        <v>4046</v>
      </c>
      <c r="G48" s="50">
        <v>5472</v>
      </c>
      <c r="H48" s="51">
        <v>46157</v>
      </c>
      <c r="I48" s="50">
        <v>9754</v>
      </c>
      <c r="J48" s="50">
        <v>3761</v>
      </c>
      <c r="K48" s="50">
        <v>9869</v>
      </c>
      <c r="L48" s="50">
        <v>8230</v>
      </c>
      <c r="M48" s="50">
        <v>2404</v>
      </c>
      <c r="N48" s="50">
        <v>12719</v>
      </c>
      <c r="O48" s="51">
        <v>46737</v>
      </c>
      <c r="P48" s="50">
        <v>92894</v>
      </c>
    </row>
    <row r="49" spans="1:16" ht="14.25">
      <c r="A49" s="49" t="s">
        <v>125</v>
      </c>
      <c r="B49" s="50">
        <v>1340</v>
      </c>
      <c r="C49" s="50">
        <v>1552</v>
      </c>
      <c r="D49" s="50">
        <v>632</v>
      </c>
      <c r="E49" s="50">
        <v>1018</v>
      </c>
      <c r="F49" s="50">
        <v>0</v>
      </c>
      <c r="G49" s="50">
        <v>902</v>
      </c>
      <c r="H49" s="51">
        <v>5444</v>
      </c>
      <c r="I49" s="50">
        <v>261</v>
      </c>
      <c r="J49" s="50">
        <v>0</v>
      </c>
      <c r="K49" s="50">
        <v>640</v>
      </c>
      <c r="L49" s="50">
        <v>446</v>
      </c>
      <c r="M49" s="50">
        <v>236</v>
      </c>
      <c r="N49" s="50">
        <v>309</v>
      </c>
      <c r="O49" s="51">
        <v>1892</v>
      </c>
      <c r="P49" s="50">
        <v>7336</v>
      </c>
    </row>
    <row r="50" spans="1:16" ht="14.25">
      <c r="A50" s="52" t="s">
        <v>76</v>
      </c>
      <c r="B50" s="53">
        <v>10724</v>
      </c>
      <c r="C50" s="53">
        <v>8225</v>
      </c>
      <c r="D50" s="53">
        <v>5127</v>
      </c>
      <c r="E50" s="53">
        <v>10387</v>
      </c>
      <c r="F50" s="53">
        <v>2130</v>
      </c>
      <c r="G50" s="53">
        <v>6561</v>
      </c>
      <c r="H50" s="54">
        <v>43154</v>
      </c>
      <c r="I50" s="53">
        <v>20333</v>
      </c>
      <c r="J50" s="53">
        <v>4825</v>
      </c>
      <c r="K50" s="53">
        <v>11584</v>
      </c>
      <c r="L50" s="53">
        <v>11769</v>
      </c>
      <c r="M50" s="53">
        <v>4528</v>
      </c>
      <c r="N50" s="53">
        <v>11668</v>
      </c>
      <c r="O50" s="54">
        <v>64707</v>
      </c>
      <c r="P50" s="53">
        <v>107861</v>
      </c>
    </row>
    <row r="51" spans="1:16" ht="14.25">
      <c r="A51" s="49" t="s">
        <v>77</v>
      </c>
      <c r="B51" s="50">
        <v>5622</v>
      </c>
      <c r="C51" s="50">
        <v>5160</v>
      </c>
      <c r="D51" s="50">
        <v>3037</v>
      </c>
      <c r="E51" s="50">
        <v>6660</v>
      </c>
      <c r="F51" s="50">
        <v>207</v>
      </c>
      <c r="G51" s="50">
        <v>2444</v>
      </c>
      <c r="H51" s="51">
        <v>23130</v>
      </c>
      <c r="I51" s="50">
        <v>4230</v>
      </c>
      <c r="J51" s="50">
        <v>2264</v>
      </c>
      <c r="K51" s="50">
        <v>4954</v>
      </c>
      <c r="L51" s="50">
        <v>5533</v>
      </c>
      <c r="M51" s="50">
        <v>1280</v>
      </c>
      <c r="N51" s="50">
        <v>4340</v>
      </c>
      <c r="O51" s="51">
        <v>22601</v>
      </c>
      <c r="P51" s="50">
        <v>45731</v>
      </c>
    </row>
    <row r="52" spans="1:16" ht="14.25">
      <c r="A52" s="49" t="s">
        <v>78</v>
      </c>
      <c r="B52" s="50">
        <v>4622</v>
      </c>
      <c r="C52" s="50">
        <v>5129</v>
      </c>
      <c r="D52" s="50">
        <v>2251</v>
      </c>
      <c r="E52" s="50">
        <v>3238</v>
      </c>
      <c r="F52" s="50">
        <v>748</v>
      </c>
      <c r="G52" s="50">
        <v>1858</v>
      </c>
      <c r="H52" s="51">
        <v>17846</v>
      </c>
      <c r="I52" s="50">
        <v>4059</v>
      </c>
      <c r="J52" s="50">
        <v>1279</v>
      </c>
      <c r="K52" s="50">
        <v>4370</v>
      </c>
      <c r="L52" s="50">
        <v>2864</v>
      </c>
      <c r="M52" s="50">
        <v>1558</v>
      </c>
      <c r="N52" s="50">
        <v>2602</v>
      </c>
      <c r="O52" s="51">
        <v>16732</v>
      </c>
      <c r="P52" s="50">
        <v>34578</v>
      </c>
    </row>
    <row r="53" spans="1:16" ht="14.25">
      <c r="A53" s="49" t="s">
        <v>79</v>
      </c>
      <c r="B53" s="50">
        <v>11867</v>
      </c>
      <c r="C53" s="50">
        <v>9700</v>
      </c>
      <c r="D53" s="50">
        <v>8619</v>
      </c>
      <c r="E53" s="50">
        <v>6176</v>
      </c>
      <c r="F53" s="50">
        <v>2752</v>
      </c>
      <c r="G53" s="50">
        <v>7450</v>
      </c>
      <c r="H53" s="51">
        <v>46564</v>
      </c>
      <c r="I53" s="50">
        <v>12221</v>
      </c>
      <c r="J53" s="50">
        <v>6372</v>
      </c>
      <c r="K53" s="50">
        <v>14824</v>
      </c>
      <c r="L53" s="50">
        <v>11805</v>
      </c>
      <c r="M53" s="50">
        <v>6210</v>
      </c>
      <c r="N53" s="50">
        <v>6521</v>
      </c>
      <c r="O53" s="51">
        <v>57953</v>
      </c>
      <c r="P53" s="50">
        <v>104517</v>
      </c>
    </row>
    <row r="54" spans="1:16" ht="14.25">
      <c r="A54" s="52" t="s">
        <v>126</v>
      </c>
      <c r="B54" s="53">
        <v>394</v>
      </c>
      <c r="C54" s="53">
        <v>242</v>
      </c>
      <c r="D54" s="53">
        <v>157</v>
      </c>
      <c r="E54" s="53">
        <v>173</v>
      </c>
      <c r="F54" s="53">
        <v>58</v>
      </c>
      <c r="G54" s="53">
        <v>24</v>
      </c>
      <c r="H54" s="54">
        <v>1048</v>
      </c>
      <c r="I54" s="53">
        <v>1910</v>
      </c>
      <c r="J54" s="53">
        <v>943</v>
      </c>
      <c r="K54" s="53">
        <v>2163</v>
      </c>
      <c r="L54" s="53">
        <v>1158</v>
      </c>
      <c r="M54" s="53">
        <v>691</v>
      </c>
      <c r="N54" s="53">
        <v>229</v>
      </c>
      <c r="O54" s="54">
        <v>7094</v>
      </c>
      <c r="P54" s="53">
        <v>8142</v>
      </c>
    </row>
    <row r="55" spans="1:16" ht="14.25">
      <c r="A55" s="49" t="s">
        <v>127</v>
      </c>
      <c r="B55" s="50">
        <v>8758</v>
      </c>
      <c r="C55" s="50">
        <v>4836</v>
      </c>
      <c r="D55" s="50">
        <v>6851</v>
      </c>
      <c r="E55" s="50">
        <v>5867</v>
      </c>
      <c r="F55" s="50">
        <v>752</v>
      </c>
      <c r="G55" s="50">
        <v>3278</v>
      </c>
      <c r="H55" s="51">
        <v>30342</v>
      </c>
      <c r="I55" s="50">
        <v>3631</v>
      </c>
      <c r="J55" s="50">
        <v>788</v>
      </c>
      <c r="K55" s="50">
        <v>5264</v>
      </c>
      <c r="L55" s="50">
        <v>4024</v>
      </c>
      <c r="M55" s="50">
        <v>1991</v>
      </c>
      <c r="N55" s="50">
        <v>1250</v>
      </c>
      <c r="O55" s="51">
        <v>16948</v>
      </c>
      <c r="P55" s="50">
        <v>47290</v>
      </c>
    </row>
    <row r="56" spans="1:16" ht="14.25">
      <c r="A56" s="49" t="s">
        <v>82</v>
      </c>
      <c r="B56" s="50">
        <v>2024</v>
      </c>
      <c r="C56" s="50">
        <v>1697</v>
      </c>
      <c r="D56" s="50">
        <v>1054</v>
      </c>
      <c r="E56" s="50">
        <v>1101</v>
      </c>
      <c r="F56" s="50">
        <v>137</v>
      </c>
      <c r="G56" s="50">
        <v>537</v>
      </c>
      <c r="H56" s="51">
        <v>6550</v>
      </c>
      <c r="I56" s="50">
        <v>379</v>
      </c>
      <c r="J56" s="50">
        <v>0</v>
      </c>
      <c r="K56" s="50">
        <v>609</v>
      </c>
      <c r="L56" s="50">
        <v>532</v>
      </c>
      <c r="M56" s="50">
        <v>195</v>
      </c>
      <c r="N56" s="50">
        <v>234</v>
      </c>
      <c r="O56" s="51">
        <v>1949</v>
      </c>
      <c r="P56" s="50">
        <v>8499</v>
      </c>
    </row>
    <row r="57" spans="1:16" ht="14.25">
      <c r="A57" s="49" t="s">
        <v>83</v>
      </c>
      <c r="B57" s="50">
        <v>9706</v>
      </c>
      <c r="C57" s="50">
        <v>5825</v>
      </c>
      <c r="D57" s="50">
        <v>5720</v>
      </c>
      <c r="E57" s="50">
        <v>3983</v>
      </c>
      <c r="F57" s="50">
        <v>3422</v>
      </c>
      <c r="G57" s="50">
        <v>3412</v>
      </c>
      <c r="H57" s="51">
        <v>32068</v>
      </c>
      <c r="I57" s="50">
        <v>9294</v>
      </c>
      <c r="J57" s="50">
        <v>1619</v>
      </c>
      <c r="K57" s="50">
        <v>10270</v>
      </c>
      <c r="L57" s="50">
        <v>7718</v>
      </c>
      <c r="M57" s="50">
        <v>2353</v>
      </c>
      <c r="N57" s="50">
        <v>4907</v>
      </c>
      <c r="O57" s="51">
        <v>36161</v>
      </c>
      <c r="P57" s="50">
        <v>68229</v>
      </c>
    </row>
    <row r="58" spans="1:16" ht="14.25">
      <c r="A58" s="52" t="s">
        <v>84</v>
      </c>
      <c r="B58" s="53">
        <v>17015</v>
      </c>
      <c r="C58" s="53">
        <v>19664</v>
      </c>
      <c r="D58" s="53">
        <v>14038</v>
      </c>
      <c r="E58" s="53">
        <v>17937</v>
      </c>
      <c r="F58" s="53">
        <v>3154</v>
      </c>
      <c r="G58" s="53">
        <v>6427</v>
      </c>
      <c r="H58" s="54">
        <v>78235</v>
      </c>
      <c r="I58" s="53">
        <v>34128</v>
      </c>
      <c r="J58" s="53">
        <v>24565</v>
      </c>
      <c r="K58" s="53">
        <v>35180</v>
      </c>
      <c r="L58" s="53">
        <v>25476</v>
      </c>
      <c r="M58" s="53">
        <v>14543</v>
      </c>
      <c r="N58" s="53">
        <v>8899</v>
      </c>
      <c r="O58" s="54">
        <v>142791</v>
      </c>
      <c r="P58" s="53">
        <v>221026</v>
      </c>
    </row>
    <row r="59" spans="1:16" ht="14.25">
      <c r="A59" s="49" t="s">
        <v>85</v>
      </c>
      <c r="B59" s="50">
        <v>3750</v>
      </c>
      <c r="C59" s="50">
        <v>1777</v>
      </c>
      <c r="D59" s="50">
        <v>1300</v>
      </c>
      <c r="E59" s="50">
        <v>1242</v>
      </c>
      <c r="F59" s="50">
        <v>317</v>
      </c>
      <c r="G59" s="50">
        <v>844</v>
      </c>
      <c r="H59" s="51">
        <v>9230</v>
      </c>
      <c r="I59" s="50">
        <v>5165</v>
      </c>
      <c r="J59" s="50">
        <v>92</v>
      </c>
      <c r="K59" s="50">
        <v>2728</v>
      </c>
      <c r="L59" s="50">
        <v>2996</v>
      </c>
      <c r="M59" s="50">
        <v>1509</v>
      </c>
      <c r="N59" s="50">
        <v>2844</v>
      </c>
      <c r="O59" s="51">
        <v>15334</v>
      </c>
      <c r="P59" s="50">
        <v>24564</v>
      </c>
    </row>
    <row r="60" spans="1:16" ht="14.25">
      <c r="A60" s="49" t="s">
        <v>86</v>
      </c>
      <c r="B60" s="50">
        <v>1295</v>
      </c>
      <c r="C60" s="50">
        <v>789</v>
      </c>
      <c r="D60" s="50">
        <v>1007</v>
      </c>
      <c r="E60" s="50">
        <v>1322</v>
      </c>
      <c r="F60" s="50">
        <v>238</v>
      </c>
      <c r="G60" s="50">
        <v>1286</v>
      </c>
      <c r="H60" s="51">
        <v>5937</v>
      </c>
      <c r="I60" s="50">
        <v>374</v>
      </c>
      <c r="J60" s="50">
        <v>73</v>
      </c>
      <c r="K60" s="50">
        <v>458</v>
      </c>
      <c r="L60" s="50">
        <v>386</v>
      </c>
      <c r="M60" s="50">
        <v>230</v>
      </c>
      <c r="N60" s="50">
        <v>497</v>
      </c>
      <c r="O60" s="51">
        <v>2018</v>
      </c>
      <c r="P60" s="50">
        <v>7955</v>
      </c>
    </row>
    <row r="61" spans="1:16" ht="14.25">
      <c r="A61" s="49" t="s">
        <v>87</v>
      </c>
      <c r="B61" s="50">
        <v>10274</v>
      </c>
      <c r="C61" s="50">
        <v>7478</v>
      </c>
      <c r="D61" s="50">
        <v>6338</v>
      </c>
      <c r="E61" s="50">
        <v>6001</v>
      </c>
      <c r="F61" s="50">
        <v>606</v>
      </c>
      <c r="G61" s="50">
        <v>3219</v>
      </c>
      <c r="H61" s="51">
        <v>33916</v>
      </c>
      <c r="I61" s="50">
        <v>12533</v>
      </c>
      <c r="J61" s="50">
        <v>3333</v>
      </c>
      <c r="K61" s="50">
        <v>10573</v>
      </c>
      <c r="L61" s="50">
        <v>8897</v>
      </c>
      <c r="M61" s="50">
        <v>2937</v>
      </c>
      <c r="N61" s="50">
        <v>5261</v>
      </c>
      <c r="O61" s="51">
        <v>43534</v>
      </c>
      <c r="P61" s="50">
        <v>77450</v>
      </c>
    </row>
    <row r="62" spans="1:16" ht="14.25">
      <c r="A62" s="52" t="s">
        <v>88</v>
      </c>
      <c r="B62" s="53">
        <v>4863</v>
      </c>
      <c r="C62" s="53">
        <v>4534</v>
      </c>
      <c r="D62" s="53">
        <v>2172</v>
      </c>
      <c r="E62" s="53">
        <v>3673</v>
      </c>
      <c r="F62" s="53">
        <v>1016</v>
      </c>
      <c r="G62" s="53">
        <v>1223</v>
      </c>
      <c r="H62" s="54">
        <v>17481</v>
      </c>
      <c r="I62" s="53">
        <v>10737</v>
      </c>
      <c r="J62" s="53">
        <v>4703</v>
      </c>
      <c r="K62" s="53">
        <v>7754</v>
      </c>
      <c r="L62" s="53">
        <v>6951</v>
      </c>
      <c r="M62" s="53">
        <v>3047</v>
      </c>
      <c r="N62" s="53">
        <v>4103</v>
      </c>
      <c r="O62" s="54">
        <v>37295</v>
      </c>
      <c r="P62" s="53">
        <v>54776</v>
      </c>
    </row>
    <row r="63" spans="1:16" ht="14.25">
      <c r="A63" s="49" t="s">
        <v>128</v>
      </c>
      <c r="B63" s="50">
        <v>4061</v>
      </c>
      <c r="C63" s="50">
        <v>2862</v>
      </c>
      <c r="D63" s="50">
        <v>2154</v>
      </c>
      <c r="E63" s="50">
        <v>3982</v>
      </c>
      <c r="F63" s="50">
        <v>457</v>
      </c>
      <c r="G63" s="50">
        <v>1112</v>
      </c>
      <c r="H63" s="51">
        <v>14628</v>
      </c>
      <c r="I63" s="50">
        <v>1534</v>
      </c>
      <c r="J63" s="50">
        <v>75</v>
      </c>
      <c r="K63" s="50">
        <v>1330</v>
      </c>
      <c r="L63" s="50">
        <v>1459</v>
      </c>
      <c r="M63" s="50">
        <v>425</v>
      </c>
      <c r="N63" s="50">
        <v>554</v>
      </c>
      <c r="O63" s="51">
        <v>5377</v>
      </c>
      <c r="P63" s="50">
        <v>20005</v>
      </c>
    </row>
    <row r="64" spans="1:16" ht="14.25">
      <c r="A64" s="49" t="s">
        <v>90</v>
      </c>
      <c r="B64" s="50">
        <v>6496</v>
      </c>
      <c r="C64" s="50">
        <v>9423</v>
      </c>
      <c r="D64" s="50">
        <v>6036</v>
      </c>
      <c r="E64" s="50">
        <v>4348</v>
      </c>
      <c r="F64" s="50">
        <v>1144</v>
      </c>
      <c r="G64" s="50">
        <v>4613</v>
      </c>
      <c r="H64" s="51">
        <v>32060</v>
      </c>
      <c r="I64" s="50">
        <v>3768</v>
      </c>
      <c r="J64" s="50">
        <v>3023</v>
      </c>
      <c r="K64" s="50">
        <v>6979</v>
      </c>
      <c r="L64" s="50">
        <v>5061</v>
      </c>
      <c r="M64" s="50">
        <v>1130</v>
      </c>
      <c r="N64" s="50">
        <v>6725</v>
      </c>
      <c r="O64" s="51">
        <v>26686</v>
      </c>
      <c r="P64" s="50">
        <v>58746</v>
      </c>
    </row>
    <row r="65" spans="1:16" ht="15" thickBot="1">
      <c r="A65" s="49" t="s">
        <v>91</v>
      </c>
      <c r="B65" s="50">
        <v>2486</v>
      </c>
      <c r="C65" s="50">
        <v>1612</v>
      </c>
      <c r="D65" s="50">
        <v>537</v>
      </c>
      <c r="E65" s="50">
        <v>661</v>
      </c>
      <c r="F65" s="50">
        <v>699</v>
      </c>
      <c r="G65" s="50">
        <v>623</v>
      </c>
      <c r="H65" s="51">
        <v>6618</v>
      </c>
      <c r="I65" s="50">
        <v>361</v>
      </c>
      <c r="J65" s="50">
        <v>8</v>
      </c>
      <c r="K65" s="50">
        <v>723</v>
      </c>
      <c r="L65" s="50">
        <v>249</v>
      </c>
      <c r="M65" s="50">
        <v>404</v>
      </c>
      <c r="N65" s="50">
        <v>644</v>
      </c>
      <c r="O65" s="51">
        <v>2389</v>
      </c>
      <c r="P65" s="50">
        <v>9007</v>
      </c>
    </row>
    <row r="66" spans="1:16" ht="15" thickTop="1">
      <c r="A66" s="55" t="s">
        <v>92</v>
      </c>
      <c r="B66" s="56">
        <v>280609</v>
      </c>
      <c r="C66" s="56">
        <v>257607</v>
      </c>
      <c r="D66" s="56">
        <v>176323</v>
      </c>
      <c r="E66" s="56">
        <v>213493</v>
      </c>
      <c r="F66" s="56">
        <v>61376</v>
      </c>
      <c r="G66" s="56">
        <v>137986</v>
      </c>
      <c r="H66" s="57">
        <v>1127394</v>
      </c>
      <c r="I66" s="56">
        <v>409208</v>
      </c>
      <c r="J66" s="56">
        <v>189726</v>
      </c>
      <c r="K66" s="56">
        <v>408545</v>
      </c>
      <c r="L66" s="56">
        <v>339664</v>
      </c>
      <c r="M66" s="56">
        <v>141964</v>
      </c>
      <c r="N66" s="56">
        <v>239007</v>
      </c>
      <c r="O66" s="57">
        <v>1728114</v>
      </c>
      <c r="P66" s="56">
        <v>2855508</v>
      </c>
    </row>
    <row r="67" spans="1:16" ht="14.25">
      <c r="A67" s="52" t="s">
        <v>93</v>
      </c>
      <c r="B67" s="53">
        <v>1497</v>
      </c>
      <c r="C67" s="53">
        <v>419</v>
      </c>
      <c r="D67" s="53">
        <v>921</v>
      </c>
      <c r="E67" s="53">
        <v>959</v>
      </c>
      <c r="F67" s="53">
        <v>610</v>
      </c>
      <c r="G67" s="53">
        <v>423</v>
      </c>
      <c r="H67" s="54">
        <v>4829</v>
      </c>
      <c r="I67" s="53">
        <v>3865</v>
      </c>
      <c r="J67" s="53">
        <v>1007</v>
      </c>
      <c r="K67" s="53">
        <v>2589</v>
      </c>
      <c r="L67" s="53">
        <v>2570</v>
      </c>
      <c r="M67" s="53">
        <v>1749</v>
      </c>
      <c r="N67" s="53">
        <v>1501</v>
      </c>
      <c r="O67" s="54">
        <v>13281</v>
      </c>
      <c r="P67" s="53">
        <v>18110</v>
      </c>
    </row>
    <row r="68" spans="1:16" ht="14.25">
      <c r="A68" s="67" t="s">
        <v>94</v>
      </c>
      <c r="B68" s="68">
        <v>282106</v>
      </c>
      <c r="C68" s="68">
        <v>258026</v>
      </c>
      <c r="D68" s="68">
        <v>177244</v>
      </c>
      <c r="E68" s="68">
        <v>214452</v>
      </c>
      <c r="F68" s="68">
        <v>61986</v>
      </c>
      <c r="G68" s="68">
        <v>138409</v>
      </c>
      <c r="H68" s="69">
        <v>1132223</v>
      </c>
      <c r="I68" s="68">
        <v>413073</v>
      </c>
      <c r="J68" s="68">
        <v>190733</v>
      </c>
      <c r="K68" s="68">
        <v>411134</v>
      </c>
      <c r="L68" s="68">
        <v>342234</v>
      </c>
      <c r="M68" s="68">
        <v>143713</v>
      </c>
      <c r="N68" s="68">
        <v>240508</v>
      </c>
      <c r="O68" s="69">
        <v>1741395</v>
      </c>
      <c r="P68" s="68">
        <v>2873618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275" t="s">
        <v>112</v>
      </c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6236</v>
      </c>
      <c r="C15" s="50">
        <v>6000</v>
      </c>
      <c r="D15" s="50">
        <v>4468</v>
      </c>
      <c r="E15" s="50">
        <v>5093</v>
      </c>
      <c r="F15" s="50">
        <v>1542</v>
      </c>
      <c r="G15" s="50">
        <v>5902</v>
      </c>
      <c r="H15" s="51">
        <v>29241</v>
      </c>
      <c r="I15" s="50">
        <v>5923</v>
      </c>
      <c r="J15" s="50">
        <v>401</v>
      </c>
      <c r="K15" s="50">
        <v>6982</v>
      </c>
      <c r="L15" s="50">
        <v>5039</v>
      </c>
      <c r="M15" s="50">
        <v>2336</v>
      </c>
      <c r="N15" s="50">
        <v>6847</v>
      </c>
      <c r="O15" s="51">
        <v>27528</v>
      </c>
      <c r="P15" s="50">
        <v>56769</v>
      </c>
    </row>
    <row r="16" spans="1:16" ht="14.25">
      <c r="A16" s="49" t="s">
        <v>42</v>
      </c>
      <c r="B16" s="50">
        <v>859</v>
      </c>
      <c r="C16" s="50">
        <v>319</v>
      </c>
      <c r="D16" s="50">
        <v>146</v>
      </c>
      <c r="E16" s="50">
        <v>486</v>
      </c>
      <c r="F16" s="50">
        <v>126</v>
      </c>
      <c r="G16" s="50">
        <v>516</v>
      </c>
      <c r="H16" s="51">
        <v>2452</v>
      </c>
      <c r="I16" s="50">
        <v>580</v>
      </c>
      <c r="J16" s="50">
        <v>0</v>
      </c>
      <c r="K16" s="50">
        <v>443</v>
      </c>
      <c r="L16" s="50">
        <v>734</v>
      </c>
      <c r="M16" s="50">
        <v>233</v>
      </c>
      <c r="N16" s="50">
        <v>279</v>
      </c>
      <c r="O16" s="51">
        <v>2269</v>
      </c>
      <c r="P16" s="50">
        <v>4721</v>
      </c>
    </row>
    <row r="17" spans="1:16" ht="14.25">
      <c r="A17" s="49" t="s">
        <v>43</v>
      </c>
      <c r="B17" s="50">
        <v>7248</v>
      </c>
      <c r="C17" s="50">
        <v>2773</v>
      </c>
      <c r="D17" s="50">
        <v>1922</v>
      </c>
      <c r="E17" s="50">
        <v>3038</v>
      </c>
      <c r="F17" s="50">
        <v>621</v>
      </c>
      <c r="G17" s="50">
        <v>1854</v>
      </c>
      <c r="H17" s="51">
        <v>17456</v>
      </c>
      <c r="I17" s="50">
        <v>4817</v>
      </c>
      <c r="J17" s="50">
        <v>4604</v>
      </c>
      <c r="K17" s="50">
        <v>9682</v>
      </c>
      <c r="L17" s="50">
        <v>6076</v>
      </c>
      <c r="M17" s="50">
        <v>3170</v>
      </c>
      <c r="N17" s="50">
        <v>3850</v>
      </c>
      <c r="O17" s="51">
        <v>32199</v>
      </c>
      <c r="P17" s="50">
        <v>49655</v>
      </c>
    </row>
    <row r="18" spans="1:16" ht="14.25">
      <c r="A18" s="52" t="s">
        <v>44</v>
      </c>
      <c r="B18" s="53">
        <v>4453</v>
      </c>
      <c r="C18" s="53">
        <v>4574</v>
      </c>
      <c r="D18" s="53">
        <v>3204</v>
      </c>
      <c r="E18" s="53">
        <v>4831</v>
      </c>
      <c r="F18" s="53">
        <v>544</v>
      </c>
      <c r="G18" s="53">
        <v>1362</v>
      </c>
      <c r="H18" s="54">
        <v>18968</v>
      </c>
      <c r="I18" s="53">
        <v>3023</v>
      </c>
      <c r="J18" s="53">
        <v>711</v>
      </c>
      <c r="K18" s="53">
        <v>2790</v>
      </c>
      <c r="L18" s="53">
        <v>2319</v>
      </c>
      <c r="M18" s="53">
        <v>785</v>
      </c>
      <c r="N18" s="53">
        <v>837</v>
      </c>
      <c r="O18" s="54">
        <v>10465</v>
      </c>
      <c r="P18" s="53">
        <v>29433</v>
      </c>
    </row>
    <row r="19" spans="1:16" ht="14.25">
      <c r="A19" s="49" t="s">
        <v>45</v>
      </c>
      <c r="B19" s="50">
        <v>17322</v>
      </c>
      <c r="C19" s="50">
        <v>17970</v>
      </c>
      <c r="D19" s="50">
        <v>10614</v>
      </c>
      <c r="E19" s="50">
        <v>9943</v>
      </c>
      <c r="F19" s="50">
        <v>3794</v>
      </c>
      <c r="G19" s="50">
        <v>3146</v>
      </c>
      <c r="H19" s="51">
        <v>62789</v>
      </c>
      <c r="I19" s="50">
        <v>63412</v>
      </c>
      <c r="J19" s="50">
        <v>48804</v>
      </c>
      <c r="K19" s="50">
        <v>53443</v>
      </c>
      <c r="L19" s="50">
        <v>45223</v>
      </c>
      <c r="M19" s="50">
        <v>15065</v>
      </c>
      <c r="N19" s="50">
        <v>21839</v>
      </c>
      <c r="O19" s="51">
        <v>247786</v>
      </c>
      <c r="P19" s="50">
        <v>310575</v>
      </c>
    </row>
    <row r="20" spans="1:16" ht="14.25">
      <c r="A20" s="49" t="s">
        <v>46</v>
      </c>
      <c r="B20" s="50">
        <v>5068</v>
      </c>
      <c r="C20" s="50">
        <v>4201</v>
      </c>
      <c r="D20" s="50">
        <v>2961</v>
      </c>
      <c r="E20" s="50">
        <v>2052</v>
      </c>
      <c r="F20" s="50">
        <v>826</v>
      </c>
      <c r="G20" s="50">
        <v>1652</v>
      </c>
      <c r="H20" s="51">
        <v>16760</v>
      </c>
      <c r="I20" s="50">
        <v>4859</v>
      </c>
      <c r="J20" s="50">
        <v>3692</v>
      </c>
      <c r="K20" s="50">
        <v>8373</v>
      </c>
      <c r="L20" s="50">
        <v>4807</v>
      </c>
      <c r="M20" s="50">
        <v>1845</v>
      </c>
      <c r="N20" s="50">
        <v>2619</v>
      </c>
      <c r="O20" s="51">
        <v>26195</v>
      </c>
      <c r="P20" s="50">
        <v>42955</v>
      </c>
    </row>
    <row r="21" spans="1:16" ht="14.25">
      <c r="A21" s="49" t="s">
        <v>47</v>
      </c>
      <c r="B21" s="50">
        <v>1785</v>
      </c>
      <c r="C21" s="50">
        <v>1554</v>
      </c>
      <c r="D21" s="50">
        <v>1330</v>
      </c>
      <c r="E21" s="50">
        <v>1400</v>
      </c>
      <c r="F21" s="50">
        <v>296</v>
      </c>
      <c r="G21" s="50">
        <v>1320</v>
      </c>
      <c r="H21" s="51">
        <v>7685</v>
      </c>
      <c r="I21" s="50">
        <v>8220</v>
      </c>
      <c r="J21" s="50">
        <v>3190</v>
      </c>
      <c r="K21" s="50">
        <v>3575</v>
      </c>
      <c r="L21" s="50">
        <v>4437</v>
      </c>
      <c r="M21" s="50">
        <v>1739</v>
      </c>
      <c r="N21" s="50">
        <v>1998</v>
      </c>
      <c r="O21" s="51">
        <v>23159</v>
      </c>
      <c r="P21" s="50">
        <v>30844</v>
      </c>
    </row>
    <row r="22" spans="1:16" ht="14.25">
      <c r="A22" s="52" t="s">
        <v>48</v>
      </c>
      <c r="B22" s="53">
        <v>0</v>
      </c>
      <c r="C22" s="53">
        <v>1673</v>
      </c>
      <c r="D22" s="53">
        <v>457</v>
      </c>
      <c r="E22" s="53">
        <v>693</v>
      </c>
      <c r="F22" s="53">
        <v>107</v>
      </c>
      <c r="G22" s="53">
        <v>610</v>
      </c>
      <c r="H22" s="54">
        <v>3540</v>
      </c>
      <c r="I22" s="53">
        <v>1383</v>
      </c>
      <c r="J22" s="53">
        <v>164</v>
      </c>
      <c r="K22" s="53">
        <v>1376</v>
      </c>
      <c r="L22" s="53">
        <v>758</v>
      </c>
      <c r="M22" s="53">
        <v>508</v>
      </c>
      <c r="N22" s="53">
        <v>886</v>
      </c>
      <c r="O22" s="54">
        <v>5075</v>
      </c>
      <c r="P22" s="53">
        <v>8615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630</v>
      </c>
      <c r="J23" s="50">
        <v>417</v>
      </c>
      <c r="K23" s="50">
        <v>1002</v>
      </c>
      <c r="L23" s="50">
        <v>791</v>
      </c>
      <c r="M23" s="50">
        <v>358</v>
      </c>
      <c r="N23" s="50">
        <v>552</v>
      </c>
      <c r="O23" s="51">
        <v>3750</v>
      </c>
      <c r="P23" s="50">
        <v>3750</v>
      </c>
    </row>
    <row r="24" spans="1:16" ht="14.25">
      <c r="A24" s="49" t="s">
        <v>50</v>
      </c>
      <c r="B24" s="50">
        <v>12482</v>
      </c>
      <c r="C24" s="50">
        <v>13977</v>
      </c>
      <c r="D24" s="50">
        <v>4572</v>
      </c>
      <c r="E24" s="50">
        <v>3499</v>
      </c>
      <c r="F24" s="50">
        <v>1048</v>
      </c>
      <c r="G24" s="50">
        <v>8284</v>
      </c>
      <c r="H24" s="51">
        <v>43862</v>
      </c>
      <c r="I24" s="50">
        <v>18226</v>
      </c>
      <c r="J24" s="50">
        <v>8548</v>
      </c>
      <c r="K24" s="50">
        <v>31531</v>
      </c>
      <c r="L24" s="50">
        <v>21928</v>
      </c>
      <c r="M24" s="50">
        <v>15430</v>
      </c>
      <c r="N24" s="50">
        <v>31062</v>
      </c>
      <c r="O24" s="51">
        <v>126725</v>
      </c>
      <c r="P24" s="50">
        <v>170587</v>
      </c>
    </row>
    <row r="25" spans="1:16" ht="14.25">
      <c r="A25" s="49" t="s">
        <v>51</v>
      </c>
      <c r="B25" s="50">
        <v>11124</v>
      </c>
      <c r="C25" s="50">
        <v>8173</v>
      </c>
      <c r="D25" s="50">
        <v>9029</v>
      </c>
      <c r="E25" s="50">
        <v>8562</v>
      </c>
      <c r="F25" s="50">
        <v>4150</v>
      </c>
      <c r="G25" s="50">
        <v>8652</v>
      </c>
      <c r="H25" s="51">
        <v>49690</v>
      </c>
      <c r="I25" s="50">
        <v>17032</v>
      </c>
      <c r="J25" s="50">
        <v>2676</v>
      </c>
      <c r="K25" s="50">
        <v>10964</v>
      </c>
      <c r="L25" s="50">
        <v>13504</v>
      </c>
      <c r="M25" s="50">
        <v>3932</v>
      </c>
      <c r="N25" s="50">
        <v>10099</v>
      </c>
      <c r="O25" s="51">
        <v>58207</v>
      </c>
      <c r="P25" s="50">
        <v>107897</v>
      </c>
    </row>
    <row r="26" spans="1:16" ht="14.25">
      <c r="A26" s="52" t="s">
        <v>52</v>
      </c>
      <c r="B26" s="53">
        <v>93</v>
      </c>
      <c r="C26" s="53">
        <v>707</v>
      </c>
      <c r="D26" s="53">
        <v>817</v>
      </c>
      <c r="E26" s="53">
        <v>320</v>
      </c>
      <c r="F26" s="53">
        <v>38</v>
      </c>
      <c r="G26" s="53">
        <v>517</v>
      </c>
      <c r="H26" s="54">
        <v>2492</v>
      </c>
      <c r="I26" s="53">
        <v>1718</v>
      </c>
      <c r="J26" s="53">
        <v>529</v>
      </c>
      <c r="K26" s="53">
        <v>1308</v>
      </c>
      <c r="L26" s="53">
        <v>630</v>
      </c>
      <c r="M26" s="53">
        <v>835</v>
      </c>
      <c r="N26" s="53">
        <v>1182</v>
      </c>
      <c r="O26" s="54">
        <v>6202</v>
      </c>
      <c r="P26" s="53">
        <v>8694</v>
      </c>
    </row>
    <row r="27" spans="1:16" ht="14.25">
      <c r="A27" s="49" t="s">
        <v>53</v>
      </c>
      <c r="B27" s="50">
        <v>2098</v>
      </c>
      <c r="C27" s="50">
        <v>2084</v>
      </c>
      <c r="D27" s="50">
        <v>846</v>
      </c>
      <c r="E27" s="50">
        <v>1149</v>
      </c>
      <c r="F27" s="50">
        <v>273</v>
      </c>
      <c r="G27" s="50">
        <v>2420</v>
      </c>
      <c r="H27" s="51">
        <v>8870</v>
      </c>
      <c r="I27" s="50">
        <v>1103</v>
      </c>
      <c r="J27" s="50">
        <v>0</v>
      </c>
      <c r="K27" s="50">
        <v>1485</v>
      </c>
      <c r="L27" s="50">
        <v>1367</v>
      </c>
      <c r="M27" s="50">
        <v>545</v>
      </c>
      <c r="N27" s="50">
        <v>708</v>
      </c>
      <c r="O27" s="51">
        <v>5208</v>
      </c>
      <c r="P27" s="50">
        <v>14078</v>
      </c>
    </row>
    <row r="28" spans="1:16" ht="14.25">
      <c r="A28" s="49" t="s">
        <v>122</v>
      </c>
      <c r="B28" s="50">
        <v>10128</v>
      </c>
      <c r="C28" s="50">
        <v>4717</v>
      </c>
      <c r="D28" s="50">
        <v>5014</v>
      </c>
      <c r="E28" s="50">
        <v>6223</v>
      </c>
      <c r="F28" s="50">
        <v>471</v>
      </c>
      <c r="G28" s="50">
        <v>4210</v>
      </c>
      <c r="H28" s="51">
        <v>30763</v>
      </c>
      <c r="I28" s="50">
        <v>19189</v>
      </c>
      <c r="J28" s="50">
        <v>1040</v>
      </c>
      <c r="K28" s="50">
        <v>20101</v>
      </c>
      <c r="L28" s="50">
        <v>15675</v>
      </c>
      <c r="M28" s="50">
        <v>7815</v>
      </c>
      <c r="N28" s="50">
        <v>8455</v>
      </c>
      <c r="O28" s="51">
        <v>72275</v>
      </c>
      <c r="P28" s="50">
        <v>103038</v>
      </c>
    </row>
    <row r="29" spans="1:16" ht="14.25">
      <c r="A29" s="49" t="s">
        <v>55</v>
      </c>
      <c r="B29" s="50">
        <v>9355</v>
      </c>
      <c r="C29" s="50">
        <v>5824</v>
      </c>
      <c r="D29" s="50">
        <v>4738</v>
      </c>
      <c r="E29" s="50">
        <v>10935</v>
      </c>
      <c r="F29" s="50">
        <v>2493</v>
      </c>
      <c r="G29" s="50">
        <v>3289</v>
      </c>
      <c r="H29" s="51">
        <v>36634</v>
      </c>
      <c r="I29" s="50">
        <v>7830</v>
      </c>
      <c r="J29" s="50">
        <v>1174</v>
      </c>
      <c r="K29" s="50">
        <v>10301</v>
      </c>
      <c r="L29" s="50">
        <v>7576</v>
      </c>
      <c r="M29" s="50">
        <v>2343</v>
      </c>
      <c r="N29" s="50">
        <v>5944</v>
      </c>
      <c r="O29" s="51">
        <v>35168</v>
      </c>
      <c r="P29" s="50">
        <v>71802</v>
      </c>
    </row>
    <row r="30" spans="1:16" ht="14.25">
      <c r="A30" s="52" t="s">
        <v>56</v>
      </c>
      <c r="B30" s="53">
        <v>4487</v>
      </c>
      <c r="C30" s="53">
        <v>5486</v>
      </c>
      <c r="D30" s="53">
        <v>2834</v>
      </c>
      <c r="E30" s="53">
        <v>3783</v>
      </c>
      <c r="F30" s="53">
        <v>906</v>
      </c>
      <c r="G30" s="53">
        <v>1636</v>
      </c>
      <c r="H30" s="54">
        <v>19132</v>
      </c>
      <c r="I30" s="53">
        <v>2194</v>
      </c>
      <c r="J30" s="53">
        <v>0</v>
      </c>
      <c r="K30" s="53">
        <v>3133</v>
      </c>
      <c r="L30" s="53">
        <v>2932</v>
      </c>
      <c r="M30" s="53">
        <v>887</v>
      </c>
      <c r="N30" s="53">
        <v>1738</v>
      </c>
      <c r="O30" s="54">
        <v>10884</v>
      </c>
      <c r="P30" s="53">
        <v>30016</v>
      </c>
    </row>
    <row r="31" spans="1:16" ht="14.25">
      <c r="A31" s="49" t="s">
        <v>57</v>
      </c>
      <c r="B31" s="50">
        <v>3374</v>
      </c>
      <c r="C31" s="50">
        <v>4637</v>
      </c>
      <c r="D31" s="50">
        <v>2266</v>
      </c>
      <c r="E31" s="50">
        <v>2596</v>
      </c>
      <c r="F31" s="50">
        <v>280</v>
      </c>
      <c r="G31" s="50">
        <v>1613</v>
      </c>
      <c r="H31" s="51">
        <v>14766</v>
      </c>
      <c r="I31" s="50">
        <v>3203</v>
      </c>
      <c r="J31" s="50">
        <v>1307</v>
      </c>
      <c r="K31" s="50">
        <v>3033</v>
      </c>
      <c r="L31" s="50">
        <v>2749</v>
      </c>
      <c r="M31" s="50">
        <v>949</v>
      </c>
      <c r="N31" s="50">
        <v>2148</v>
      </c>
      <c r="O31" s="51">
        <v>13389</v>
      </c>
      <c r="P31" s="50">
        <v>28155</v>
      </c>
    </row>
    <row r="32" spans="1:16" ht="14.25">
      <c r="A32" s="49" t="s">
        <v>58</v>
      </c>
      <c r="B32" s="50">
        <v>6086</v>
      </c>
      <c r="C32" s="50">
        <v>6258</v>
      </c>
      <c r="D32" s="50">
        <v>2525</v>
      </c>
      <c r="E32" s="50">
        <v>5791</v>
      </c>
      <c r="F32" s="50">
        <v>2547</v>
      </c>
      <c r="G32" s="50">
        <v>3432</v>
      </c>
      <c r="H32" s="51">
        <v>26639</v>
      </c>
      <c r="I32" s="50">
        <v>5865</v>
      </c>
      <c r="J32" s="50">
        <v>821</v>
      </c>
      <c r="K32" s="50">
        <v>4737</v>
      </c>
      <c r="L32" s="50">
        <v>4407</v>
      </c>
      <c r="M32" s="50">
        <v>1827</v>
      </c>
      <c r="N32" s="50">
        <v>1962</v>
      </c>
      <c r="O32" s="51">
        <v>19619</v>
      </c>
      <c r="P32" s="50">
        <v>46258</v>
      </c>
    </row>
    <row r="33" spans="1:16" ht="14.25">
      <c r="A33" s="49" t="s">
        <v>59</v>
      </c>
      <c r="B33" s="50">
        <v>5825</v>
      </c>
      <c r="C33" s="50">
        <v>3393</v>
      </c>
      <c r="D33" s="50">
        <v>3369</v>
      </c>
      <c r="E33" s="50">
        <v>7263</v>
      </c>
      <c r="F33" s="50">
        <v>1702</v>
      </c>
      <c r="G33" s="50">
        <v>2058</v>
      </c>
      <c r="H33" s="51">
        <v>23610</v>
      </c>
      <c r="I33" s="50">
        <v>5576</v>
      </c>
      <c r="J33" s="50">
        <v>418</v>
      </c>
      <c r="K33" s="50">
        <v>6283</v>
      </c>
      <c r="L33" s="50">
        <v>4884</v>
      </c>
      <c r="M33" s="50">
        <v>1414</v>
      </c>
      <c r="N33" s="50">
        <v>1059</v>
      </c>
      <c r="O33" s="51">
        <v>19634</v>
      </c>
      <c r="P33" s="50">
        <v>43244</v>
      </c>
    </row>
    <row r="34" spans="1:16" ht="14.25">
      <c r="A34" s="52" t="s">
        <v>60</v>
      </c>
      <c r="B34" s="53">
        <v>2334</v>
      </c>
      <c r="C34" s="53">
        <v>1909</v>
      </c>
      <c r="D34" s="53">
        <v>1837</v>
      </c>
      <c r="E34" s="53">
        <v>2542</v>
      </c>
      <c r="F34" s="53">
        <v>822</v>
      </c>
      <c r="G34" s="53">
        <v>1199</v>
      </c>
      <c r="H34" s="54">
        <v>10643</v>
      </c>
      <c r="I34" s="53">
        <v>640</v>
      </c>
      <c r="J34" s="53">
        <v>168</v>
      </c>
      <c r="K34" s="53">
        <v>1046</v>
      </c>
      <c r="L34" s="53">
        <v>955</v>
      </c>
      <c r="M34" s="53">
        <v>676</v>
      </c>
      <c r="N34" s="53">
        <v>295</v>
      </c>
      <c r="O34" s="54">
        <v>3780</v>
      </c>
      <c r="P34" s="53">
        <v>14423</v>
      </c>
    </row>
    <row r="35" spans="1:16" ht="14.25">
      <c r="A35" s="49" t="s">
        <v>61</v>
      </c>
      <c r="B35" s="50">
        <v>4119</v>
      </c>
      <c r="C35" s="50">
        <v>4409</v>
      </c>
      <c r="D35" s="50">
        <v>2773</v>
      </c>
      <c r="E35" s="50">
        <v>2766</v>
      </c>
      <c r="F35" s="50">
        <v>908</v>
      </c>
      <c r="G35" s="50">
        <v>1831</v>
      </c>
      <c r="H35" s="51">
        <v>16806</v>
      </c>
      <c r="I35" s="50">
        <v>11514</v>
      </c>
      <c r="J35" s="50">
        <v>4699</v>
      </c>
      <c r="K35" s="50">
        <v>8490</v>
      </c>
      <c r="L35" s="50">
        <v>5480</v>
      </c>
      <c r="M35" s="50">
        <v>2626</v>
      </c>
      <c r="N35" s="50">
        <v>2381</v>
      </c>
      <c r="O35" s="51">
        <v>35190</v>
      </c>
      <c r="P35" s="50">
        <v>51996</v>
      </c>
    </row>
    <row r="36" spans="1:16" ht="14.25">
      <c r="A36" s="49" t="s">
        <v>62</v>
      </c>
      <c r="B36" s="50">
        <v>2620</v>
      </c>
      <c r="C36" s="50">
        <v>2266</v>
      </c>
      <c r="D36" s="50">
        <v>1351</v>
      </c>
      <c r="E36" s="50">
        <v>1578</v>
      </c>
      <c r="F36" s="50">
        <v>232</v>
      </c>
      <c r="G36" s="50">
        <v>1042</v>
      </c>
      <c r="H36" s="51">
        <v>9089</v>
      </c>
      <c r="I36" s="50">
        <v>13079</v>
      </c>
      <c r="J36" s="50">
        <v>4022</v>
      </c>
      <c r="K36" s="50">
        <v>10288</v>
      </c>
      <c r="L36" s="50">
        <v>7747</v>
      </c>
      <c r="M36" s="50">
        <v>2702</v>
      </c>
      <c r="N36" s="50">
        <v>6088</v>
      </c>
      <c r="O36" s="51">
        <v>43926</v>
      </c>
      <c r="P36" s="50">
        <v>53015</v>
      </c>
    </row>
    <row r="37" spans="1:16" ht="14.25">
      <c r="A37" s="49" t="s">
        <v>63</v>
      </c>
      <c r="B37" s="50">
        <v>7375</v>
      </c>
      <c r="C37" s="50">
        <v>8533</v>
      </c>
      <c r="D37" s="50">
        <v>6715</v>
      </c>
      <c r="E37" s="50">
        <v>10927</v>
      </c>
      <c r="F37" s="50">
        <v>1379</v>
      </c>
      <c r="G37" s="50">
        <v>2647</v>
      </c>
      <c r="H37" s="51">
        <v>37576</v>
      </c>
      <c r="I37" s="50">
        <v>14202</v>
      </c>
      <c r="J37" s="50">
        <v>4506</v>
      </c>
      <c r="K37" s="50">
        <v>17933</v>
      </c>
      <c r="L37" s="50">
        <v>13718</v>
      </c>
      <c r="M37" s="50">
        <v>4281</v>
      </c>
      <c r="N37" s="50">
        <v>6771</v>
      </c>
      <c r="O37" s="51">
        <v>61411</v>
      </c>
      <c r="P37" s="50">
        <v>98987</v>
      </c>
    </row>
    <row r="38" spans="1:16" ht="14.25">
      <c r="A38" s="52" t="s">
        <v>64</v>
      </c>
      <c r="B38" s="53">
        <v>4668</v>
      </c>
      <c r="C38" s="53">
        <v>7221</v>
      </c>
      <c r="D38" s="53">
        <v>5591</v>
      </c>
      <c r="E38" s="53">
        <v>4234</v>
      </c>
      <c r="F38" s="53">
        <v>1273</v>
      </c>
      <c r="G38" s="53">
        <v>2858</v>
      </c>
      <c r="H38" s="54">
        <v>25845</v>
      </c>
      <c r="I38" s="53">
        <v>7669</v>
      </c>
      <c r="J38" s="53">
        <v>3263</v>
      </c>
      <c r="K38" s="53">
        <v>3641</v>
      </c>
      <c r="L38" s="53">
        <v>7270</v>
      </c>
      <c r="M38" s="53">
        <v>2204</v>
      </c>
      <c r="N38" s="53">
        <v>3449</v>
      </c>
      <c r="O38" s="54">
        <v>27496</v>
      </c>
      <c r="P38" s="53">
        <v>53341</v>
      </c>
    </row>
    <row r="39" spans="1:16" ht="14.25">
      <c r="A39" s="49" t="s">
        <v>65</v>
      </c>
      <c r="B39" s="50">
        <v>4399</v>
      </c>
      <c r="C39" s="50">
        <v>5718</v>
      </c>
      <c r="D39" s="50">
        <v>3772</v>
      </c>
      <c r="E39" s="50">
        <v>4488</v>
      </c>
      <c r="F39" s="50">
        <v>446</v>
      </c>
      <c r="G39" s="50">
        <v>5975</v>
      </c>
      <c r="H39" s="51">
        <v>24798</v>
      </c>
      <c r="I39" s="50">
        <v>2182</v>
      </c>
      <c r="J39" s="50">
        <v>301</v>
      </c>
      <c r="K39" s="50">
        <v>3828</v>
      </c>
      <c r="L39" s="50">
        <v>1670</v>
      </c>
      <c r="M39" s="50">
        <v>1072</v>
      </c>
      <c r="N39" s="50">
        <v>2137</v>
      </c>
      <c r="O39" s="51">
        <v>11190</v>
      </c>
      <c r="P39" s="50">
        <v>35988</v>
      </c>
    </row>
    <row r="40" spans="1:16" ht="14.25">
      <c r="A40" s="49" t="s">
        <v>66</v>
      </c>
      <c r="B40" s="50">
        <v>7173</v>
      </c>
      <c r="C40" s="50">
        <v>9438</v>
      </c>
      <c r="D40" s="50">
        <v>3771</v>
      </c>
      <c r="E40" s="50">
        <v>6967</v>
      </c>
      <c r="F40" s="50">
        <v>551</v>
      </c>
      <c r="G40" s="50">
        <v>3688</v>
      </c>
      <c r="H40" s="51">
        <v>31588</v>
      </c>
      <c r="I40" s="50">
        <v>10591</v>
      </c>
      <c r="J40" s="50">
        <v>3624</v>
      </c>
      <c r="K40" s="50">
        <v>6749</v>
      </c>
      <c r="L40" s="50">
        <v>4959</v>
      </c>
      <c r="M40" s="50">
        <v>1978</v>
      </c>
      <c r="N40" s="50">
        <v>8143</v>
      </c>
      <c r="O40" s="51">
        <v>36044</v>
      </c>
      <c r="P40" s="50">
        <v>67632</v>
      </c>
    </row>
    <row r="41" spans="1:16" ht="14.25">
      <c r="A41" s="49" t="s">
        <v>67</v>
      </c>
      <c r="B41" s="50">
        <v>2210</v>
      </c>
      <c r="C41" s="50">
        <v>2144</v>
      </c>
      <c r="D41" s="50">
        <v>1021</v>
      </c>
      <c r="E41" s="50">
        <v>1057</v>
      </c>
      <c r="F41" s="50">
        <v>387</v>
      </c>
      <c r="G41" s="50">
        <v>918</v>
      </c>
      <c r="H41" s="51">
        <v>7737</v>
      </c>
      <c r="I41" s="50">
        <v>269</v>
      </c>
      <c r="J41" s="50">
        <v>0</v>
      </c>
      <c r="K41" s="50">
        <v>848</v>
      </c>
      <c r="L41" s="50">
        <v>456</v>
      </c>
      <c r="M41" s="50">
        <v>207</v>
      </c>
      <c r="N41" s="50">
        <v>494</v>
      </c>
      <c r="O41" s="51">
        <v>2274</v>
      </c>
      <c r="P41" s="50">
        <v>10011</v>
      </c>
    </row>
    <row r="42" spans="1:16" ht="14.25">
      <c r="A42" s="52" t="s">
        <v>68</v>
      </c>
      <c r="B42" s="53">
        <v>2797</v>
      </c>
      <c r="C42" s="53">
        <v>2947</v>
      </c>
      <c r="D42" s="53">
        <v>2395</v>
      </c>
      <c r="E42" s="53">
        <v>1688</v>
      </c>
      <c r="F42" s="53">
        <v>253</v>
      </c>
      <c r="G42" s="53">
        <v>1082</v>
      </c>
      <c r="H42" s="54">
        <v>11162</v>
      </c>
      <c r="I42" s="53">
        <v>973</v>
      </c>
      <c r="J42" s="53">
        <v>247</v>
      </c>
      <c r="K42" s="53">
        <v>2677</v>
      </c>
      <c r="L42" s="53">
        <v>1592</v>
      </c>
      <c r="M42" s="53">
        <v>620</v>
      </c>
      <c r="N42" s="53">
        <v>831</v>
      </c>
      <c r="O42" s="54">
        <v>6940</v>
      </c>
      <c r="P42" s="53">
        <v>18102</v>
      </c>
    </row>
    <row r="43" spans="1:16" ht="14.25">
      <c r="A43" s="49" t="s">
        <v>69</v>
      </c>
      <c r="B43" s="50">
        <v>2012</v>
      </c>
      <c r="C43" s="50">
        <v>1451</v>
      </c>
      <c r="D43" s="50">
        <v>508</v>
      </c>
      <c r="E43" s="50">
        <v>681</v>
      </c>
      <c r="F43" s="50">
        <v>205</v>
      </c>
      <c r="G43" s="50">
        <v>1135</v>
      </c>
      <c r="H43" s="51">
        <v>5992</v>
      </c>
      <c r="I43" s="50">
        <v>2186</v>
      </c>
      <c r="J43" s="50">
        <v>1455</v>
      </c>
      <c r="K43" s="50">
        <v>2103</v>
      </c>
      <c r="L43" s="50">
        <v>3461</v>
      </c>
      <c r="M43" s="50">
        <v>1636</v>
      </c>
      <c r="N43" s="50">
        <v>1476</v>
      </c>
      <c r="O43" s="51">
        <v>12317</v>
      </c>
      <c r="P43" s="50">
        <v>18309</v>
      </c>
    </row>
    <row r="44" spans="1:16" ht="14.25">
      <c r="A44" s="49" t="s">
        <v>70</v>
      </c>
      <c r="B44" s="50">
        <v>1755</v>
      </c>
      <c r="C44" s="50">
        <v>1778</v>
      </c>
      <c r="D44" s="50">
        <v>1112</v>
      </c>
      <c r="E44" s="50">
        <v>1311</v>
      </c>
      <c r="F44" s="50">
        <v>568</v>
      </c>
      <c r="G44" s="50">
        <v>731</v>
      </c>
      <c r="H44" s="51">
        <v>7255</v>
      </c>
      <c r="I44" s="50">
        <v>1007</v>
      </c>
      <c r="J44" s="50">
        <v>665</v>
      </c>
      <c r="K44" s="50">
        <v>971</v>
      </c>
      <c r="L44" s="50">
        <v>1453</v>
      </c>
      <c r="M44" s="50">
        <v>460</v>
      </c>
      <c r="N44" s="50">
        <v>504</v>
      </c>
      <c r="O44" s="51">
        <v>5060</v>
      </c>
      <c r="P44" s="50">
        <v>12315</v>
      </c>
    </row>
    <row r="45" spans="1:16" ht="14.25">
      <c r="A45" s="49" t="s">
        <v>71</v>
      </c>
      <c r="B45" s="50">
        <v>2554</v>
      </c>
      <c r="C45" s="50">
        <v>4533</v>
      </c>
      <c r="D45" s="50">
        <v>1696</v>
      </c>
      <c r="E45" s="50">
        <v>2009</v>
      </c>
      <c r="F45" s="50">
        <v>631</v>
      </c>
      <c r="G45" s="50">
        <v>2617</v>
      </c>
      <c r="H45" s="51">
        <v>14040</v>
      </c>
      <c r="I45" s="50">
        <v>10644</v>
      </c>
      <c r="J45" s="50">
        <v>9235</v>
      </c>
      <c r="K45" s="50">
        <v>14024</v>
      </c>
      <c r="L45" s="50">
        <v>9361</v>
      </c>
      <c r="M45" s="50">
        <v>3871</v>
      </c>
      <c r="N45" s="50">
        <v>7550</v>
      </c>
      <c r="O45" s="51">
        <v>54685</v>
      </c>
      <c r="P45" s="50">
        <v>68725</v>
      </c>
    </row>
    <row r="46" spans="1:16" ht="14.25">
      <c r="A46" s="52" t="s">
        <v>72</v>
      </c>
      <c r="B46" s="53">
        <v>4758</v>
      </c>
      <c r="C46" s="53">
        <v>2865</v>
      </c>
      <c r="D46" s="53">
        <v>1609</v>
      </c>
      <c r="E46" s="53">
        <v>1867</v>
      </c>
      <c r="F46" s="53">
        <v>503</v>
      </c>
      <c r="G46" s="53">
        <v>3281</v>
      </c>
      <c r="H46" s="54">
        <v>14883</v>
      </c>
      <c r="I46" s="53">
        <v>1632</v>
      </c>
      <c r="J46" s="53">
        <v>8</v>
      </c>
      <c r="K46" s="53">
        <v>3349</v>
      </c>
      <c r="L46" s="53">
        <v>1094</v>
      </c>
      <c r="M46" s="53">
        <v>766</v>
      </c>
      <c r="N46" s="53">
        <v>1500</v>
      </c>
      <c r="O46" s="54">
        <v>8349</v>
      </c>
      <c r="P46" s="53">
        <v>23232</v>
      </c>
    </row>
    <row r="47" spans="1:16" ht="14.25">
      <c r="A47" s="49" t="s">
        <v>123</v>
      </c>
      <c r="B47" s="50">
        <v>7558</v>
      </c>
      <c r="C47" s="50">
        <v>5120</v>
      </c>
      <c r="D47" s="50">
        <v>6232</v>
      </c>
      <c r="E47" s="50">
        <v>5279</v>
      </c>
      <c r="F47" s="50">
        <v>8903</v>
      </c>
      <c r="G47" s="50">
        <v>4361</v>
      </c>
      <c r="H47" s="51">
        <v>37453</v>
      </c>
      <c r="I47" s="50">
        <v>17568</v>
      </c>
      <c r="J47" s="50">
        <v>15982</v>
      </c>
      <c r="K47" s="50">
        <v>16888</v>
      </c>
      <c r="L47" s="50">
        <v>21646</v>
      </c>
      <c r="M47" s="50">
        <v>7691</v>
      </c>
      <c r="N47" s="50">
        <v>13494</v>
      </c>
      <c r="O47" s="51">
        <v>93269</v>
      </c>
      <c r="P47" s="50">
        <v>130722</v>
      </c>
    </row>
    <row r="48" spans="1:16" ht="14.25">
      <c r="A48" s="49" t="s">
        <v>124</v>
      </c>
      <c r="B48" s="50">
        <v>8241</v>
      </c>
      <c r="C48" s="50">
        <v>9820</v>
      </c>
      <c r="D48" s="50">
        <v>6956</v>
      </c>
      <c r="E48" s="50">
        <v>10791</v>
      </c>
      <c r="F48" s="50">
        <v>4144</v>
      </c>
      <c r="G48" s="50">
        <v>5362</v>
      </c>
      <c r="H48" s="51">
        <v>45314</v>
      </c>
      <c r="I48" s="50">
        <v>9554</v>
      </c>
      <c r="J48" s="50">
        <v>3716</v>
      </c>
      <c r="K48" s="50">
        <v>9774</v>
      </c>
      <c r="L48" s="50">
        <v>8092</v>
      </c>
      <c r="M48" s="50">
        <v>2458</v>
      </c>
      <c r="N48" s="50">
        <v>12672</v>
      </c>
      <c r="O48" s="51">
        <v>46266</v>
      </c>
      <c r="P48" s="50">
        <v>91580</v>
      </c>
    </row>
    <row r="49" spans="1:16" ht="14.25">
      <c r="A49" s="49" t="s">
        <v>125</v>
      </c>
      <c r="B49" s="50">
        <v>1291</v>
      </c>
      <c r="C49" s="50">
        <v>1534</v>
      </c>
      <c r="D49" s="50">
        <v>641</v>
      </c>
      <c r="E49" s="50">
        <v>1010</v>
      </c>
      <c r="F49" s="50">
        <v>0</v>
      </c>
      <c r="G49" s="50">
        <v>899</v>
      </c>
      <c r="H49" s="51">
        <v>5375</v>
      </c>
      <c r="I49" s="50">
        <v>261</v>
      </c>
      <c r="J49" s="50">
        <v>0</v>
      </c>
      <c r="K49" s="50">
        <v>639</v>
      </c>
      <c r="L49" s="50">
        <v>444</v>
      </c>
      <c r="M49" s="50">
        <v>210</v>
      </c>
      <c r="N49" s="50">
        <v>306</v>
      </c>
      <c r="O49" s="51">
        <v>1860</v>
      </c>
      <c r="P49" s="50">
        <v>7235</v>
      </c>
    </row>
    <row r="50" spans="1:16" ht="14.25">
      <c r="A50" s="52" t="s">
        <v>76</v>
      </c>
      <c r="B50" s="53">
        <v>10316</v>
      </c>
      <c r="C50" s="53">
        <v>8144</v>
      </c>
      <c r="D50" s="53">
        <v>4976</v>
      </c>
      <c r="E50" s="53">
        <v>9904</v>
      </c>
      <c r="F50" s="53">
        <v>2124</v>
      </c>
      <c r="G50" s="53">
        <v>6541</v>
      </c>
      <c r="H50" s="54">
        <v>42005</v>
      </c>
      <c r="I50" s="53">
        <v>20260</v>
      </c>
      <c r="J50" s="53">
        <v>4834</v>
      </c>
      <c r="K50" s="53">
        <v>11587</v>
      </c>
      <c r="L50" s="53">
        <v>11774</v>
      </c>
      <c r="M50" s="53">
        <v>4514</v>
      </c>
      <c r="N50" s="53">
        <v>11615</v>
      </c>
      <c r="O50" s="54">
        <v>64584</v>
      </c>
      <c r="P50" s="53">
        <v>106589</v>
      </c>
    </row>
    <row r="51" spans="1:16" ht="14.25">
      <c r="A51" s="49" t="s">
        <v>77</v>
      </c>
      <c r="B51" s="50">
        <v>4917</v>
      </c>
      <c r="C51" s="50">
        <v>4766</v>
      </c>
      <c r="D51" s="50">
        <v>2852</v>
      </c>
      <c r="E51" s="50">
        <v>6482</v>
      </c>
      <c r="F51" s="50">
        <v>205</v>
      </c>
      <c r="G51" s="50">
        <v>2448</v>
      </c>
      <c r="H51" s="51">
        <v>21670</v>
      </c>
      <c r="I51" s="50">
        <v>4094</v>
      </c>
      <c r="J51" s="50">
        <v>2105</v>
      </c>
      <c r="K51" s="50">
        <v>4761</v>
      </c>
      <c r="L51" s="50">
        <v>5311</v>
      </c>
      <c r="M51" s="50">
        <v>1254</v>
      </c>
      <c r="N51" s="50">
        <v>4332</v>
      </c>
      <c r="O51" s="51">
        <v>21857</v>
      </c>
      <c r="P51" s="50">
        <v>43527</v>
      </c>
    </row>
    <row r="52" spans="1:16" ht="14.25">
      <c r="A52" s="49" t="s">
        <v>78</v>
      </c>
      <c r="B52" s="50">
        <v>4496</v>
      </c>
      <c r="C52" s="50">
        <v>4981</v>
      </c>
      <c r="D52" s="50">
        <v>2205</v>
      </c>
      <c r="E52" s="50">
        <v>3200</v>
      </c>
      <c r="F52" s="50">
        <v>616</v>
      </c>
      <c r="G52" s="50">
        <v>2030</v>
      </c>
      <c r="H52" s="51">
        <v>17528</v>
      </c>
      <c r="I52" s="50">
        <v>3989</v>
      </c>
      <c r="J52" s="50">
        <v>1254</v>
      </c>
      <c r="K52" s="50">
        <v>4267</v>
      </c>
      <c r="L52" s="50">
        <v>2861</v>
      </c>
      <c r="M52" s="50">
        <v>1539</v>
      </c>
      <c r="N52" s="50">
        <v>2960</v>
      </c>
      <c r="O52" s="51">
        <v>16870</v>
      </c>
      <c r="P52" s="50">
        <v>34398</v>
      </c>
    </row>
    <row r="53" spans="1:16" ht="14.25">
      <c r="A53" s="49" t="s">
        <v>79</v>
      </c>
      <c r="B53" s="50">
        <v>11251</v>
      </c>
      <c r="C53" s="50">
        <v>9564</v>
      </c>
      <c r="D53" s="50">
        <v>8525</v>
      </c>
      <c r="E53" s="50">
        <v>6365</v>
      </c>
      <c r="F53" s="50">
        <v>2808</v>
      </c>
      <c r="G53" s="50">
        <v>7415</v>
      </c>
      <c r="H53" s="51">
        <v>45928</v>
      </c>
      <c r="I53" s="50">
        <v>11758</v>
      </c>
      <c r="J53" s="50">
        <v>6307</v>
      </c>
      <c r="K53" s="50">
        <v>14856</v>
      </c>
      <c r="L53" s="50">
        <v>11504</v>
      </c>
      <c r="M53" s="50">
        <v>6200</v>
      </c>
      <c r="N53" s="50">
        <v>6451</v>
      </c>
      <c r="O53" s="51">
        <v>57076</v>
      </c>
      <c r="P53" s="50">
        <v>103004</v>
      </c>
    </row>
    <row r="54" spans="1:16" ht="14.25">
      <c r="A54" s="52" t="s">
        <v>126</v>
      </c>
      <c r="B54" s="53">
        <v>389</v>
      </c>
      <c r="C54" s="53">
        <v>241</v>
      </c>
      <c r="D54" s="53">
        <v>157</v>
      </c>
      <c r="E54" s="53">
        <v>171</v>
      </c>
      <c r="F54" s="53">
        <v>57</v>
      </c>
      <c r="G54" s="53">
        <v>23</v>
      </c>
      <c r="H54" s="54">
        <v>1038</v>
      </c>
      <c r="I54" s="53">
        <v>1872</v>
      </c>
      <c r="J54" s="53">
        <v>920</v>
      </c>
      <c r="K54" s="53">
        <v>2143</v>
      </c>
      <c r="L54" s="53">
        <v>1137</v>
      </c>
      <c r="M54" s="53">
        <v>634</v>
      </c>
      <c r="N54" s="53">
        <v>247</v>
      </c>
      <c r="O54" s="54">
        <v>6953</v>
      </c>
      <c r="P54" s="53">
        <v>7991</v>
      </c>
    </row>
    <row r="55" spans="1:16" ht="14.25">
      <c r="A55" s="49" t="s">
        <v>127</v>
      </c>
      <c r="B55" s="50">
        <v>8596</v>
      </c>
      <c r="C55" s="50">
        <v>4692</v>
      </c>
      <c r="D55" s="50">
        <v>6707</v>
      </c>
      <c r="E55" s="50">
        <v>5899</v>
      </c>
      <c r="F55" s="50">
        <v>744</v>
      </c>
      <c r="G55" s="50">
        <v>3150</v>
      </c>
      <c r="H55" s="51">
        <v>29788</v>
      </c>
      <c r="I55" s="50">
        <v>3520</v>
      </c>
      <c r="J55" s="50">
        <v>753</v>
      </c>
      <c r="K55" s="50">
        <v>5212</v>
      </c>
      <c r="L55" s="50">
        <v>4025</v>
      </c>
      <c r="M55" s="50">
        <v>2091</v>
      </c>
      <c r="N55" s="50">
        <v>1212</v>
      </c>
      <c r="O55" s="51">
        <v>16813</v>
      </c>
      <c r="P55" s="50">
        <v>46601</v>
      </c>
    </row>
    <row r="56" spans="1:16" ht="14.25">
      <c r="A56" s="49" t="s">
        <v>82</v>
      </c>
      <c r="B56" s="50">
        <v>1974</v>
      </c>
      <c r="C56" s="50">
        <v>1698</v>
      </c>
      <c r="D56" s="50">
        <v>1058</v>
      </c>
      <c r="E56" s="50">
        <v>1195</v>
      </c>
      <c r="F56" s="50">
        <v>137</v>
      </c>
      <c r="G56" s="50">
        <v>535</v>
      </c>
      <c r="H56" s="51">
        <v>6597</v>
      </c>
      <c r="I56" s="50">
        <v>360</v>
      </c>
      <c r="J56" s="50">
        <v>0</v>
      </c>
      <c r="K56" s="50">
        <v>610</v>
      </c>
      <c r="L56" s="50">
        <v>541</v>
      </c>
      <c r="M56" s="50">
        <v>204</v>
      </c>
      <c r="N56" s="50">
        <v>230</v>
      </c>
      <c r="O56" s="51">
        <v>1945</v>
      </c>
      <c r="P56" s="50">
        <v>8542</v>
      </c>
    </row>
    <row r="57" spans="1:16" ht="14.25">
      <c r="A57" s="49" t="s">
        <v>83</v>
      </c>
      <c r="B57" s="50">
        <v>9516</v>
      </c>
      <c r="C57" s="50">
        <v>5758</v>
      </c>
      <c r="D57" s="50">
        <v>6079</v>
      </c>
      <c r="E57" s="50">
        <v>3754</v>
      </c>
      <c r="F57" s="50">
        <v>3312</v>
      </c>
      <c r="G57" s="50">
        <v>3312</v>
      </c>
      <c r="H57" s="51">
        <v>31731</v>
      </c>
      <c r="I57" s="50">
        <v>9129</v>
      </c>
      <c r="J57" s="50">
        <v>1612</v>
      </c>
      <c r="K57" s="50">
        <v>10315</v>
      </c>
      <c r="L57" s="50">
        <v>7667</v>
      </c>
      <c r="M57" s="50">
        <v>2404</v>
      </c>
      <c r="N57" s="50">
        <v>4774</v>
      </c>
      <c r="O57" s="51">
        <v>35901</v>
      </c>
      <c r="P57" s="50">
        <v>67632</v>
      </c>
    </row>
    <row r="58" spans="1:16" ht="14.25">
      <c r="A58" s="52" t="s">
        <v>84</v>
      </c>
      <c r="B58" s="53">
        <v>16252</v>
      </c>
      <c r="C58" s="53">
        <v>19914</v>
      </c>
      <c r="D58" s="53">
        <v>13619</v>
      </c>
      <c r="E58" s="53">
        <v>17169</v>
      </c>
      <c r="F58" s="53">
        <v>3016</v>
      </c>
      <c r="G58" s="53">
        <v>5937</v>
      </c>
      <c r="H58" s="54">
        <v>75907</v>
      </c>
      <c r="I58" s="53">
        <v>32896</v>
      </c>
      <c r="J58" s="53">
        <v>23347</v>
      </c>
      <c r="K58" s="53">
        <v>34229</v>
      </c>
      <c r="L58" s="53">
        <v>24755</v>
      </c>
      <c r="M58" s="53">
        <v>13994</v>
      </c>
      <c r="N58" s="53">
        <v>11141</v>
      </c>
      <c r="O58" s="54">
        <v>140362</v>
      </c>
      <c r="P58" s="53">
        <v>216269</v>
      </c>
    </row>
    <row r="59" spans="1:16" ht="14.25">
      <c r="A59" s="49" t="s">
        <v>85</v>
      </c>
      <c r="B59" s="50">
        <v>3546</v>
      </c>
      <c r="C59" s="50">
        <v>1719</v>
      </c>
      <c r="D59" s="50">
        <v>1258</v>
      </c>
      <c r="E59" s="50">
        <v>1232</v>
      </c>
      <c r="F59" s="50">
        <v>314</v>
      </c>
      <c r="G59" s="50">
        <v>816</v>
      </c>
      <c r="H59" s="51">
        <v>8885</v>
      </c>
      <c r="I59" s="50">
        <v>4833</v>
      </c>
      <c r="J59" s="50">
        <v>110</v>
      </c>
      <c r="K59" s="50">
        <v>2583</v>
      </c>
      <c r="L59" s="50">
        <v>2890</v>
      </c>
      <c r="M59" s="50">
        <v>1417</v>
      </c>
      <c r="N59" s="50">
        <v>2734</v>
      </c>
      <c r="O59" s="51">
        <v>14567</v>
      </c>
      <c r="P59" s="50">
        <v>23452</v>
      </c>
    </row>
    <row r="60" spans="1:16" ht="14.25">
      <c r="A60" s="49" t="s">
        <v>86</v>
      </c>
      <c r="B60" s="50">
        <v>1255</v>
      </c>
      <c r="C60" s="50">
        <v>766</v>
      </c>
      <c r="D60" s="50">
        <v>980</v>
      </c>
      <c r="E60" s="50">
        <v>1406</v>
      </c>
      <c r="F60" s="50">
        <v>220</v>
      </c>
      <c r="G60" s="50">
        <v>1290</v>
      </c>
      <c r="H60" s="51">
        <v>5917</v>
      </c>
      <c r="I60" s="50">
        <v>366</v>
      </c>
      <c r="J60" s="50">
        <v>75</v>
      </c>
      <c r="K60" s="50">
        <v>457</v>
      </c>
      <c r="L60" s="50">
        <v>373</v>
      </c>
      <c r="M60" s="50">
        <v>225</v>
      </c>
      <c r="N60" s="50">
        <v>475</v>
      </c>
      <c r="O60" s="51">
        <v>1971</v>
      </c>
      <c r="P60" s="50">
        <v>7888</v>
      </c>
    </row>
    <row r="61" spans="1:16" ht="14.25">
      <c r="A61" s="49" t="s">
        <v>87</v>
      </c>
      <c r="B61" s="50">
        <v>9738</v>
      </c>
      <c r="C61" s="50">
        <v>7155</v>
      </c>
      <c r="D61" s="50">
        <v>6005</v>
      </c>
      <c r="E61" s="50">
        <v>5712</v>
      </c>
      <c r="F61" s="50">
        <v>606</v>
      </c>
      <c r="G61" s="50">
        <v>3209</v>
      </c>
      <c r="H61" s="51">
        <v>32425</v>
      </c>
      <c r="I61" s="50">
        <v>12040</v>
      </c>
      <c r="J61" s="50">
        <v>3155</v>
      </c>
      <c r="K61" s="50">
        <v>10241</v>
      </c>
      <c r="L61" s="50">
        <v>8492</v>
      </c>
      <c r="M61" s="50">
        <v>2830</v>
      </c>
      <c r="N61" s="50">
        <v>4562</v>
      </c>
      <c r="O61" s="51">
        <v>41320</v>
      </c>
      <c r="P61" s="50">
        <v>73745</v>
      </c>
    </row>
    <row r="62" spans="1:16" ht="14.25">
      <c r="A62" s="52" t="s">
        <v>88</v>
      </c>
      <c r="B62" s="53">
        <v>4677</v>
      </c>
      <c r="C62" s="53">
        <v>4438</v>
      </c>
      <c r="D62" s="53">
        <v>2145</v>
      </c>
      <c r="E62" s="53">
        <v>3710</v>
      </c>
      <c r="F62" s="53">
        <v>1059</v>
      </c>
      <c r="G62" s="53">
        <v>1207</v>
      </c>
      <c r="H62" s="54">
        <v>17236</v>
      </c>
      <c r="I62" s="53">
        <v>10489</v>
      </c>
      <c r="J62" s="53">
        <v>4642</v>
      </c>
      <c r="K62" s="53">
        <v>7360</v>
      </c>
      <c r="L62" s="53">
        <v>6854</v>
      </c>
      <c r="M62" s="53">
        <v>3077</v>
      </c>
      <c r="N62" s="53">
        <v>4007</v>
      </c>
      <c r="O62" s="54">
        <v>36429</v>
      </c>
      <c r="P62" s="53">
        <v>53665</v>
      </c>
    </row>
    <row r="63" spans="1:16" ht="14.25">
      <c r="A63" s="49" t="s">
        <v>128</v>
      </c>
      <c r="B63" s="50">
        <v>4004</v>
      </c>
      <c r="C63" s="50">
        <v>2844</v>
      </c>
      <c r="D63" s="50">
        <v>2135</v>
      </c>
      <c r="E63" s="50">
        <v>3905</v>
      </c>
      <c r="F63" s="50">
        <v>383</v>
      </c>
      <c r="G63" s="50">
        <v>1110</v>
      </c>
      <c r="H63" s="51">
        <v>14381</v>
      </c>
      <c r="I63" s="50">
        <v>1480</v>
      </c>
      <c r="J63" s="50">
        <v>75</v>
      </c>
      <c r="K63" s="50">
        <v>1330</v>
      </c>
      <c r="L63" s="50">
        <v>1457</v>
      </c>
      <c r="M63" s="50">
        <v>429</v>
      </c>
      <c r="N63" s="50">
        <v>562</v>
      </c>
      <c r="O63" s="51">
        <v>5333</v>
      </c>
      <c r="P63" s="50">
        <v>19714</v>
      </c>
    </row>
    <row r="64" spans="1:16" ht="14.25">
      <c r="A64" s="49" t="s">
        <v>90</v>
      </c>
      <c r="B64" s="50">
        <v>6389</v>
      </c>
      <c r="C64" s="50">
        <v>8993</v>
      </c>
      <c r="D64" s="50">
        <v>5847</v>
      </c>
      <c r="E64" s="50">
        <v>4288</v>
      </c>
      <c r="F64" s="50">
        <v>1040</v>
      </c>
      <c r="G64" s="50">
        <v>4464</v>
      </c>
      <c r="H64" s="51">
        <v>31021</v>
      </c>
      <c r="I64" s="50">
        <v>3794</v>
      </c>
      <c r="J64" s="50">
        <v>2901</v>
      </c>
      <c r="K64" s="50">
        <v>6882</v>
      </c>
      <c r="L64" s="50">
        <v>4982</v>
      </c>
      <c r="M64" s="50">
        <v>1245</v>
      </c>
      <c r="N64" s="50">
        <v>6444</v>
      </c>
      <c r="O64" s="51">
        <v>26248</v>
      </c>
      <c r="P64" s="50">
        <v>57269</v>
      </c>
    </row>
    <row r="65" spans="1:16" ht="15" thickBot="1">
      <c r="A65" s="49" t="s">
        <v>91</v>
      </c>
      <c r="B65" s="50">
        <v>2416</v>
      </c>
      <c r="C65" s="50">
        <v>1580</v>
      </c>
      <c r="D65" s="50">
        <v>583</v>
      </c>
      <c r="E65" s="50">
        <v>586</v>
      </c>
      <c r="F65" s="50">
        <v>634</v>
      </c>
      <c r="G65" s="50">
        <v>602</v>
      </c>
      <c r="H65" s="51">
        <v>6401</v>
      </c>
      <c r="I65" s="50">
        <v>352</v>
      </c>
      <c r="J65" s="50">
        <v>8</v>
      </c>
      <c r="K65" s="50">
        <v>714</v>
      </c>
      <c r="L65" s="50">
        <v>257</v>
      </c>
      <c r="M65" s="50">
        <v>390</v>
      </c>
      <c r="N65" s="50">
        <v>503</v>
      </c>
      <c r="O65" s="51">
        <v>2224</v>
      </c>
      <c r="P65" s="50">
        <v>8625</v>
      </c>
    </row>
    <row r="66" spans="1:16" ht="15" thickTop="1">
      <c r="A66" s="55" t="s">
        <v>92</v>
      </c>
      <c r="B66" s="56">
        <v>273619</v>
      </c>
      <c r="C66" s="56">
        <v>253259</v>
      </c>
      <c r="D66" s="56">
        <v>174223</v>
      </c>
      <c r="E66" s="56">
        <v>211830</v>
      </c>
      <c r="F66" s="56">
        <v>60244</v>
      </c>
      <c r="G66" s="56">
        <v>136188</v>
      </c>
      <c r="H66" s="57">
        <v>1109363</v>
      </c>
      <c r="I66" s="56">
        <v>399986</v>
      </c>
      <c r="J66" s="56">
        <v>182485</v>
      </c>
      <c r="K66" s="56">
        <v>401337</v>
      </c>
      <c r="L66" s="56">
        <v>330114</v>
      </c>
      <c r="M66" s="56">
        <v>137921</v>
      </c>
      <c r="N66" s="56">
        <v>234404</v>
      </c>
      <c r="O66" s="57">
        <v>1686247</v>
      </c>
      <c r="P66" s="56">
        <v>2795610</v>
      </c>
    </row>
    <row r="67" spans="1:16" ht="14.25">
      <c r="A67" s="52" t="s">
        <v>93</v>
      </c>
      <c r="B67" s="53">
        <v>1378</v>
      </c>
      <c r="C67" s="53">
        <v>461</v>
      </c>
      <c r="D67" s="53">
        <v>909</v>
      </c>
      <c r="E67" s="53">
        <v>934</v>
      </c>
      <c r="F67" s="53">
        <v>619</v>
      </c>
      <c r="G67" s="53">
        <v>424</v>
      </c>
      <c r="H67" s="54">
        <v>4725</v>
      </c>
      <c r="I67" s="53">
        <v>3740</v>
      </c>
      <c r="J67" s="53">
        <v>988</v>
      </c>
      <c r="K67" s="53">
        <v>2591</v>
      </c>
      <c r="L67" s="53">
        <v>2543</v>
      </c>
      <c r="M67" s="53">
        <v>1716</v>
      </c>
      <c r="N67" s="53">
        <v>1493</v>
      </c>
      <c r="O67" s="54">
        <v>13071</v>
      </c>
      <c r="P67" s="53">
        <v>17796</v>
      </c>
    </row>
    <row r="68" spans="1:16" ht="14.25">
      <c r="A68" s="67" t="s">
        <v>94</v>
      </c>
      <c r="B68" s="68">
        <v>274997</v>
      </c>
      <c r="C68" s="68">
        <v>253720</v>
      </c>
      <c r="D68" s="68">
        <v>175132</v>
      </c>
      <c r="E68" s="68">
        <v>212764</v>
      </c>
      <c r="F68" s="68">
        <v>60863</v>
      </c>
      <c r="G68" s="68">
        <v>136612</v>
      </c>
      <c r="H68" s="69">
        <v>1114088</v>
      </c>
      <c r="I68" s="68">
        <v>403726</v>
      </c>
      <c r="J68" s="68">
        <v>183473</v>
      </c>
      <c r="K68" s="68">
        <v>403928</v>
      </c>
      <c r="L68" s="68">
        <v>332657</v>
      </c>
      <c r="M68" s="68">
        <v>139637</v>
      </c>
      <c r="N68" s="68">
        <v>235897</v>
      </c>
      <c r="O68" s="69">
        <v>1699318</v>
      </c>
      <c r="P68" s="68">
        <v>2813406</v>
      </c>
    </row>
    <row r="69" spans="1:16" ht="14.2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27" t="s">
        <v>134</v>
      </c>
      <c r="H10" s="30" t="s">
        <v>38</v>
      </c>
      <c r="O10" s="275" t="s">
        <v>112</v>
      </c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6093</v>
      </c>
      <c r="C15" s="50">
        <v>6048</v>
      </c>
      <c r="D15" s="50">
        <v>4500</v>
      </c>
      <c r="E15" s="50">
        <v>4981</v>
      </c>
      <c r="F15" s="50">
        <v>1512</v>
      </c>
      <c r="G15" s="50">
        <v>5739</v>
      </c>
      <c r="H15" s="51">
        <v>28873</v>
      </c>
      <c r="I15" s="50">
        <v>5896</v>
      </c>
      <c r="J15" s="50">
        <v>405</v>
      </c>
      <c r="K15" s="50">
        <v>6976</v>
      </c>
      <c r="L15" s="50">
        <v>5156</v>
      </c>
      <c r="M15" s="50">
        <v>2427</v>
      </c>
      <c r="N15" s="50">
        <v>6801</v>
      </c>
      <c r="O15" s="51">
        <v>27661</v>
      </c>
      <c r="P15" s="50">
        <v>56534</v>
      </c>
    </row>
    <row r="16" spans="1:16" ht="14.25">
      <c r="A16" s="49" t="s">
        <v>42</v>
      </c>
      <c r="B16" s="50">
        <v>823</v>
      </c>
      <c r="C16" s="50">
        <v>319</v>
      </c>
      <c r="D16" s="50">
        <v>131</v>
      </c>
      <c r="E16" s="50">
        <v>488</v>
      </c>
      <c r="F16" s="50">
        <v>120</v>
      </c>
      <c r="G16" s="50">
        <v>493</v>
      </c>
      <c r="H16" s="51">
        <v>2374</v>
      </c>
      <c r="I16" s="50">
        <v>571</v>
      </c>
      <c r="J16" s="50">
        <v>0</v>
      </c>
      <c r="K16" s="50">
        <v>423</v>
      </c>
      <c r="L16" s="50">
        <v>742</v>
      </c>
      <c r="M16" s="50">
        <v>226</v>
      </c>
      <c r="N16" s="50">
        <v>277</v>
      </c>
      <c r="O16" s="51">
        <v>2239</v>
      </c>
      <c r="P16" s="50">
        <v>4613</v>
      </c>
    </row>
    <row r="17" spans="1:16" ht="14.25">
      <c r="A17" s="49" t="s">
        <v>43</v>
      </c>
      <c r="B17" s="50">
        <v>6995</v>
      </c>
      <c r="C17" s="50">
        <v>2757</v>
      </c>
      <c r="D17" s="50">
        <v>1970</v>
      </c>
      <c r="E17" s="50">
        <v>3140</v>
      </c>
      <c r="F17" s="50">
        <v>569</v>
      </c>
      <c r="G17" s="50">
        <v>1773</v>
      </c>
      <c r="H17" s="51">
        <v>17204</v>
      </c>
      <c r="I17" s="50">
        <v>4792</v>
      </c>
      <c r="J17" s="50">
        <v>4112</v>
      </c>
      <c r="K17" s="50">
        <v>9905</v>
      </c>
      <c r="L17" s="50">
        <v>6068</v>
      </c>
      <c r="M17" s="50">
        <v>3098</v>
      </c>
      <c r="N17" s="50">
        <v>4037</v>
      </c>
      <c r="O17" s="51">
        <v>32012</v>
      </c>
      <c r="P17" s="50">
        <v>49216</v>
      </c>
    </row>
    <row r="18" spans="1:16" ht="14.25">
      <c r="A18" s="52" t="s">
        <v>44</v>
      </c>
      <c r="B18" s="53">
        <v>4405</v>
      </c>
      <c r="C18" s="53">
        <v>4541</v>
      </c>
      <c r="D18" s="53">
        <v>3210</v>
      </c>
      <c r="E18" s="53">
        <v>4676</v>
      </c>
      <c r="F18" s="53">
        <v>543</v>
      </c>
      <c r="G18" s="53">
        <v>1361</v>
      </c>
      <c r="H18" s="54">
        <v>18736</v>
      </c>
      <c r="I18" s="53">
        <v>2942</v>
      </c>
      <c r="J18" s="53">
        <v>690</v>
      </c>
      <c r="K18" s="53">
        <v>2776</v>
      </c>
      <c r="L18" s="53">
        <v>2395</v>
      </c>
      <c r="M18" s="53">
        <v>784</v>
      </c>
      <c r="N18" s="53">
        <v>844</v>
      </c>
      <c r="O18" s="54">
        <v>10431</v>
      </c>
      <c r="P18" s="53">
        <v>29167</v>
      </c>
    </row>
    <row r="19" spans="1:16" ht="14.25">
      <c r="A19" s="49" t="s">
        <v>45</v>
      </c>
      <c r="B19" s="50">
        <v>15887</v>
      </c>
      <c r="C19" s="50">
        <v>17129</v>
      </c>
      <c r="D19" s="50">
        <v>9880</v>
      </c>
      <c r="E19" s="50">
        <v>9586</v>
      </c>
      <c r="F19" s="50">
        <v>3764</v>
      </c>
      <c r="G19" s="50">
        <v>3321</v>
      </c>
      <c r="H19" s="51">
        <v>59567</v>
      </c>
      <c r="I19" s="50">
        <v>63013</v>
      </c>
      <c r="J19" s="50">
        <v>47497</v>
      </c>
      <c r="K19" s="50">
        <v>53557</v>
      </c>
      <c r="L19" s="50">
        <v>45523</v>
      </c>
      <c r="M19" s="50">
        <v>14718</v>
      </c>
      <c r="N19" s="50">
        <v>22774</v>
      </c>
      <c r="O19" s="51">
        <v>247082</v>
      </c>
      <c r="P19" s="50">
        <v>306649</v>
      </c>
    </row>
    <row r="20" spans="1:16" ht="14.25">
      <c r="A20" s="49" t="s">
        <v>46</v>
      </c>
      <c r="B20" s="50">
        <v>4913</v>
      </c>
      <c r="C20" s="50">
        <v>4154</v>
      </c>
      <c r="D20" s="50">
        <v>2826</v>
      </c>
      <c r="E20" s="50">
        <v>2145</v>
      </c>
      <c r="F20" s="50">
        <v>814</v>
      </c>
      <c r="G20" s="50">
        <v>1628</v>
      </c>
      <c r="H20" s="51">
        <v>16480</v>
      </c>
      <c r="I20" s="50">
        <v>4793</v>
      </c>
      <c r="J20" s="50">
        <v>3590</v>
      </c>
      <c r="K20" s="50">
        <v>7838</v>
      </c>
      <c r="L20" s="50">
        <v>4633</v>
      </c>
      <c r="M20" s="50">
        <v>1908</v>
      </c>
      <c r="N20" s="50">
        <v>2529</v>
      </c>
      <c r="O20" s="51">
        <v>25291</v>
      </c>
      <c r="P20" s="50">
        <v>41771</v>
      </c>
    </row>
    <row r="21" spans="1:16" ht="14.25">
      <c r="A21" s="49" t="s">
        <v>47</v>
      </c>
      <c r="B21" s="50">
        <v>1789</v>
      </c>
      <c r="C21" s="50">
        <v>1533</v>
      </c>
      <c r="D21" s="50">
        <v>1327</v>
      </c>
      <c r="E21" s="50">
        <v>1456</v>
      </c>
      <c r="F21" s="50">
        <v>283</v>
      </c>
      <c r="G21" s="50">
        <v>1321</v>
      </c>
      <c r="H21" s="51">
        <v>7709</v>
      </c>
      <c r="I21" s="50">
        <v>8196</v>
      </c>
      <c r="J21" s="50">
        <v>3107</v>
      </c>
      <c r="K21" s="50">
        <v>3559</v>
      </c>
      <c r="L21" s="50">
        <v>4441</v>
      </c>
      <c r="M21" s="50">
        <v>1751</v>
      </c>
      <c r="N21" s="50">
        <v>1993</v>
      </c>
      <c r="O21" s="51">
        <v>23047</v>
      </c>
      <c r="P21" s="50">
        <v>30756</v>
      </c>
    </row>
    <row r="22" spans="1:16" ht="14.25">
      <c r="A22" s="52" t="s">
        <v>48</v>
      </c>
      <c r="B22" s="53">
        <v>0</v>
      </c>
      <c r="C22" s="53">
        <v>1544</v>
      </c>
      <c r="D22" s="53">
        <v>443</v>
      </c>
      <c r="E22" s="53">
        <v>646</v>
      </c>
      <c r="F22" s="53">
        <v>97</v>
      </c>
      <c r="G22" s="53">
        <v>537</v>
      </c>
      <c r="H22" s="54">
        <v>3267</v>
      </c>
      <c r="I22" s="53">
        <v>1393</v>
      </c>
      <c r="J22" s="53">
        <v>144</v>
      </c>
      <c r="K22" s="53">
        <v>1309</v>
      </c>
      <c r="L22" s="53">
        <v>767</v>
      </c>
      <c r="M22" s="53">
        <v>484</v>
      </c>
      <c r="N22" s="53">
        <v>876</v>
      </c>
      <c r="O22" s="54">
        <v>4973</v>
      </c>
      <c r="P22" s="53">
        <v>8240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463</v>
      </c>
      <c r="J23" s="50">
        <v>382</v>
      </c>
      <c r="K23" s="50">
        <v>1004</v>
      </c>
      <c r="L23" s="50">
        <v>826</v>
      </c>
      <c r="M23" s="50">
        <v>272</v>
      </c>
      <c r="N23" s="50">
        <v>551</v>
      </c>
      <c r="O23" s="51">
        <v>3498</v>
      </c>
      <c r="P23" s="50">
        <v>3498</v>
      </c>
    </row>
    <row r="24" spans="1:16" ht="14.25">
      <c r="A24" s="49" t="s">
        <v>50</v>
      </c>
      <c r="B24" s="50">
        <v>12113</v>
      </c>
      <c r="C24" s="50">
        <v>13407</v>
      </c>
      <c r="D24" s="50">
        <v>4472</v>
      </c>
      <c r="E24" s="50">
        <v>3017</v>
      </c>
      <c r="F24" s="50">
        <v>1299</v>
      </c>
      <c r="G24" s="50">
        <v>3792</v>
      </c>
      <c r="H24" s="51">
        <v>38100</v>
      </c>
      <c r="I24" s="50">
        <v>18140</v>
      </c>
      <c r="J24" s="50">
        <v>8113</v>
      </c>
      <c r="K24" s="50">
        <v>30910</v>
      </c>
      <c r="L24" s="50">
        <v>21045</v>
      </c>
      <c r="M24" s="50">
        <v>14653</v>
      </c>
      <c r="N24" s="50">
        <v>19984</v>
      </c>
      <c r="O24" s="51">
        <v>112845</v>
      </c>
      <c r="P24" s="50">
        <v>150945</v>
      </c>
    </row>
    <row r="25" spans="1:16" ht="14.25">
      <c r="A25" s="49" t="s">
        <v>51</v>
      </c>
      <c r="B25" s="50">
        <v>10913</v>
      </c>
      <c r="C25" s="50">
        <v>7836</v>
      </c>
      <c r="D25" s="50">
        <v>9346</v>
      </c>
      <c r="E25" s="50">
        <v>8362</v>
      </c>
      <c r="F25" s="50">
        <v>2539</v>
      </c>
      <c r="G25" s="50">
        <v>8527</v>
      </c>
      <c r="H25" s="51">
        <v>47523</v>
      </c>
      <c r="I25" s="50">
        <v>16631</v>
      </c>
      <c r="J25" s="50">
        <v>2958</v>
      </c>
      <c r="K25" s="50">
        <v>12361</v>
      </c>
      <c r="L25" s="50">
        <v>11222</v>
      </c>
      <c r="M25" s="50">
        <v>3989</v>
      </c>
      <c r="N25" s="50">
        <v>10326</v>
      </c>
      <c r="O25" s="51">
        <v>57487</v>
      </c>
      <c r="P25" s="50">
        <v>105010</v>
      </c>
    </row>
    <row r="26" spans="1:16" ht="14.25">
      <c r="A26" s="52" t="s">
        <v>52</v>
      </c>
      <c r="B26" s="53">
        <v>93</v>
      </c>
      <c r="C26" s="53">
        <v>699</v>
      </c>
      <c r="D26" s="53">
        <v>819</v>
      </c>
      <c r="E26" s="53">
        <v>322</v>
      </c>
      <c r="F26" s="53">
        <v>40</v>
      </c>
      <c r="G26" s="53">
        <v>478</v>
      </c>
      <c r="H26" s="54">
        <v>2451</v>
      </c>
      <c r="I26" s="53">
        <v>1673</v>
      </c>
      <c r="J26" s="53">
        <v>537</v>
      </c>
      <c r="K26" s="53">
        <v>1322</v>
      </c>
      <c r="L26" s="53">
        <v>626</v>
      </c>
      <c r="M26" s="53">
        <v>851</v>
      </c>
      <c r="N26" s="53">
        <v>1083</v>
      </c>
      <c r="O26" s="54">
        <v>6092</v>
      </c>
      <c r="P26" s="53">
        <v>8543</v>
      </c>
    </row>
    <row r="27" spans="1:16" ht="14.25">
      <c r="A27" s="49" t="s">
        <v>53</v>
      </c>
      <c r="B27" s="50">
        <v>2074</v>
      </c>
      <c r="C27" s="50">
        <v>1945</v>
      </c>
      <c r="D27" s="50">
        <v>947</v>
      </c>
      <c r="E27" s="50">
        <v>1073</v>
      </c>
      <c r="F27" s="50">
        <v>251</v>
      </c>
      <c r="G27" s="50">
        <v>2259</v>
      </c>
      <c r="H27" s="51">
        <v>8549</v>
      </c>
      <c r="I27" s="50">
        <v>1067</v>
      </c>
      <c r="J27" s="50">
        <v>0</v>
      </c>
      <c r="K27" s="50">
        <v>1451</v>
      </c>
      <c r="L27" s="50">
        <v>1315</v>
      </c>
      <c r="M27" s="50">
        <v>492</v>
      </c>
      <c r="N27" s="50">
        <v>660</v>
      </c>
      <c r="O27" s="51">
        <v>4985</v>
      </c>
      <c r="P27" s="50">
        <v>13534</v>
      </c>
    </row>
    <row r="28" spans="1:16" ht="14.25">
      <c r="A28" s="49" t="s">
        <v>122</v>
      </c>
      <c r="B28" s="50">
        <v>10397</v>
      </c>
      <c r="C28" s="50">
        <v>5008</v>
      </c>
      <c r="D28" s="50">
        <v>5373</v>
      </c>
      <c r="E28" s="50">
        <v>6239</v>
      </c>
      <c r="F28" s="50">
        <v>462</v>
      </c>
      <c r="G28" s="50">
        <v>3823</v>
      </c>
      <c r="H28" s="51">
        <v>31302</v>
      </c>
      <c r="I28" s="50">
        <v>18691</v>
      </c>
      <c r="J28" s="50">
        <v>1076</v>
      </c>
      <c r="K28" s="50">
        <v>20167</v>
      </c>
      <c r="L28" s="50">
        <v>15817</v>
      </c>
      <c r="M28" s="50">
        <v>7843</v>
      </c>
      <c r="N28" s="50">
        <v>7970</v>
      </c>
      <c r="O28" s="51">
        <v>71564</v>
      </c>
      <c r="P28" s="50">
        <v>102866</v>
      </c>
    </row>
    <row r="29" spans="1:16" ht="14.25">
      <c r="A29" s="49" t="s">
        <v>55</v>
      </c>
      <c r="B29" s="50">
        <v>8185</v>
      </c>
      <c r="C29" s="50">
        <v>5735</v>
      </c>
      <c r="D29" s="50">
        <v>4736</v>
      </c>
      <c r="E29" s="50">
        <v>11562</v>
      </c>
      <c r="F29" s="50">
        <v>2445</v>
      </c>
      <c r="G29" s="50">
        <v>3305</v>
      </c>
      <c r="H29" s="51">
        <v>35968</v>
      </c>
      <c r="I29" s="50">
        <v>7427</v>
      </c>
      <c r="J29" s="50">
        <v>1133</v>
      </c>
      <c r="K29" s="50">
        <v>10678</v>
      </c>
      <c r="L29" s="50">
        <v>7716</v>
      </c>
      <c r="M29" s="50">
        <v>2261</v>
      </c>
      <c r="N29" s="50">
        <v>5679</v>
      </c>
      <c r="O29" s="51">
        <v>34894</v>
      </c>
      <c r="P29" s="50">
        <v>70862</v>
      </c>
    </row>
    <row r="30" spans="1:16" ht="14.25">
      <c r="A30" s="52" t="s">
        <v>56</v>
      </c>
      <c r="B30" s="53">
        <v>4445</v>
      </c>
      <c r="C30" s="53">
        <v>5276</v>
      </c>
      <c r="D30" s="53">
        <v>2729</v>
      </c>
      <c r="E30" s="53">
        <v>3795</v>
      </c>
      <c r="F30" s="53">
        <v>904</v>
      </c>
      <c r="G30" s="53">
        <v>1637</v>
      </c>
      <c r="H30" s="54">
        <v>18786</v>
      </c>
      <c r="I30" s="53">
        <v>2181</v>
      </c>
      <c r="J30" s="53">
        <v>0</v>
      </c>
      <c r="K30" s="53">
        <v>2962</v>
      </c>
      <c r="L30" s="53">
        <v>2911</v>
      </c>
      <c r="M30" s="53">
        <v>878</v>
      </c>
      <c r="N30" s="53">
        <v>1715</v>
      </c>
      <c r="O30" s="54">
        <v>10647</v>
      </c>
      <c r="P30" s="53">
        <v>29433</v>
      </c>
    </row>
    <row r="31" spans="1:16" ht="14.25">
      <c r="A31" s="49" t="s">
        <v>57</v>
      </c>
      <c r="B31" s="50">
        <v>3380</v>
      </c>
      <c r="C31" s="50">
        <v>4703</v>
      </c>
      <c r="D31" s="50">
        <v>2419</v>
      </c>
      <c r="E31" s="50">
        <v>2485</v>
      </c>
      <c r="F31" s="50">
        <v>272</v>
      </c>
      <c r="G31" s="50">
        <v>1596</v>
      </c>
      <c r="H31" s="51">
        <v>14855</v>
      </c>
      <c r="I31" s="50">
        <v>3129</v>
      </c>
      <c r="J31" s="50">
        <v>1240</v>
      </c>
      <c r="K31" s="50">
        <v>3015</v>
      </c>
      <c r="L31" s="50">
        <v>2707</v>
      </c>
      <c r="M31" s="50">
        <v>942</v>
      </c>
      <c r="N31" s="50">
        <v>2242</v>
      </c>
      <c r="O31" s="51">
        <v>13275</v>
      </c>
      <c r="P31" s="50">
        <v>28130</v>
      </c>
    </row>
    <row r="32" spans="1:16" ht="14.25">
      <c r="A32" s="49" t="s">
        <v>58</v>
      </c>
      <c r="B32" s="50">
        <v>6129</v>
      </c>
      <c r="C32" s="50">
        <v>6302</v>
      </c>
      <c r="D32" s="50">
        <v>2527</v>
      </c>
      <c r="E32" s="50">
        <v>5715</v>
      </c>
      <c r="F32" s="50">
        <v>2596</v>
      </c>
      <c r="G32" s="50">
        <v>3491</v>
      </c>
      <c r="H32" s="51">
        <v>26760</v>
      </c>
      <c r="I32" s="50">
        <v>5916</v>
      </c>
      <c r="J32" s="50">
        <v>841</v>
      </c>
      <c r="K32" s="50">
        <v>4781</v>
      </c>
      <c r="L32" s="50">
        <v>4449</v>
      </c>
      <c r="M32" s="50">
        <v>1975</v>
      </c>
      <c r="N32" s="50">
        <v>2081</v>
      </c>
      <c r="O32" s="51">
        <v>20043</v>
      </c>
      <c r="P32" s="50">
        <v>46803</v>
      </c>
    </row>
    <row r="33" spans="1:16" ht="14.25">
      <c r="A33" s="49" t="s">
        <v>59</v>
      </c>
      <c r="B33" s="50">
        <v>5404</v>
      </c>
      <c r="C33" s="50">
        <v>3355</v>
      </c>
      <c r="D33" s="50">
        <v>3001</v>
      </c>
      <c r="E33" s="50">
        <v>6559</v>
      </c>
      <c r="F33" s="50">
        <v>1775</v>
      </c>
      <c r="G33" s="50">
        <v>2073</v>
      </c>
      <c r="H33" s="51">
        <v>22167</v>
      </c>
      <c r="I33" s="50">
        <v>4971</v>
      </c>
      <c r="J33" s="50">
        <v>689</v>
      </c>
      <c r="K33" s="50">
        <v>5887</v>
      </c>
      <c r="L33" s="50">
        <v>4668</v>
      </c>
      <c r="M33" s="50">
        <v>1407</v>
      </c>
      <c r="N33" s="50">
        <v>1060</v>
      </c>
      <c r="O33" s="51">
        <v>18682</v>
      </c>
      <c r="P33" s="50">
        <v>40849</v>
      </c>
    </row>
    <row r="34" spans="1:16" ht="14.25">
      <c r="A34" s="52" t="s">
        <v>60</v>
      </c>
      <c r="B34" s="53">
        <v>2267</v>
      </c>
      <c r="C34" s="53">
        <v>1908</v>
      </c>
      <c r="D34" s="53">
        <v>1812</v>
      </c>
      <c r="E34" s="53">
        <v>2477</v>
      </c>
      <c r="F34" s="53">
        <v>818</v>
      </c>
      <c r="G34" s="53">
        <v>1195</v>
      </c>
      <c r="H34" s="54">
        <v>10477</v>
      </c>
      <c r="I34" s="53">
        <v>618</v>
      </c>
      <c r="J34" s="53">
        <v>164</v>
      </c>
      <c r="K34" s="53">
        <v>1029</v>
      </c>
      <c r="L34" s="53">
        <v>938</v>
      </c>
      <c r="M34" s="53">
        <v>670</v>
      </c>
      <c r="N34" s="53">
        <v>294</v>
      </c>
      <c r="O34" s="54">
        <v>3713</v>
      </c>
      <c r="P34" s="53">
        <v>14190</v>
      </c>
    </row>
    <row r="35" spans="1:16" ht="14.25">
      <c r="A35" s="49" t="s">
        <v>61</v>
      </c>
      <c r="B35" s="50">
        <v>3939</v>
      </c>
      <c r="C35" s="50">
        <v>4128</v>
      </c>
      <c r="D35" s="50">
        <v>2701</v>
      </c>
      <c r="E35" s="50">
        <v>2683</v>
      </c>
      <c r="F35" s="50">
        <v>889</v>
      </c>
      <c r="G35" s="50">
        <v>1764</v>
      </c>
      <c r="H35" s="51">
        <v>16104</v>
      </c>
      <c r="I35" s="50">
        <v>11269</v>
      </c>
      <c r="J35" s="50">
        <v>4303</v>
      </c>
      <c r="K35" s="50">
        <v>8293</v>
      </c>
      <c r="L35" s="50">
        <v>5332</v>
      </c>
      <c r="M35" s="50">
        <v>2557</v>
      </c>
      <c r="N35" s="50">
        <v>2316</v>
      </c>
      <c r="O35" s="51">
        <v>34070</v>
      </c>
      <c r="P35" s="50">
        <v>50174</v>
      </c>
    </row>
    <row r="36" spans="1:16" ht="14.25">
      <c r="A36" s="49" t="s">
        <v>62</v>
      </c>
      <c r="B36" s="50">
        <v>2521</v>
      </c>
      <c r="C36" s="50">
        <v>2066</v>
      </c>
      <c r="D36" s="50">
        <v>1408</v>
      </c>
      <c r="E36" s="50">
        <v>1556</v>
      </c>
      <c r="F36" s="50">
        <v>233</v>
      </c>
      <c r="G36" s="50">
        <v>1039</v>
      </c>
      <c r="H36" s="51">
        <v>8823</v>
      </c>
      <c r="I36" s="50">
        <v>13036</v>
      </c>
      <c r="J36" s="50">
        <v>3738</v>
      </c>
      <c r="K36" s="50">
        <v>10679</v>
      </c>
      <c r="L36" s="50">
        <v>7709</v>
      </c>
      <c r="M36" s="50">
        <v>2720</v>
      </c>
      <c r="N36" s="50">
        <v>6091</v>
      </c>
      <c r="O36" s="51">
        <v>43973</v>
      </c>
      <c r="P36" s="50">
        <v>52796</v>
      </c>
    </row>
    <row r="37" spans="1:16" ht="14.25">
      <c r="A37" s="49" t="s">
        <v>63</v>
      </c>
      <c r="B37" s="50">
        <v>7333</v>
      </c>
      <c r="C37" s="50">
        <v>8486</v>
      </c>
      <c r="D37" s="50">
        <v>6674</v>
      </c>
      <c r="E37" s="50">
        <v>11055</v>
      </c>
      <c r="F37" s="50">
        <v>1362</v>
      </c>
      <c r="G37" s="50">
        <v>2615</v>
      </c>
      <c r="H37" s="51">
        <v>37525</v>
      </c>
      <c r="I37" s="50">
        <v>14349</v>
      </c>
      <c r="J37" s="50">
        <v>4432</v>
      </c>
      <c r="K37" s="50">
        <v>17142</v>
      </c>
      <c r="L37" s="50">
        <v>13463</v>
      </c>
      <c r="M37" s="50">
        <v>4173</v>
      </c>
      <c r="N37" s="50">
        <v>6708</v>
      </c>
      <c r="O37" s="51">
        <v>60267</v>
      </c>
      <c r="P37" s="50">
        <v>97792</v>
      </c>
    </row>
    <row r="38" spans="1:16" ht="14.25">
      <c r="A38" s="52" t="s">
        <v>64</v>
      </c>
      <c r="B38" s="53">
        <v>4499</v>
      </c>
      <c r="C38" s="53">
        <v>6955</v>
      </c>
      <c r="D38" s="53">
        <v>5317</v>
      </c>
      <c r="E38" s="53">
        <v>4633</v>
      </c>
      <c r="F38" s="53">
        <v>1260</v>
      </c>
      <c r="G38" s="53">
        <v>2738</v>
      </c>
      <c r="H38" s="54">
        <v>25402</v>
      </c>
      <c r="I38" s="53">
        <v>7407</v>
      </c>
      <c r="J38" s="53">
        <v>3137</v>
      </c>
      <c r="K38" s="53">
        <v>3530</v>
      </c>
      <c r="L38" s="53">
        <v>7436</v>
      </c>
      <c r="M38" s="53">
        <v>2183</v>
      </c>
      <c r="N38" s="53">
        <v>3506</v>
      </c>
      <c r="O38" s="54">
        <v>27199</v>
      </c>
      <c r="P38" s="53">
        <v>52601</v>
      </c>
    </row>
    <row r="39" spans="1:16" ht="14.25">
      <c r="A39" s="49" t="s">
        <v>65</v>
      </c>
      <c r="B39" s="50">
        <v>4243</v>
      </c>
      <c r="C39" s="50">
        <v>5534</v>
      </c>
      <c r="D39" s="50">
        <v>3864</v>
      </c>
      <c r="E39" s="50">
        <v>4418</v>
      </c>
      <c r="F39" s="50">
        <v>460</v>
      </c>
      <c r="G39" s="50">
        <v>5897</v>
      </c>
      <c r="H39" s="51">
        <v>24416</v>
      </c>
      <c r="I39" s="50">
        <v>2127</v>
      </c>
      <c r="J39" s="50">
        <v>278</v>
      </c>
      <c r="K39" s="50">
        <v>3876</v>
      </c>
      <c r="L39" s="50">
        <v>1669</v>
      </c>
      <c r="M39" s="50">
        <v>1071</v>
      </c>
      <c r="N39" s="50">
        <v>2099</v>
      </c>
      <c r="O39" s="51">
        <v>11120</v>
      </c>
      <c r="P39" s="50">
        <v>35536</v>
      </c>
    </row>
    <row r="40" spans="1:16" ht="14.25">
      <c r="A40" s="49" t="s">
        <v>66</v>
      </c>
      <c r="B40" s="50">
        <v>7630</v>
      </c>
      <c r="C40" s="50">
        <v>9191</v>
      </c>
      <c r="D40" s="50">
        <v>3851</v>
      </c>
      <c r="E40" s="50">
        <v>6926</v>
      </c>
      <c r="F40" s="50">
        <v>563</v>
      </c>
      <c r="G40" s="50">
        <v>3322</v>
      </c>
      <c r="H40" s="51">
        <v>31483</v>
      </c>
      <c r="I40" s="50">
        <v>11063</v>
      </c>
      <c r="J40" s="50">
        <v>3517</v>
      </c>
      <c r="K40" s="50">
        <v>6651</v>
      </c>
      <c r="L40" s="50">
        <v>5053</v>
      </c>
      <c r="M40" s="50">
        <v>1980</v>
      </c>
      <c r="N40" s="50">
        <v>7336</v>
      </c>
      <c r="O40" s="51">
        <v>35600</v>
      </c>
      <c r="P40" s="50">
        <v>67083</v>
      </c>
    </row>
    <row r="41" spans="1:16" ht="14.25">
      <c r="A41" s="49" t="s">
        <v>67</v>
      </c>
      <c r="B41" s="50">
        <v>2187</v>
      </c>
      <c r="C41" s="50">
        <v>2089</v>
      </c>
      <c r="D41" s="50">
        <v>980</v>
      </c>
      <c r="E41" s="50">
        <v>1024</v>
      </c>
      <c r="F41" s="50">
        <v>385</v>
      </c>
      <c r="G41" s="50">
        <v>925</v>
      </c>
      <c r="H41" s="51">
        <v>7590</v>
      </c>
      <c r="I41" s="50">
        <v>255</v>
      </c>
      <c r="J41" s="50">
        <v>0</v>
      </c>
      <c r="K41" s="50">
        <v>849</v>
      </c>
      <c r="L41" s="50">
        <v>475</v>
      </c>
      <c r="M41" s="50">
        <v>210</v>
      </c>
      <c r="N41" s="50">
        <v>503</v>
      </c>
      <c r="O41" s="51">
        <v>2292</v>
      </c>
      <c r="P41" s="50">
        <v>9882</v>
      </c>
    </row>
    <row r="42" spans="1:16" ht="14.25">
      <c r="A42" s="52" t="s">
        <v>68</v>
      </c>
      <c r="B42" s="53">
        <v>2748</v>
      </c>
      <c r="C42" s="53">
        <v>3043</v>
      </c>
      <c r="D42" s="53">
        <v>2447</v>
      </c>
      <c r="E42" s="53">
        <v>1654</v>
      </c>
      <c r="F42" s="53">
        <v>250</v>
      </c>
      <c r="G42" s="53">
        <v>1085</v>
      </c>
      <c r="H42" s="54">
        <v>11227</v>
      </c>
      <c r="I42" s="53">
        <v>973</v>
      </c>
      <c r="J42" s="53">
        <v>204</v>
      </c>
      <c r="K42" s="53">
        <v>2650</v>
      </c>
      <c r="L42" s="53">
        <v>1598</v>
      </c>
      <c r="M42" s="53">
        <v>611</v>
      </c>
      <c r="N42" s="53">
        <v>818</v>
      </c>
      <c r="O42" s="54">
        <v>6854</v>
      </c>
      <c r="P42" s="53">
        <v>18081</v>
      </c>
    </row>
    <row r="43" spans="1:16" ht="14.25">
      <c r="A43" s="49" t="s">
        <v>69</v>
      </c>
      <c r="B43" s="50">
        <v>1966</v>
      </c>
      <c r="C43" s="50">
        <v>1457</v>
      </c>
      <c r="D43" s="50">
        <v>505</v>
      </c>
      <c r="E43" s="50">
        <v>646</v>
      </c>
      <c r="F43" s="50">
        <v>176</v>
      </c>
      <c r="G43" s="50">
        <v>1112</v>
      </c>
      <c r="H43" s="51">
        <v>5862</v>
      </c>
      <c r="I43" s="50">
        <v>2181</v>
      </c>
      <c r="J43" s="50">
        <v>1131</v>
      </c>
      <c r="K43" s="50">
        <v>2096</v>
      </c>
      <c r="L43" s="50">
        <v>3549</v>
      </c>
      <c r="M43" s="50">
        <v>1700</v>
      </c>
      <c r="N43" s="50">
        <v>1120</v>
      </c>
      <c r="O43" s="51">
        <v>11777</v>
      </c>
      <c r="P43" s="50">
        <v>17639</v>
      </c>
    </row>
    <row r="44" spans="1:16" ht="14.25">
      <c r="A44" s="49" t="s">
        <v>70</v>
      </c>
      <c r="B44" s="50">
        <v>1741</v>
      </c>
      <c r="C44" s="50">
        <v>1759</v>
      </c>
      <c r="D44" s="50">
        <v>1133</v>
      </c>
      <c r="E44" s="50">
        <v>1319</v>
      </c>
      <c r="F44" s="50">
        <v>494</v>
      </c>
      <c r="G44" s="50">
        <v>637</v>
      </c>
      <c r="H44" s="51">
        <v>7083</v>
      </c>
      <c r="I44" s="50">
        <v>985</v>
      </c>
      <c r="J44" s="50">
        <v>654</v>
      </c>
      <c r="K44" s="50">
        <v>969</v>
      </c>
      <c r="L44" s="50">
        <v>1465</v>
      </c>
      <c r="M44" s="50">
        <v>443</v>
      </c>
      <c r="N44" s="50">
        <v>422</v>
      </c>
      <c r="O44" s="51">
        <v>4938</v>
      </c>
      <c r="P44" s="50">
        <v>12021</v>
      </c>
    </row>
    <row r="45" spans="1:16" ht="14.25">
      <c r="A45" s="49" t="s">
        <v>71</v>
      </c>
      <c r="B45" s="50">
        <v>2494</v>
      </c>
      <c r="C45" s="50">
        <v>4494</v>
      </c>
      <c r="D45" s="50">
        <v>1676</v>
      </c>
      <c r="E45" s="50">
        <v>1999</v>
      </c>
      <c r="F45" s="50">
        <v>627</v>
      </c>
      <c r="G45" s="50">
        <v>2316</v>
      </c>
      <c r="H45" s="51">
        <v>13606</v>
      </c>
      <c r="I45" s="50">
        <v>10100</v>
      </c>
      <c r="J45" s="50">
        <v>9208</v>
      </c>
      <c r="K45" s="50">
        <v>13799</v>
      </c>
      <c r="L45" s="50">
        <v>9192</v>
      </c>
      <c r="M45" s="50">
        <v>3886</v>
      </c>
      <c r="N45" s="50">
        <v>7655</v>
      </c>
      <c r="O45" s="51">
        <v>53840</v>
      </c>
      <c r="P45" s="50">
        <v>67446</v>
      </c>
    </row>
    <row r="46" spans="1:16" ht="14.25">
      <c r="A46" s="52" t="s">
        <v>72</v>
      </c>
      <c r="B46" s="53">
        <v>4776</v>
      </c>
      <c r="C46" s="53">
        <v>2783</v>
      </c>
      <c r="D46" s="53">
        <v>1530</v>
      </c>
      <c r="E46" s="53">
        <v>1792</v>
      </c>
      <c r="F46" s="53">
        <v>494</v>
      </c>
      <c r="G46" s="53">
        <v>3151</v>
      </c>
      <c r="H46" s="54">
        <v>14526</v>
      </c>
      <c r="I46" s="53">
        <v>1663</v>
      </c>
      <c r="J46" s="53">
        <v>2</v>
      </c>
      <c r="K46" s="53">
        <v>3266</v>
      </c>
      <c r="L46" s="53">
        <v>1053</v>
      </c>
      <c r="M46" s="53">
        <v>735</v>
      </c>
      <c r="N46" s="53">
        <v>1515</v>
      </c>
      <c r="O46" s="54">
        <v>8234</v>
      </c>
      <c r="P46" s="53">
        <v>22760</v>
      </c>
    </row>
    <row r="47" spans="1:16" ht="14.25">
      <c r="A47" s="49" t="s">
        <v>123</v>
      </c>
      <c r="B47" s="50">
        <v>7372</v>
      </c>
      <c r="C47" s="50">
        <v>5070</v>
      </c>
      <c r="D47" s="50">
        <v>6228</v>
      </c>
      <c r="E47" s="50">
        <v>5189</v>
      </c>
      <c r="F47" s="50">
        <v>8597</v>
      </c>
      <c r="G47" s="50">
        <v>4259</v>
      </c>
      <c r="H47" s="51">
        <v>36715</v>
      </c>
      <c r="I47" s="50">
        <v>17300</v>
      </c>
      <c r="J47" s="50">
        <v>15827</v>
      </c>
      <c r="K47" s="50">
        <v>16745</v>
      </c>
      <c r="L47" s="50">
        <v>21568</v>
      </c>
      <c r="M47" s="50">
        <v>7716</v>
      </c>
      <c r="N47" s="50">
        <v>13186</v>
      </c>
      <c r="O47" s="51">
        <v>92342</v>
      </c>
      <c r="P47" s="50">
        <v>129057</v>
      </c>
    </row>
    <row r="48" spans="1:16" ht="14.25">
      <c r="A48" s="49" t="s">
        <v>124</v>
      </c>
      <c r="B48" s="50">
        <v>8230</v>
      </c>
      <c r="C48" s="50">
        <v>9439</v>
      </c>
      <c r="D48" s="50">
        <v>6875</v>
      </c>
      <c r="E48" s="50">
        <v>10691</v>
      </c>
      <c r="F48" s="50">
        <v>4108</v>
      </c>
      <c r="G48" s="50">
        <v>4797</v>
      </c>
      <c r="H48" s="51">
        <v>44140</v>
      </c>
      <c r="I48" s="50">
        <v>9417</v>
      </c>
      <c r="J48" s="50">
        <v>3582</v>
      </c>
      <c r="K48" s="50">
        <v>9601</v>
      </c>
      <c r="L48" s="50">
        <v>8026</v>
      </c>
      <c r="M48" s="50">
        <v>2409</v>
      </c>
      <c r="N48" s="50">
        <v>12329</v>
      </c>
      <c r="O48" s="51">
        <v>45364</v>
      </c>
      <c r="P48" s="50">
        <v>89504</v>
      </c>
    </row>
    <row r="49" spans="1:16" ht="14.25">
      <c r="A49" s="49" t="s">
        <v>125</v>
      </c>
      <c r="B49" s="50">
        <v>1276</v>
      </c>
      <c r="C49" s="50">
        <v>1561</v>
      </c>
      <c r="D49" s="50">
        <v>632</v>
      </c>
      <c r="E49" s="50">
        <v>1001</v>
      </c>
      <c r="F49" s="50">
        <v>0</v>
      </c>
      <c r="G49" s="50">
        <v>902</v>
      </c>
      <c r="H49" s="51">
        <v>5372</v>
      </c>
      <c r="I49" s="50">
        <v>260</v>
      </c>
      <c r="J49" s="50">
        <v>0</v>
      </c>
      <c r="K49" s="50">
        <v>626</v>
      </c>
      <c r="L49" s="50">
        <v>446</v>
      </c>
      <c r="M49" s="50">
        <v>206</v>
      </c>
      <c r="N49" s="50">
        <v>307</v>
      </c>
      <c r="O49" s="51">
        <v>1845</v>
      </c>
      <c r="P49" s="50">
        <v>7217</v>
      </c>
    </row>
    <row r="50" spans="1:16" ht="14.25">
      <c r="A50" s="52" t="s">
        <v>76</v>
      </c>
      <c r="B50" s="53">
        <v>10252</v>
      </c>
      <c r="C50" s="53">
        <v>8168</v>
      </c>
      <c r="D50" s="53">
        <v>4893</v>
      </c>
      <c r="E50" s="53">
        <v>9900</v>
      </c>
      <c r="F50" s="53">
        <v>2125</v>
      </c>
      <c r="G50" s="53">
        <v>6546</v>
      </c>
      <c r="H50" s="54">
        <v>41884</v>
      </c>
      <c r="I50" s="53">
        <v>19767</v>
      </c>
      <c r="J50" s="53">
        <v>4804</v>
      </c>
      <c r="K50" s="53">
        <v>11895</v>
      </c>
      <c r="L50" s="53">
        <v>11537</v>
      </c>
      <c r="M50" s="53">
        <v>4384</v>
      </c>
      <c r="N50" s="53">
        <v>11632</v>
      </c>
      <c r="O50" s="54">
        <v>64019</v>
      </c>
      <c r="P50" s="53">
        <v>105903</v>
      </c>
    </row>
    <row r="51" spans="1:16" ht="14.25">
      <c r="A51" s="49" t="s">
        <v>77</v>
      </c>
      <c r="B51" s="50">
        <v>4876</v>
      </c>
      <c r="C51" s="50">
        <v>4726</v>
      </c>
      <c r="D51" s="50">
        <v>2874</v>
      </c>
      <c r="E51" s="50">
        <v>6536</v>
      </c>
      <c r="F51" s="50">
        <v>206</v>
      </c>
      <c r="G51" s="50">
        <v>2479</v>
      </c>
      <c r="H51" s="51">
        <v>21697</v>
      </c>
      <c r="I51" s="50">
        <v>4093</v>
      </c>
      <c r="J51" s="50">
        <v>2058</v>
      </c>
      <c r="K51" s="50">
        <v>4683</v>
      </c>
      <c r="L51" s="50">
        <v>5133</v>
      </c>
      <c r="M51" s="50">
        <v>1230</v>
      </c>
      <c r="N51" s="50">
        <v>4461</v>
      </c>
      <c r="O51" s="51">
        <v>21658</v>
      </c>
      <c r="P51" s="50">
        <v>43355</v>
      </c>
    </row>
    <row r="52" spans="1:16" ht="14.25">
      <c r="A52" s="49" t="s">
        <v>78</v>
      </c>
      <c r="B52" s="50">
        <v>4449</v>
      </c>
      <c r="C52" s="50">
        <v>4926</v>
      </c>
      <c r="D52" s="50">
        <v>2237</v>
      </c>
      <c r="E52" s="50">
        <v>2948</v>
      </c>
      <c r="F52" s="50">
        <v>542</v>
      </c>
      <c r="G52" s="50">
        <v>2434</v>
      </c>
      <c r="H52" s="51">
        <v>17536</v>
      </c>
      <c r="I52" s="50">
        <v>3974</v>
      </c>
      <c r="J52" s="50">
        <v>1265</v>
      </c>
      <c r="K52" s="50">
        <v>4285</v>
      </c>
      <c r="L52" s="50">
        <v>2821</v>
      </c>
      <c r="M52" s="50">
        <v>1528</v>
      </c>
      <c r="N52" s="50">
        <v>2461</v>
      </c>
      <c r="O52" s="51">
        <v>16334</v>
      </c>
      <c r="P52" s="50">
        <v>33870</v>
      </c>
    </row>
    <row r="53" spans="1:16" ht="14.25">
      <c r="A53" s="49" t="s">
        <v>79</v>
      </c>
      <c r="B53" s="50">
        <v>11143</v>
      </c>
      <c r="C53" s="50">
        <v>9483</v>
      </c>
      <c r="D53" s="50">
        <v>8544</v>
      </c>
      <c r="E53" s="50">
        <v>6335</v>
      </c>
      <c r="F53" s="50">
        <v>2861</v>
      </c>
      <c r="G53" s="50">
        <v>7454</v>
      </c>
      <c r="H53" s="51">
        <v>45820</v>
      </c>
      <c r="I53" s="50">
        <v>11366</v>
      </c>
      <c r="J53" s="50">
        <v>6076</v>
      </c>
      <c r="K53" s="50">
        <v>14788</v>
      </c>
      <c r="L53" s="50">
        <v>11531</v>
      </c>
      <c r="M53" s="50">
        <v>6363</v>
      </c>
      <c r="N53" s="50">
        <v>6393</v>
      </c>
      <c r="O53" s="51">
        <v>56517</v>
      </c>
      <c r="P53" s="50">
        <v>102337</v>
      </c>
    </row>
    <row r="54" spans="1:16" ht="14.25">
      <c r="A54" s="52" t="s">
        <v>126</v>
      </c>
      <c r="B54" s="53">
        <v>380</v>
      </c>
      <c r="C54" s="53">
        <v>239</v>
      </c>
      <c r="D54" s="53">
        <v>159</v>
      </c>
      <c r="E54" s="53">
        <v>168</v>
      </c>
      <c r="F54" s="53">
        <v>64</v>
      </c>
      <c r="G54" s="53">
        <v>109</v>
      </c>
      <c r="H54" s="54">
        <v>1119</v>
      </c>
      <c r="I54" s="53">
        <v>1794</v>
      </c>
      <c r="J54" s="53">
        <v>894</v>
      </c>
      <c r="K54" s="53">
        <v>2115</v>
      </c>
      <c r="L54" s="53">
        <v>1156</v>
      </c>
      <c r="M54" s="53">
        <v>681</v>
      </c>
      <c r="N54" s="53">
        <v>600</v>
      </c>
      <c r="O54" s="54">
        <v>7240</v>
      </c>
      <c r="P54" s="53">
        <v>8359</v>
      </c>
    </row>
    <row r="55" spans="1:16" ht="14.25">
      <c r="A55" s="49" t="s">
        <v>127</v>
      </c>
      <c r="B55" s="50">
        <v>8472</v>
      </c>
      <c r="C55" s="50">
        <v>4724</v>
      </c>
      <c r="D55" s="50">
        <v>6598</v>
      </c>
      <c r="E55" s="50">
        <v>5772</v>
      </c>
      <c r="F55" s="50">
        <v>739</v>
      </c>
      <c r="G55" s="50">
        <v>2704</v>
      </c>
      <c r="H55" s="51">
        <v>29009</v>
      </c>
      <c r="I55" s="50">
        <v>3466</v>
      </c>
      <c r="J55" s="50">
        <v>746</v>
      </c>
      <c r="K55" s="50">
        <v>5237</v>
      </c>
      <c r="L55" s="50">
        <v>3989</v>
      </c>
      <c r="M55" s="50">
        <v>2045</v>
      </c>
      <c r="N55" s="50">
        <v>1046</v>
      </c>
      <c r="O55" s="51">
        <v>16529</v>
      </c>
      <c r="P55" s="50">
        <v>45538</v>
      </c>
    </row>
    <row r="56" spans="1:16" ht="14.25">
      <c r="A56" s="49" t="s">
        <v>82</v>
      </c>
      <c r="B56" s="50">
        <v>1945</v>
      </c>
      <c r="C56" s="50">
        <v>1712</v>
      </c>
      <c r="D56" s="50">
        <v>1084</v>
      </c>
      <c r="E56" s="50">
        <v>1105</v>
      </c>
      <c r="F56" s="50">
        <v>137</v>
      </c>
      <c r="G56" s="50">
        <v>536</v>
      </c>
      <c r="H56" s="51">
        <v>6519</v>
      </c>
      <c r="I56" s="50">
        <v>347</v>
      </c>
      <c r="J56" s="50">
        <v>0</v>
      </c>
      <c r="K56" s="50">
        <v>599</v>
      </c>
      <c r="L56" s="50">
        <v>548</v>
      </c>
      <c r="M56" s="50">
        <v>201</v>
      </c>
      <c r="N56" s="50">
        <v>218</v>
      </c>
      <c r="O56" s="51">
        <v>1913</v>
      </c>
      <c r="P56" s="50">
        <v>8432</v>
      </c>
    </row>
    <row r="57" spans="1:16" ht="14.25">
      <c r="A57" s="49" t="s">
        <v>83</v>
      </c>
      <c r="B57" s="50">
        <v>9539</v>
      </c>
      <c r="C57" s="50">
        <v>5680</v>
      </c>
      <c r="D57" s="50">
        <v>5755</v>
      </c>
      <c r="E57" s="50">
        <v>3783</v>
      </c>
      <c r="F57" s="50">
        <v>3290</v>
      </c>
      <c r="G57" s="50">
        <v>2440</v>
      </c>
      <c r="H57" s="51">
        <v>30487</v>
      </c>
      <c r="I57" s="50">
        <v>8906</v>
      </c>
      <c r="J57" s="50">
        <v>1558</v>
      </c>
      <c r="K57" s="50">
        <v>10151</v>
      </c>
      <c r="L57" s="50">
        <v>7408</v>
      </c>
      <c r="M57" s="50">
        <v>2379</v>
      </c>
      <c r="N57" s="50">
        <v>4843</v>
      </c>
      <c r="O57" s="51">
        <v>35245</v>
      </c>
      <c r="P57" s="50">
        <v>65732</v>
      </c>
    </row>
    <row r="58" spans="1:16" ht="14.25">
      <c r="A58" s="52" t="s">
        <v>84</v>
      </c>
      <c r="B58" s="53">
        <v>16384</v>
      </c>
      <c r="C58" s="53">
        <v>19241</v>
      </c>
      <c r="D58" s="53">
        <v>13181</v>
      </c>
      <c r="E58" s="53">
        <v>16974</v>
      </c>
      <c r="F58" s="53">
        <v>2711</v>
      </c>
      <c r="G58" s="53">
        <v>5511</v>
      </c>
      <c r="H58" s="54">
        <v>74002</v>
      </c>
      <c r="I58" s="53">
        <v>32628</v>
      </c>
      <c r="J58" s="53">
        <v>22221</v>
      </c>
      <c r="K58" s="53">
        <v>33225</v>
      </c>
      <c r="L58" s="53">
        <v>22996</v>
      </c>
      <c r="M58" s="53">
        <v>12797</v>
      </c>
      <c r="N58" s="53">
        <v>22195</v>
      </c>
      <c r="O58" s="54">
        <v>146062</v>
      </c>
      <c r="P58" s="53">
        <v>220064</v>
      </c>
    </row>
    <row r="59" spans="1:16" ht="14.25">
      <c r="A59" s="49" t="s">
        <v>85</v>
      </c>
      <c r="B59" s="50">
        <v>3394</v>
      </c>
      <c r="C59" s="50">
        <v>1702</v>
      </c>
      <c r="D59" s="50">
        <v>1213</v>
      </c>
      <c r="E59" s="50">
        <v>1207</v>
      </c>
      <c r="F59" s="50">
        <v>308</v>
      </c>
      <c r="G59" s="50">
        <v>761</v>
      </c>
      <c r="H59" s="51">
        <v>8585</v>
      </c>
      <c r="I59" s="50">
        <v>4233</v>
      </c>
      <c r="J59" s="50">
        <v>109</v>
      </c>
      <c r="K59" s="50">
        <v>2638</v>
      </c>
      <c r="L59" s="50">
        <v>2969</v>
      </c>
      <c r="M59" s="50">
        <v>1405</v>
      </c>
      <c r="N59" s="50">
        <v>2658</v>
      </c>
      <c r="O59" s="51">
        <v>14012</v>
      </c>
      <c r="P59" s="50">
        <v>22597</v>
      </c>
    </row>
    <row r="60" spans="1:16" ht="14.25">
      <c r="A60" s="49" t="s">
        <v>86</v>
      </c>
      <c r="B60" s="50">
        <v>1204</v>
      </c>
      <c r="C60" s="50">
        <v>786</v>
      </c>
      <c r="D60" s="50">
        <v>993</v>
      </c>
      <c r="E60" s="50">
        <v>1249</v>
      </c>
      <c r="F60" s="50">
        <v>145</v>
      </c>
      <c r="G60" s="50">
        <v>485</v>
      </c>
      <c r="H60" s="51">
        <v>4862</v>
      </c>
      <c r="I60" s="50">
        <v>355</v>
      </c>
      <c r="J60" s="50">
        <v>66</v>
      </c>
      <c r="K60" s="50">
        <v>463</v>
      </c>
      <c r="L60" s="50">
        <v>345</v>
      </c>
      <c r="M60" s="50">
        <v>224</v>
      </c>
      <c r="N60" s="50">
        <v>496</v>
      </c>
      <c r="O60" s="51">
        <v>1949</v>
      </c>
      <c r="P60" s="50">
        <v>6811</v>
      </c>
    </row>
    <row r="61" spans="1:16" ht="14.25">
      <c r="A61" s="49" t="s">
        <v>87</v>
      </c>
      <c r="B61" s="50">
        <v>9687</v>
      </c>
      <c r="C61" s="50">
        <v>7054</v>
      </c>
      <c r="D61" s="50">
        <v>5485</v>
      </c>
      <c r="E61" s="50">
        <v>5954</v>
      </c>
      <c r="F61" s="50">
        <v>577</v>
      </c>
      <c r="G61" s="50">
        <v>3495</v>
      </c>
      <c r="H61" s="51">
        <v>32252</v>
      </c>
      <c r="I61" s="50">
        <v>11837</v>
      </c>
      <c r="J61" s="50">
        <v>3234</v>
      </c>
      <c r="K61" s="50">
        <v>9529</v>
      </c>
      <c r="L61" s="50">
        <v>8463</v>
      </c>
      <c r="M61" s="50">
        <v>2847</v>
      </c>
      <c r="N61" s="50">
        <v>6639</v>
      </c>
      <c r="O61" s="51">
        <v>42549</v>
      </c>
      <c r="P61" s="50">
        <v>74801</v>
      </c>
    </row>
    <row r="62" spans="1:16" ht="14.25">
      <c r="A62" s="52" t="s">
        <v>88</v>
      </c>
      <c r="B62" s="53">
        <v>4608</v>
      </c>
      <c r="C62" s="53">
        <v>4386</v>
      </c>
      <c r="D62" s="53">
        <v>2167</v>
      </c>
      <c r="E62" s="53">
        <v>3766</v>
      </c>
      <c r="F62" s="53">
        <v>1061</v>
      </c>
      <c r="G62" s="53">
        <v>1214</v>
      </c>
      <c r="H62" s="54">
        <v>17202</v>
      </c>
      <c r="I62" s="53">
        <v>10281</v>
      </c>
      <c r="J62" s="53">
        <v>4573</v>
      </c>
      <c r="K62" s="53">
        <v>7399</v>
      </c>
      <c r="L62" s="53">
        <v>6775</v>
      </c>
      <c r="M62" s="53">
        <v>3070</v>
      </c>
      <c r="N62" s="53">
        <v>4030</v>
      </c>
      <c r="O62" s="54">
        <v>36128</v>
      </c>
      <c r="P62" s="53">
        <v>53330</v>
      </c>
    </row>
    <row r="63" spans="1:16" ht="14.25">
      <c r="A63" s="49" t="s">
        <v>128</v>
      </c>
      <c r="B63" s="50">
        <v>3772</v>
      </c>
      <c r="C63" s="50">
        <v>2849</v>
      </c>
      <c r="D63" s="50">
        <v>2130</v>
      </c>
      <c r="E63" s="50">
        <v>3719</v>
      </c>
      <c r="F63" s="50">
        <v>424</v>
      </c>
      <c r="G63" s="50">
        <v>1061</v>
      </c>
      <c r="H63" s="51">
        <v>13955</v>
      </c>
      <c r="I63" s="50">
        <v>1393</v>
      </c>
      <c r="J63" s="50">
        <v>70</v>
      </c>
      <c r="K63" s="50">
        <v>1325</v>
      </c>
      <c r="L63" s="50">
        <v>1455</v>
      </c>
      <c r="M63" s="50">
        <v>440</v>
      </c>
      <c r="N63" s="50">
        <v>604</v>
      </c>
      <c r="O63" s="51">
        <v>5287</v>
      </c>
      <c r="P63" s="50">
        <v>19242</v>
      </c>
    </row>
    <row r="64" spans="1:16" ht="14.25">
      <c r="A64" s="49" t="s">
        <v>90</v>
      </c>
      <c r="B64" s="50">
        <v>6443</v>
      </c>
      <c r="C64" s="50">
        <v>9383</v>
      </c>
      <c r="D64" s="50">
        <v>5799</v>
      </c>
      <c r="E64" s="50">
        <v>4459</v>
      </c>
      <c r="F64" s="50">
        <v>796</v>
      </c>
      <c r="G64" s="50">
        <v>4466</v>
      </c>
      <c r="H64" s="51">
        <v>31346</v>
      </c>
      <c r="I64" s="50">
        <v>3813</v>
      </c>
      <c r="J64" s="50">
        <v>2848</v>
      </c>
      <c r="K64" s="50">
        <v>7079</v>
      </c>
      <c r="L64" s="50">
        <v>5003</v>
      </c>
      <c r="M64" s="50">
        <v>1165</v>
      </c>
      <c r="N64" s="50">
        <v>6012</v>
      </c>
      <c r="O64" s="51">
        <v>25920</v>
      </c>
      <c r="P64" s="50">
        <v>57266</v>
      </c>
    </row>
    <row r="65" spans="1:16" ht="15" thickBot="1">
      <c r="A65" s="49" t="s">
        <v>91</v>
      </c>
      <c r="B65" s="50">
        <v>2372</v>
      </c>
      <c r="C65" s="50">
        <v>1412</v>
      </c>
      <c r="D65" s="50">
        <v>473</v>
      </c>
      <c r="E65" s="50">
        <v>474</v>
      </c>
      <c r="F65" s="50">
        <v>585</v>
      </c>
      <c r="G65" s="50">
        <v>539</v>
      </c>
      <c r="H65" s="51">
        <v>5855</v>
      </c>
      <c r="I65" s="50">
        <v>324</v>
      </c>
      <c r="J65" s="50">
        <v>9</v>
      </c>
      <c r="K65" s="50">
        <v>679</v>
      </c>
      <c r="L65" s="50">
        <v>270</v>
      </c>
      <c r="M65" s="50">
        <v>384</v>
      </c>
      <c r="N65" s="50">
        <v>569</v>
      </c>
      <c r="O65" s="51">
        <v>2235</v>
      </c>
      <c r="P65" s="50">
        <v>8090</v>
      </c>
    </row>
    <row r="66" spans="1:16" ht="15" thickTop="1">
      <c r="A66" s="55" t="s">
        <v>92</v>
      </c>
      <c r="B66" s="56">
        <v>268180</v>
      </c>
      <c r="C66" s="56">
        <v>248725</v>
      </c>
      <c r="D66" s="56">
        <v>171874</v>
      </c>
      <c r="E66" s="56">
        <v>209659</v>
      </c>
      <c r="F66" s="56">
        <v>57572</v>
      </c>
      <c r="G66" s="56">
        <v>127142</v>
      </c>
      <c r="H66" s="57">
        <v>1083152</v>
      </c>
      <c r="I66" s="56">
        <v>393465</v>
      </c>
      <c r="J66" s="56">
        <v>177222</v>
      </c>
      <c r="K66" s="56">
        <v>398772</v>
      </c>
      <c r="L66" s="56">
        <v>324398</v>
      </c>
      <c r="M66" s="56">
        <v>135372</v>
      </c>
      <c r="N66" s="56">
        <v>234544</v>
      </c>
      <c r="O66" s="57">
        <v>1663773</v>
      </c>
      <c r="P66" s="56">
        <v>2746925</v>
      </c>
    </row>
    <row r="67" spans="1:16" ht="14.25">
      <c r="A67" s="52" t="s">
        <v>93</v>
      </c>
      <c r="B67" s="53">
        <v>1355</v>
      </c>
      <c r="C67" s="53">
        <v>451</v>
      </c>
      <c r="D67" s="53">
        <v>897</v>
      </c>
      <c r="E67" s="53">
        <v>935</v>
      </c>
      <c r="F67" s="53">
        <v>611</v>
      </c>
      <c r="G67" s="53">
        <v>421</v>
      </c>
      <c r="H67" s="54">
        <v>4670</v>
      </c>
      <c r="I67" s="53">
        <v>3708</v>
      </c>
      <c r="J67" s="53">
        <v>963</v>
      </c>
      <c r="K67" s="53">
        <v>2585</v>
      </c>
      <c r="L67" s="53">
        <v>2488</v>
      </c>
      <c r="M67" s="53">
        <v>1637</v>
      </c>
      <c r="N67" s="53">
        <v>1509</v>
      </c>
      <c r="O67" s="54">
        <v>12890</v>
      </c>
      <c r="P67" s="53">
        <v>17560</v>
      </c>
    </row>
    <row r="68" spans="1:16" ht="14.25">
      <c r="A68" s="67" t="s">
        <v>94</v>
      </c>
      <c r="B68" s="68">
        <v>269535</v>
      </c>
      <c r="C68" s="68">
        <v>249176</v>
      </c>
      <c r="D68" s="68">
        <v>172771</v>
      </c>
      <c r="E68" s="68">
        <v>210594</v>
      </c>
      <c r="F68" s="68">
        <v>58183</v>
      </c>
      <c r="G68" s="68">
        <v>127563</v>
      </c>
      <c r="H68" s="69">
        <v>1087822</v>
      </c>
      <c r="I68" s="68">
        <v>397173</v>
      </c>
      <c r="J68" s="68">
        <v>178185</v>
      </c>
      <c r="K68" s="68">
        <v>401357</v>
      </c>
      <c r="L68" s="68">
        <v>326886</v>
      </c>
      <c r="M68" s="68">
        <v>137009</v>
      </c>
      <c r="N68" s="68">
        <v>236053</v>
      </c>
      <c r="O68" s="69">
        <v>1676663</v>
      </c>
      <c r="P68" s="68">
        <v>2764485</v>
      </c>
    </row>
    <row r="69" spans="1:16" ht="14.2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T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23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13.09765625" style="218" customWidth="1"/>
    <col min="20" max="16384" width="13.09765625" style="91" customWidth="1"/>
  </cols>
  <sheetData>
    <row r="7" spans="1:18" ht="25.5" customHeight="1">
      <c r="A7" s="83" t="s">
        <v>221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222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6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7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8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9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0" ht="23.25">
      <c r="A14" s="250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51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T14" s="218"/>
    </row>
    <row r="15" spans="1:20" ht="23.25">
      <c r="A15" s="247" t="s">
        <v>41</v>
      </c>
      <c r="B15" s="146">
        <v>6511.1964341</v>
      </c>
      <c r="C15" s="146">
        <v>0</v>
      </c>
      <c r="D15" s="146">
        <v>5583.624438</v>
      </c>
      <c r="E15" s="146">
        <v>4500.6232728</v>
      </c>
      <c r="F15" s="146">
        <v>4391.5344088</v>
      </c>
      <c r="G15" s="146">
        <v>1380.58403</v>
      </c>
      <c r="H15" s="146">
        <v>6315.36761</v>
      </c>
      <c r="I15" s="252">
        <v>28682.9301937</v>
      </c>
      <c r="J15" s="146">
        <v>9277.6734921</v>
      </c>
      <c r="K15" s="146">
        <v>555.02552985</v>
      </c>
      <c r="L15" s="146">
        <v>9799.1317349</v>
      </c>
      <c r="M15" s="146">
        <v>7226.72538495</v>
      </c>
      <c r="N15" s="146">
        <v>4257.7490243</v>
      </c>
      <c r="O15" s="146">
        <v>64.4352385</v>
      </c>
      <c r="P15" s="146">
        <v>10813.5776</v>
      </c>
      <c r="Q15" s="147">
        <v>41994.318004600005</v>
      </c>
      <c r="R15" s="146">
        <v>70677.2481983</v>
      </c>
      <c r="T15" s="218"/>
    </row>
    <row r="16" spans="1:20" ht="23.25">
      <c r="A16" s="247" t="s">
        <v>42</v>
      </c>
      <c r="B16" s="146">
        <v>851.43447946</v>
      </c>
      <c r="C16" s="146">
        <v>0</v>
      </c>
      <c r="D16" s="146">
        <v>317.5732797</v>
      </c>
      <c r="E16" s="146">
        <v>126.326341225</v>
      </c>
      <c r="F16" s="146">
        <v>295.082923955</v>
      </c>
      <c r="G16" s="146">
        <v>173.46552</v>
      </c>
      <c r="H16" s="146">
        <v>558.66973</v>
      </c>
      <c r="I16" s="252">
        <v>2322.55227434</v>
      </c>
      <c r="J16" s="146">
        <v>736.64393221</v>
      </c>
      <c r="K16" s="146">
        <v>0</v>
      </c>
      <c r="L16" s="146">
        <v>945.31303937</v>
      </c>
      <c r="M16" s="146">
        <v>526.838632245</v>
      </c>
      <c r="N16" s="146">
        <v>241.16049101</v>
      </c>
      <c r="O16" s="146">
        <v>115.08059742</v>
      </c>
      <c r="P16" s="146">
        <v>631.12734</v>
      </c>
      <c r="Q16" s="147">
        <v>3196.164032255</v>
      </c>
      <c r="R16" s="146">
        <v>5518.716306595001</v>
      </c>
      <c r="T16" s="218"/>
    </row>
    <row r="17" spans="1:20" ht="23.25">
      <c r="A17" s="247" t="s">
        <v>43</v>
      </c>
      <c r="B17" s="146">
        <v>6819.06850874</v>
      </c>
      <c r="C17" s="146">
        <v>31.05210636</v>
      </c>
      <c r="D17" s="146">
        <v>3434.904619255</v>
      </c>
      <c r="E17" s="146">
        <v>1432.739722055</v>
      </c>
      <c r="F17" s="146">
        <v>2407.35810809</v>
      </c>
      <c r="G17" s="146">
        <v>470.47369</v>
      </c>
      <c r="H17" s="146">
        <v>1403.15892</v>
      </c>
      <c r="I17" s="252">
        <v>15998.7556745</v>
      </c>
      <c r="J17" s="146">
        <v>7785.583298365</v>
      </c>
      <c r="K17" s="146">
        <v>8008.767811665</v>
      </c>
      <c r="L17" s="146">
        <v>7952.763498655</v>
      </c>
      <c r="M17" s="146">
        <v>14898.93661403</v>
      </c>
      <c r="N17" s="146">
        <v>3761.44750422</v>
      </c>
      <c r="O17" s="146">
        <v>142.903576155</v>
      </c>
      <c r="P17" s="146">
        <v>6520.4209599999995</v>
      </c>
      <c r="Q17" s="147">
        <v>49070.82326309</v>
      </c>
      <c r="R17" s="146">
        <v>65069.578937590006</v>
      </c>
      <c r="T17" s="218"/>
    </row>
    <row r="18" spans="1:20" ht="23.25">
      <c r="A18" s="253" t="s">
        <v>44</v>
      </c>
      <c r="B18" s="254">
        <v>4229.6561204</v>
      </c>
      <c r="C18" s="254">
        <v>308.259706465</v>
      </c>
      <c r="D18" s="254">
        <v>3725.87126082</v>
      </c>
      <c r="E18" s="254">
        <v>2852.78008306</v>
      </c>
      <c r="F18" s="254">
        <v>3599.38206718</v>
      </c>
      <c r="G18" s="254">
        <v>671.69892</v>
      </c>
      <c r="H18" s="254">
        <v>2202.19721</v>
      </c>
      <c r="I18" s="255">
        <v>17589.845367924998</v>
      </c>
      <c r="J18" s="254">
        <v>5479.959077245</v>
      </c>
      <c r="K18" s="254">
        <v>974.710858785</v>
      </c>
      <c r="L18" s="254">
        <v>3800.83238173</v>
      </c>
      <c r="M18" s="254">
        <v>4597.87737826</v>
      </c>
      <c r="N18" s="254">
        <v>1874.029220315</v>
      </c>
      <c r="O18" s="254">
        <v>72.20593009</v>
      </c>
      <c r="P18" s="254">
        <v>1999.86494</v>
      </c>
      <c r="Q18" s="150">
        <v>18799.479786425</v>
      </c>
      <c r="R18" s="149">
        <v>36389.325154349994</v>
      </c>
      <c r="T18" s="218"/>
    </row>
    <row r="19" spans="1:20" ht="23.25">
      <c r="A19" s="256" t="s">
        <v>45</v>
      </c>
      <c r="B19" s="146">
        <v>15272.254034375</v>
      </c>
      <c r="C19" s="146">
        <v>4875.96756625</v>
      </c>
      <c r="D19" s="146">
        <v>10155.708509815</v>
      </c>
      <c r="E19" s="146">
        <v>7726.589809095</v>
      </c>
      <c r="F19" s="146">
        <v>8209.85233526</v>
      </c>
      <c r="G19" s="146">
        <v>2540.46789</v>
      </c>
      <c r="H19" s="146">
        <v>5920.80589</v>
      </c>
      <c r="I19" s="252">
        <v>54701.646034795005</v>
      </c>
      <c r="J19" s="146">
        <v>74312.767837745</v>
      </c>
      <c r="K19" s="146">
        <v>61720.52718594</v>
      </c>
      <c r="L19" s="146">
        <v>56867.78931177</v>
      </c>
      <c r="M19" s="146">
        <v>49412.63936329</v>
      </c>
      <c r="N19" s="146">
        <v>23917.797161365</v>
      </c>
      <c r="O19" s="146">
        <v>315.00623835</v>
      </c>
      <c r="P19" s="146">
        <v>22613.93927</v>
      </c>
      <c r="Q19" s="257">
        <v>289160.46636846</v>
      </c>
      <c r="R19" s="146">
        <v>343862.11240325496</v>
      </c>
      <c r="T19" s="218"/>
    </row>
    <row r="20" spans="1:20" ht="23.25">
      <c r="A20" s="256" t="s">
        <v>46</v>
      </c>
      <c r="B20" s="146">
        <v>4756.414134</v>
      </c>
      <c r="C20" s="146">
        <v>269.35686</v>
      </c>
      <c r="D20" s="146">
        <v>4385.0861801</v>
      </c>
      <c r="E20" s="146">
        <v>2096.18191475</v>
      </c>
      <c r="F20" s="146">
        <v>1856.9260974</v>
      </c>
      <c r="G20" s="146">
        <v>786.21</v>
      </c>
      <c r="H20" s="146">
        <v>1572.055</v>
      </c>
      <c r="I20" s="252">
        <v>15722.230186249999</v>
      </c>
      <c r="J20" s="146">
        <v>9600.672745</v>
      </c>
      <c r="K20" s="146">
        <v>5538.4565275</v>
      </c>
      <c r="L20" s="146">
        <v>9430.8247765</v>
      </c>
      <c r="M20" s="146">
        <v>6470.22299775</v>
      </c>
      <c r="N20" s="146">
        <v>2806.753202</v>
      </c>
      <c r="O20" s="146">
        <v>46.8722853</v>
      </c>
      <c r="P20" s="146">
        <v>3766.0699999999997</v>
      </c>
      <c r="Q20" s="252">
        <v>37659.872534049995</v>
      </c>
      <c r="R20" s="146">
        <v>53382.1027203</v>
      </c>
      <c r="T20" s="218"/>
    </row>
    <row r="21" spans="1:20" ht="23.25">
      <c r="A21" s="256" t="s">
        <v>47</v>
      </c>
      <c r="B21" s="146">
        <v>477.68937</v>
      </c>
      <c r="C21" s="146">
        <v>299.503305</v>
      </c>
      <c r="D21" s="146">
        <v>437.96861</v>
      </c>
      <c r="E21" s="146">
        <v>402.1940475</v>
      </c>
      <c r="F21" s="146">
        <v>809.977924</v>
      </c>
      <c r="G21" s="146">
        <v>145.4317</v>
      </c>
      <c r="H21" s="146">
        <v>571.25676</v>
      </c>
      <c r="I21" s="252">
        <v>3144.0217165000004</v>
      </c>
      <c r="J21" s="146">
        <v>9812.69358</v>
      </c>
      <c r="K21" s="146">
        <v>4194.05075</v>
      </c>
      <c r="L21" s="146">
        <v>3781.200345</v>
      </c>
      <c r="M21" s="146">
        <v>5175.2745925</v>
      </c>
      <c r="N21" s="146">
        <v>2602.439707</v>
      </c>
      <c r="O21" s="146">
        <v>240.354325</v>
      </c>
      <c r="P21" s="146">
        <v>2550.0265200000003</v>
      </c>
      <c r="Q21" s="252">
        <v>28356.039819499998</v>
      </c>
      <c r="R21" s="146">
        <v>31500.061535999997</v>
      </c>
      <c r="T21" s="218"/>
    </row>
    <row r="22" spans="1:20" ht="23.25">
      <c r="A22" s="258" t="s">
        <v>48</v>
      </c>
      <c r="B22" s="254">
        <v>0</v>
      </c>
      <c r="C22" s="254">
        <v>499.8432348</v>
      </c>
      <c r="D22" s="254">
        <v>725.1377766</v>
      </c>
      <c r="E22" s="254">
        <v>265.5794896</v>
      </c>
      <c r="F22" s="254">
        <v>535.2922392</v>
      </c>
      <c r="G22" s="254">
        <v>169.64981</v>
      </c>
      <c r="H22" s="254">
        <v>417.34064</v>
      </c>
      <c r="I22" s="255">
        <v>2612.8431902</v>
      </c>
      <c r="J22" s="254">
        <v>1531.2366193</v>
      </c>
      <c r="K22" s="254">
        <v>776.5579181</v>
      </c>
      <c r="L22" s="254">
        <v>2368.88175865</v>
      </c>
      <c r="M22" s="254">
        <v>1173.1163729</v>
      </c>
      <c r="N22" s="254">
        <v>911.0972758</v>
      </c>
      <c r="O22" s="254">
        <v>70.19639485</v>
      </c>
      <c r="P22" s="254">
        <v>1022.9774699999999</v>
      </c>
      <c r="Q22" s="255">
        <v>7854.063809599999</v>
      </c>
      <c r="R22" s="149">
        <v>10466.9069998</v>
      </c>
      <c r="T22" s="218"/>
    </row>
    <row r="23" spans="1:20" ht="23.25">
      <c r="A23" s="256" t="s">
        <v>215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52">
        <v>0</v>
      </c>
      <c r="J23" s="146">
        <v>490.993436405</v>
      </c>
      <c r="K23" s="146">
        <v>396.7540218</v>
      </c>
      <c r="L23" s="146">
        <v>1055.313715345</v>
      </c>
      <c r="M23" s="146">
        <v>722.702935695</v>
      </c>
      <c r="N23" s="146">
        <v>276.073435605</v>
      </c>
      <c r="O23" s="146">
        <v>0</v>
      </c>
      <c r="P23" s="146">
        <v>774.0270399999999</v>
      </c>
      <c r="Q23" s="252">
        <v>3715.86458485</v>
      </c>
      <c r="R23" s="146">
        <v>3715.86458485</v>
      </c>
      <c r="T23" s="218"/>
    </row>
    <row r="24" spans="1:20" ht="23.25">
      <c r="A24" s="256" t="s">
        <v>50</v>
      </c>
      <c r="B24" s="146">
        <v>10584.73061978</v>
      </c>
      <c r="C24" s="146">
        <v>2024.07495879</v>
      </c>
      <c r="D24" s="146">
        <v>8453.787135425</v>
      </c>
      <c r="E24" s="146">
        <v>3823.537680865</v>
      </c>
      <c r="F24" s="146">
        <v>3758.919029865</v>
      </c>
      <c r="G24" s="146">
        <v>1670.96526</v>
      </c>
      <c r="H24" s="146">
        <v>5595.57885</v>
      </c>
      <c r="I24" s="252">
        <v>35911.593534725</v>
      </c>
      <c r="J24" s="146">
        <v>30286.69018808</v>
      </c>
      <c r="K24" s="146">
        <v>14996.851316565</v>
      </c>
      <c r="L24" s="146">
        <v>45566.223710185</v>
      </c>
      <c r="M24" s="146">
        <v>29287.575746115</v>
      </c>
      <c r="N24" s="146">
        <v>19779.518776</v>
      </c>
      <c r="O24" s="146">
        <v>3625.50056855</v>
      </c>
      <c r="P24" s="146">
        <v>39371.84957</v>
      </c>
      <c r="Q24" s="252">
        <v>182914.209875495</v>
      </c>
      <c r="R24" s="146">
        <v>218825.80341022</v>
      </c>
      <c r="T24" s="218"/>
    </row>
    <row r="25" spans="1:20" ht="23.25">
      <c r="A25" s="256" t="s">
        <v>51</v>
      </c>
      <c r="B25" s="146">
        <v>8038.60890825</v>
      </c>
      <c r="C25" s="146">
        <v>0</v>
      </c>
      <c r="D25" s="146">
        <v>5847.067620925</v>
      </c>
      <c r="E25" s="146">
        <v>5458.4643977</v>
      </c>
      <c r="F25" s="146">
        <v>4926.145413825</v>
      </c>
      <c r="G25" s="146">
        <v>1203.04</v>
      </c>
      <c r="H25" s="146">
        <v>4292.765</v>
      </c>
      <c r="I25" s="252">
        <v>29766.0913407</v>
      </c>
      <c r="J25" s="146">
        <v>25152.08566875</v>
      </c>
      <c r="K25" s="146">
        <v>3771.151637675</v>
      </c>
      <c r="L25" s="146">
        <v>17346.25062315</v>
      </c>
      <c r="M25" s="146">
        <v>18300.7773254</v>
      </c>
      <c r="N25" s="146">
        <v>6151.06868405</v>
      </c>
      <c r="O25" s="146">
        <v>565.316582575</v>
      </c>
      <c r="P25" s="146">
        <v>23680.6525</v>
      </c>
      <c r="Q25" s="252">
        <v>94967.3030216</v>
      </c>
      <c r="R25" s="146">
        <v>124733.39436230001</v>
      </c>
      <c r="T25" s="218"/>
    </row>
    <row r="26" spans="1:20" ht="23.25">
      <c r="A26" s="258" t="s">
        <v>52</v>
      </c>
      <c r="B26" s="254">
        <v>0</v>
      </c>
      <c r="C26" s="254">
        <v>0</v>
      </c>
      <c r="D26" s="254">
        <v>343.23742834</v>
      </c>
      <c r="E26" s="254">
        <v>585.15228602</v>
      </c>
      <c r="F26" s="254">
        <v>164.76534861</v>
      </c>
      <c r="G26" s="254">
        <v>41.0344</v>
      </c>
      <c r="H26" s="254">
        <v>729.08604</v>
      </c>
      <c r="I26" s="255">
        <v>1863.2755029700002</v>
      </c>
      <c r="J26" s="254">
        <v>2065.6131465</v>
      </c>
      <c r="K26" s="254">
        <v>471.09959795</v>
      </c>
      <c r="L26" s="254">
        <v>2043.061650335</v>
      </c>
      <c r="M26" s="254">
        <v>1029.439966915</v>
      </c>
      <c r="N26" s="254">
        <v>766.27903119</v>
      </c>
      <c r="O26" s="254">
        <v>290.866283355</v>
      </c>
      <c r="P26" s="254">
        <v>2218.9842900000003</v>
      </c>
      <c r="Q26" s="255">
        <v>8885.343966245</v>
      </c>
      <c r="R26" s="149">
        <v>10748.619469215</v>
      </c>
      <c r="T26" s="218"/>
    </row>
    <row r="27" spans="1:20" ht="23.25">
      <c r="A27" s="256" t="s">
        <v>53</v>
      </c>
      <c r="B27" s="146">
        <v>2680.3340285</v>
      </c>
      <c r="C27" s="146">
        <v>401.9593525</v>
      </c>
      <c r="D27" s="146">
        <v>2070.601185765</v>
      </c>
      <c r="E27" s="146">
        <v>1029.521854665</v>
      </c>
      <c r="F27" s="146">
        <v>1300.90927062</v>
      </c>
      <c r="G27" s="146">
        <v>223.38</v>
      </c>
      <c r="H27" s="146">
        <v>2249.98593</v>
      </c>
      <c r="I27" s="252">
        <v>9956.69162205</v>
      </c>
      <c r="J27" s="146">
        <v>1644.2879525</v>
      </c>
      <c r="K27" s="146">
        <v>186.875985</v>
      </c>
      <c r="L27" s="146">
        <v>2171.4353189</v>
      </c>
      <c r="M27" s="146">
        <v>1672.496571985</v>
      </c>
      <c r="N27" s="146">
        <v>697.81778502</v>
      </c>
      <c r="O27" s="146">
        <v>4.61170273</v>
      </c>
      <c r="P27" s="146">
        <v>966.155</v>
      </c>
      <c r="Q27" s="252">
        <v>7343.680316134999</v>
      </c>
      <c r="R27" s="146">
        <v>17300.371938185</v>
      </c>
      <c r="T27" s="218"/>
    </row>
    <row r="28" spans="1:20" ht="23.25">
      <c r="A28" s="256" t="s">
        <v>122</v>
      </c>
      <c r="B28" s="146">
        <v>9470.7453229</v>
      </c>
      <c r="C28" s="146">
        <v>172.540245</v>
      </c>
      <c r="D28" s="146">
        <v>3878.52540865</v>
      </c>
      <c r="E28" s="146">
        <v>4460.4819087</v>
      </c>
      <c r="F28" s="146">
        <v>3996.1410632</v>
      </c>
      <c r="G28" s="146">
        <v>537.7483</v>
      </c>
      <c r="H28" s="146">
        <v>3257.15707</v>
      </c>
      <c r="I28" s="252">
        <v>25773.339318450002</v>
      </c>
      <c r="J28" s="146">
        <v>25592.78305525</v>
      </c>
      <c r="K28" s="146">
        <v>1211.78395825</v>
      </c>
      <c r="L28" s="146">
        <v>19937.3499152</v>
      </c>
      <c r="M28" s="146">
        <v>15298.0498199</v>
      </c>
      <c r="N28" s="146">
        <v>7950.65335445</v>
      </c>
      <c r="O28" s="146">
        <v>769.5014972</v>
      </c>
      <c r="P28" s="146">
        <v>11477.79438</v>
      </c>
      <c r="Q28" s="252">
        <v>82237.91598025002</v>
      </c>
      <c r="R28" s="146">
        <v>108011.25529870002</v>
      </c>
      <c r="T28" s="218"/>
    </row>
    <row r="29" spans="1:20" ht="23.25">
      <c r="A29" s="256" t="s">
        <v>55</v>
      </c>
      <c r="B29" s="146">
        <v>7654.870645195</v>
      </c>
      <c r="C29" s="146">
        <v>817.01977702</v>
      </c>
      <c r="D29" s="146">
        <v>4396.36412311</v>
      </c>
      <c r="E29" s="146">
        <v>3749.779563455</v>
      </c>
      <c r="F29" s="146">
        <v>5588.319058145</v>
      </c>
      <c r="G29" s="146">
        <v>1930.75401</v>
      </c>
      <c r="H29" s="146">
        <v>5171.43169</v>
      </c>
      <c r="I29" s="252">
        <v>29308.538866925</v>
      </c>
      <c r="J29" s="146">
        <v>11370.04256356</v>
      </c>
      <c r="K29" s="146">
        <v>1577.480974295</v>
      </c>
      <c r="L29" s="146">
        <v>10400.49227662</v>
      </c>
      <c r="M29" s="146">
        <v>9204.682702145</v>
      </c>
      <c r="N29" s="146">
        <v>4533.988009305</v>
      </c>
      <c r="O29" s="146">
        <v>842.41877506</v>
      </c>
      <c r="P29" s="146">
        <v>14514.212599999999</v>
      </c>
      <c r="Q29" s="252">
        <v>52443.31790098501</v>
      </c>
      <c r="R29" s="146">
        <v>81751.85676791001</v>
      </c>
      <c r="T29" s="218"/>
    </row>
    <row r="30" spans="1:20" ht="23.25">
      <c r="A30" s="258" t="s">
        <v>56</v>
      </c>
      <c r="B30" s="254">
        <v>5089.6499798</v>
      </c>
      <c r="C30" s="254">
        <v>0</v>
      </c>
      <c r="D30" s="254">
        <v>6288.84583338</v>
      </c>
      <c r="E30" s="254">
        <v>2666.486107715</v>
      </c>
      <c r="F30" s="254">
        <v>3468.78846022</v>
      </c>
      <c r="G30" s="254">
        <v>838.77</v>
      </c>
      <c r="H30" s="254">
        <v>1450.51</v>
      </c>
      <c r="I30" s="255">
        <v>19803.050381115</v>
      </c>
      <c r="J30" s="254">
        <v>3188.74086045</v>
      </c>
      <c r="K30" s="254">
        <v>0</v>
      </c>
      <c r="L30" s="254">
        <v>4017.17644828</v>
      </c>
      <c r="M30" s="254">
        <v>3425.079947835</v>
      </c>
      <c r="N30" s="254">
        <v>1142.97545108</v>
      </c>
      <c r="O30" s="254">
        <v>0.525257995</v>
      </c>
      <c r="P30" s="254">
        <v>1904.5393399999998</v>
      </c>
      <c r="Q30" s="255">
        <v>13679.037305639999</v>
      </c>
      <c r="R30" s="149">
        <v>33482.087686754996</v>
      </c>
      <c r="T30" s="218"/>
    </row>
    <row r="31" spans="1:20" ht="23.25">
      <c r="A31" s="256" t="s">
        <v>57</v>
      </c>
      <c r="B31" s="146">
        <v>3707.49188</v>
      </c>
      <c r="C31" s="146">
        <v>1321.661277</v>
      </c>
      <c r="D31" s="146">
        <v>3202.6201935</v>
      </c>
      <c r="E31" s="146">
        <v>2319.81465608</v>
      </c>
      <c r="F31" s="146">
        <v>2620.90603155</v>
      </c>
      <c r="G31" s="146">
        <v>326.79545</v>
      </c>
      <c r="H31" s="146">
        <v>1729.58718</v>
      </c>
      <c r="I31" s="252">
        <v>15228.87666813</v>
      </c>
      <c r="J31" s="146">
        <v>4180.443915</v>
      </c>
      <c r="K31" s="146">
        <v>2038.6778328</v>
      </c>
      <c r="L31" s="146">
        <v>1310.7332135</v>
      </c>
      <c r="M31" s="146">
        <v>4515.4583912</v>
      </c>
      <c r="N31" s="146">
        <v>2294.54290945</v>
      </c>
      <c r="O31" s="146">
        <v>235.54497185</v>
      </c>
      <c r="P31" s="146">
        <v>2453.91106</v>
      </c>
      <c r="Q31" s="252">
        <v>17029.312293799998</v>
      </c>
      <c r="R31" s="146">
        <v>32258.18896193</v>
      </c>
      <c r="T31" s="218"/>
    </row>
    <row r="32" spans="1:20" ht="23.25">
      <c r="A32" s="256" t="s">
        <v>58</v>
      </c>
      <c r="B32" s="146">
        <v>7964.067652315</v>
      </c>
      <c r="C32" s="146">
        <v>1847.177915745</v>
      </c>
      <c r="D32" s="146">
        <v>3457.829475745</v>
      </c>
      <c r="E32" s="146">
        <v>3644.56747067</v>
      </c>
      <c r="F32" s="146">
        <v>4049.729426245</v>
      </c>
      <c r="G32" s="146">
        <v>2181.97</v>
      </c>
      <c r="H32" s="146">
        <v>3105.42</v>
      </c>
      <c r="I32" s="252">
        <v>26250.761940720004</v>
      </c>
      <c r="J32" s="146">
        <v>6672.12765408</v>
      </c>
      <c r="K32" s="146">
        <v>915.64643213</v>
      </c>
      <c r="L32" s="146">
        <v>4790.92035435</v>
      </c>
      <c r="M32" s="146">
        <v>5474.478662105</v>
      </c>
      <c r="N32" s="146">
        <v>2292.023279775</v>
      </c>
      <c r="O32" s="146">
        <v>420.14077265</v>
      </c>
      <c r="P32" s="146">
        <v>2423.2349999999997</v>
      </c>
      <c r="Q32" s="252">
        <v>22988.57215509</v>
      </c>
      <c r="R32" s="146">
        <v>49239.33409581</v>
      </c>
      <c r="T32" s="218"/>
    </row>
    <row r="33" spans="1:20" ht="23.25">
      <c r="A33" s="256" t="s">
        <v>59</v>
      </c>
      <c r="B33" s="146">
        <v>6097.880891715</v>
      </c>
      <c r="C33" s="146">
        <v>195.7968405</v>
      </c>
      <c r="D33" s="146">
        <v>2963.645532</v>
      </c>
      <c r="E33" s="146">
        <v>3212.979003</v>
      </c>
      <c r="F33" s="146">
        <v>3242.2818162</v>
      </c>
      <c r="G33" s="146">
        <v>1105.79269</v>
      </c>
      <c r="H33" s="146">
        <v>2198.33405</v>
      </c>
      <c r="I33" s="252">
        <v>19016.710823415</v>
      </c>
      <c r="J33" s="146">
        <v>9880.28205788</v>
      </c>
      <c r="K33" s="146">
        <v>786.613836</v>
      </c>
      <c r="L33" s="146">
        <v>8316.39617836</v>
      </c>
      <c r="M33" s="146">
        <v>6465.89902014</v>
      </c>
      <c r="N33" s="146">
        <v>2916.70820589</v>
      </c>
      <c r="O33" s="146">
        <v>217.935009205</v>
      </c>
      <c r="P33" s="146">
        <v>1620.3525300000001</v>
      </c>
      <c r="Q33" s="252">
        <v>30204.186837475005</v>
      </c>
      <c r="R33" s="146">
        <v>49220.897660890005</v>
      </c>
      <c r="T33" s="218"/>
    </row>
    <row r="34" spans="1:20" ht="23.25">
      <c r="A34" s="258" t="s">
        <v>60</v>
      </c>
      <c r="B34" s="254">
        <v>2103.89586855</v>
      </c>
      <c r="C34" s="254">
        <v>0</v>
      </c>
      <c r="D34" s="254">
        <v>1787.3105964</v>
      </c>
      <c r="E34" s="254">
        <v>1692.07284</v>
      </c>
      <c r="F34" s="254">
        <v>2219.92002455</v>
      </c>
      <c r="G34" s="254">
        <v>812.24326</v>
      </c>
      <c r="H34" s="254">
        <v>1418.52724</v>
      </c>
      <c r="I34" s="255">
        <v>10033.969829499998</v>
      </c>
      <c r="J34" s="254">
        <v>1247.17928575</v>
      </c>
      <c r="K34" s="254">
        <v>144.9649403</v>
      </c>
      <c r="L34" s="254">
        <v>758.8154068</v>
      </c>
      <c r="M34" s="254">
        <v>1015.0496481</v>
      </c>
      <c r="N34" s="254">
        <v>983.74562385</v>
      </c>
      <c r="O34" s="254">
        <v>84.15417005</v>
      </c>
      <c r="P34" s="254">
        <v>470.23899</v>
      </c>
      <c r="Q34" s="255">
        <v>4704.14806485</v>
      </c>
      <c r="R34" s="149">
        <v>14738.117894349998</v>
      </c>
      <c r="T34" s="218"/>
    </row>
    <row r="35" spans="1:20" ht="23.25">
      <c r="A35" s="256" t="s">
        <v>61</v>
      </c>
      <c r="B35" s="146">
        <v>2188.790715215</v>
      </c>
      <c r="C35" s="146">
        <v>514.26429355</v>
      </c>
      <c r="D35" s="146">
        <v>2014.66738674</v>
      </c>
      <c r="E35" s="146">
        <v>1766.65182343</v>
      </c>
      <c r="F35" s="146">
        <v>1605.764401625</v>
      </c>
      <c r="G35" s="146">
        <v>893.885</v>
      </c>
      <c r="H35" s="146">
        <v>1748.715</v>
      </c>
      <c r="I35" s="252">
        <v>10732.73862056</v>
      </c>
      <c r="J35" s="146">
        <v>15748.23691659</v>
      </c>
      <c r="K35" s="146">
        <v>6838.86171487</v>
      </c>
      <c r="L35" s="146">
        <v>10754.60065472</v>
      </c>
      <c r="M35" s="146">
        <v>7702.403067305</v>
      </c>
      <c r="N35" s="146">
        <v>4327.524938055</v>
      </c>
      <c r="O35" s="146">
        <v>728.19840453</v>
      </c>
      <c r="P35" s="146">
        <v>3212</v>
      </c>
      <c r="Q35" s="252">
        <v>49311.82569607</v>
      </c>
      <c r="R35" s="146">
        <v>60044.56431663</v>
      </c>
      <c r="T35" s="218"/>
    </row>
    <row r="36" spans="1:20" ht="23.25">
      <c r="A36" s="256" t="s">
        <v>62</v>
      </c>
      <c r="B36" s="146">
        <v>837.92150786</v>
      </c>
      <c r="C36" s="146">
        <v>101.804744785</v>
      </c>
      <c r="D36" s="146">
        <v>277.1455585</v>
      </c>
      <c r="E36" s="146">
        <v>510.96619078</v>
      </c>
      <c r="F36" s="146">
        <v>705.58371774</v>
      </c>
      <c r="G36" s="146">
        <v>123.84085</v>
      </c>
      <c r="H36" s="146">
        <v>540.61574</v>
      </c>
      <c r="I36" s="252">
        <v>3097.8783096650004</v>
      </c>
      <c r="J36" s="146">
        <v>16932.260784145</v>
      </c>
      <c r="K36" s="146">
        <v>6516.706308755</v>
      </c>
      <c r="L36" s="146">
        <v>12225.72165941</v>
      </c>
      <c r="M36" s="146">
        <v>11753.08237904</v>
      </c>
      <c r="N36" s="146">
        <v>3907.383431025</v>
      </c>
      <c r="O36" s="146">
        <v>0</v>
      </c>
      <c r="P36" s="146">
        <v>8227.3785</v>
      </c>
      <c r="Q36" s="252">
        <v>59562.533062375005</v>
      </c>
      <c r="R36" s="146">
        <v>62660.411372040006</v>
      </c>
      <c r="T36" s="218"/>
    </row>
    <row r="37" spans="1:20" ht="23.25">
      <c r="A37" s="256" t="s">
        <v>63</v>
      </c>
      <c r="B37" s="146">
        <v>5715.100827755</v>
      </c>
      <c r="C37" s="146">
        <v>2686.809377065</v>
      </c>
      <c r="D37" s="146">
        <v>4253.64714043</v>
      </c>
      <c r="E37" s="146">
        <v>6891.39497862</v>
      </c>
      <c r="F37" s="146">
        <v>8290.492000245</v>
      </c>
      <c r="G37" s="146">
        <v>894.50806</v>
      </c>
      <c r="H37" s="146">
        <v>2290.99842</v>
      </c>
      <c r="I37" s="252">
        <v>31022.950804115</v>
      </c>
      <c r="J37" s="146">
        <v>18025.25210045</v>
      </c>
      <c r="K37" s="146">
        <v>6483.84691037</v>
      </c>
      <c r="L37" s="146">
        <v>17793.095510835</v>
      </c>
      <c r="M37" s="146">
        <v>15983.55764704</v>
      </c>
      <c r="N37" s="146">
        <v>5133.741129715</v>
      </c>
      <c r="O37" s="146">
        <v>99.561972355</v>
      </c>
      <c r="P37" s="146">
        <v>7215.19262</v>
      </c>
      <c r="Q37" s="252">
        <v>70734.247890765</v>
      </c>
      <c r="R37" s="146">
        <v>101757.19869487999</v>
      </c>
      <c r="T37" s="218"/>
    </row>
    <row r="38" spans="1:20" ht="23.25">
      <c r="A38" s="258" t="s">
        <v>64</v>
      </c>
      <c r="B38" s="254">
        <v>3994.91949288</v>
      </c>
      <c r="C38" s="254">
        <v>196.91668094</v>
      </c>
      <c r="D38" s="254">
        <v>6956.750081725</v>
      </c>
      <c r="E38" s="254">
        <v>5002.40820175</v>
      </c>
      <c r="F38" s="254">
        <v>4157.908691995</v>
      </c>
      <c r="G38" s="254">
        <v>1296.72455</v>
      </c>
      <c r="H38" s="254">
        <v>2771.64575</v>
      </c>
      <c r="I38" s="255">
        <v>24377.273449289998</v>
      </c>
      <c r="J38" s="254">
        <v>9224.804226505</v>
      </c>
      <c r="K38" s="254">
        <v>4484.46502502</v>
      </c>
      <c r="L38" s="254">
        <v>4459.83262626</v>
      </c>
      <c r="M38" s="254">
        <v>9398.81920619</v>
      </c>
      <c r="N38" s="254">
        <v>2929.569822215</v>
      </c>
      <c r="O38" s="254">
        <v>459.384337125</v>
      </c>
      <c r="P38" s="254">
        <v>4636.70523</v>
      </c>
      <c r="Q38" s="255">
        <v>35593.580473315</v>
      </c>
      <c r="R38" s="149">
        <v>59970.853922605</v>
      </c>
      <c r="T38" s="218"/>
    </row>
    <row r="39" spans="1:20" ht="23.25">
      <c r="A39" s="256" t="s">
        <v>65</v>
      </c>
      <c r="B39" s="146">
        <v>4492.941321835</v>
      </c>
      <c r="C39" s="146">
        <v>0</v>
      </c>
      <c r="D39" s="146">
        <v>5204.923053765</v>
      </c>
      <c r="E39" s="146">
        <v>3548.959161525</v>
      </c>
      <c r="F39" s="146">
        <v>4047.12971192</v>
      </c>
      <c r="G39" s="146">
        <v>398.07557</v>
      </c>
      <c r="H39" s="146">
        <v>6371.36554</v>
      </c>
      <c r="I39" s="252">
        <v>24063.394359045</v>
      </c>
      <c r="J39" s="146">
        <v>4135.24943323</v>
      </c>
      <c r="K39" s="146">
        <v>480.97474157</v>
      </c>
      <c r="L39" s="146">
        <v>5160.45119863</v>
      </c>
      <c r="M39" s="146">
        <v>2584.634707335</v>
      </c>
      <c r="N39" s="146">
        <v>1755.73704228</v>
      </c>
      <c r="O39" s="146">
        <v>4.95490931</v>
      </c>
      <c r="P39" s="146">
        <v>2691.70163</v>
      </c>
      <c r="Q39" s="252">
        <v>16813.703662355</v>
      </c>
      <c r="R39" s="146">
        <v>40877.0980214</v>
      </c>
      <c r="T39" s="218"/>
    </row>
    <row r="40" spans="1:20" ht="23.25">
      <c r="A40" s="256" t="s">
        <v>66</v>
      </c>
      <c r="B40" s="146">
        <v>7081.99196196</v>
      </c>
      <c r="C40" s="146">
        <v>5098.28743616</v>
      </c>
      <c r="D40" s="146">
        <v>3269.93261385</v>
      </c>
      <c r="E40" s="146">
        <v>3624.323185495</v>
      </c>
      <c r="F40" s="146">
        <v>5117.84461431</v>
      </c>
      <c r="G40" s="146">
        <v>697.71466</v>
      </c>
      <c r="H40" s="146">
        <v>7581.57597</v>
      </c>
      <c r="I40" s="252">
        <v>32471.670441775</v>
      </c>
      <c r="J40" s="146">
        <v>14508.60626081</v>
      </c>
      <c r="K40" s="146">
        <v>5512.323671045</v>
      </c>
      <c r="L40" s="146">
        <v>5738.8114953</v>
      </c>
      <c r="M40" s="146">
        <v>6553.57448097</v>
      </c>
      <c r="N40" s="146">
        <v>3299.35833058</v>
      </c>
      <c r="O40" s="146">
        <v>295.38817966</v>
      </c>
      <c r="P40" s="146">
        <v>7531.58338</v>
      </c>
      <c r="Q40" s="252">
        <v>43439.645798365</v>
      </c>
      <c r="R40" s="146">
        <v>75911.31624014</v>
      </c>
      <c r="T40" s="218"/>
    </row>
    <row r="41" spans="1:20" ht="23.25">
      <c r="A41" s="256" t="s">
        <v>67</v>
      </c>
      <c r="B41" s="146">
        <v>2644.66556493</v>
      </c>
      <c r="C41" s="146">
        <v>0</v>
      </c>
      <c r="D41" s="146">
        <v>2527.63677417</v>
      </c>
      <c r="E41" s="146">
        <v>1092.684144715</v>
      </c>
      <c r="F41" s="146">
        <v>860.449218435</v>
      </c>
      <c r="G41" s="146">
        <v>457.17053</v>
      </c>
      <c r="H41" s="146">
        <v>1163.76746</v>
      </c>
      <c r="I41" s="252">
        <v>8746.373692250001</v>
      </c>
      <c r="J41" s="146">
        <v>631.82860428</v>
      </c>
      <c r="K41" s="146">
        <v>0</v>
      </c>
      <c r="L41" s="146">
        <v>1270.670551065</v>
      </c>
      <c r="M41" s="146">
        <v>628.43027762</v>
      </c>
      <c r="N41" s="146">
        <v>410.33775668</v>
      </c>
      <c r="O41" s="146">
        <v>28.436066315</v>
      </c>
      <c r="P41" s="146">
        <v>928.5954099999999</v>
      </c>
      <c r="Q41" s="252">
        <v>3898.29866596</v>
      </c>
      <c r="R41" s="146">
        <v>12644.672358210002</v>
      </c>
      <c r="T41" s="218"/>
    </row>
    <row r="42" spans="1:20" ht="23.25">
      <c r="A42" s="258" t="s">
        <v>68</v>
      </c>
      <c r="B42" s="254">
        <v>3001.07694265</v>
      </c>
      <c r="C42" s="254">
        <v>986.0010793</v>
      </c>
      <c r="D42" s="254">
        <v>2294.4415745</v>
      </c>
      <c r="E42" s="254">
        <v>2377.21723445</v>
      </c>
      <c r="F42" s="254">
        <v>1443.613126075</v>
      </c>
      <c r="G42" s="254">
        <v>273.55108</v>
      </c>
      <c r="H42" s="254">
        <v>1125.45305</v>
      </c>
      <c r="I42" s="255">
        <v>11501.354086975</v>
      </c>
      <c r="J42" s="254">
        <v>1676.2502287</v>
      </c>
      <c r="K42" s="254">
        <v>1181.43274095</v>
      </c>
      <c r="L42" s="254">
        <v>2063.00439295</v>
      </c>
      <c r="M42" s="254">
        <v>2379.93974025</v>
      </c>
      <c r="N42" s="254">
        <v>635.98070485</v>
      </c>
      <c r="O42" s="254">
        <v>45.6977883</v>
      </c>
      <c r="P42" s="254">
        <v>1518.35511</v>
      </c>
      <c r="Q42" s="255">
        <v>9500.660705999999</v>
      </c>
      <c r="R42" s="149">
        <v>21002.014792975</v>
      </c>
      <c r="T42" s="218"/>
    </row>
    <row r="43" spans="1:20" ht="23.25">
      <c r="A43" s="256" t="s">
        <v>69</v>
      </c>
      <c r="B43" s="146">
        <v>2304.39145625</v>
      </c>
      <c r="C43" s="146">
        <v>0</v>
      </c>
      <c r="D43" s="146">
        <v>1678.12050695</v>
      </c>
      <c r="E43" s="146">
        <v>404.5297628</v>
      </c>
      <c r="F43" s="146">
        <v>371.54668745</v>
      </c>
      <c r="G43" s="146">
        <v>244.24559</v>
      </c>
      <c r="H43" s="146">
        <v>455.77295</v>
      </c>
      <c r="I43" s="252">
        <v>5458.606953449999</v>
      </c>
      <c r="J43" s="146">
        <v>4504.44074575</v>
      </c>
      <c r="K43" s="146">
        <v>1788.790759</v>
      </c>
      <c r="L43" s="146">
        <v>3315.616273</v>
      </c>
      <c r="M43" s="146">
        <v>4998.3107884</v>
      </c>
      <c r="N43" s="146">
        <v>46.1319193</v>
      </c>
      <c r="O43" s="146">
        <v>2008.2671059</v>
      </c>
      <c r="P43" s="146">
        <v>5466.84517</v>
      </c>
      <c r="Q43" s="252">
        <v>22128.40276135</v>
      </c>
      <c r="R43" s="146">
        <v>27587.0097148</v>
      </c>
      <c r="T43" s="218"/>
    </row>
    <row r="44" spans="1:20" ht="23.25">
      <c r="A44" s="256" t="s">
        <v>70</v>
      </c>
      <c r="B44" s="146">
        <v>1116.80881424</v>
      </c>
      <c r="C44" s="146">
        <v>148.712062055</v>
      </c>
      <c r="D44" s="146">
        <v>1064.495178655</v>
      </c>
      <c r="E44" s="146">
        <v>1160.93804862</v>
      </c>
      <c r="F44" s="146">
        <v>1067.76611484</v>
      </c>
      <c r="G44" s="146">
        <v>494.21</v>
      </c>
      <c r="H44" s="146">
        <v>379.235</v>
      </c>
      <c r="I44" s="252">
        <v>5432.165218409999</v>
      </c>
      <c r="J44" s="146">
        <v>2015.550252025</v>
      </c>
      <c r="K44" s="146">
        <v>1393.150027715</v>
      </c>
      <c r="L44" s="146">
        <v>1361.360072395</v>
      </c>
      <c r="M44" s="146">
        <v>1739.13832199</v>
      </c>
      <c r="N44" s="146">
        <v>914.747733875</v>
      </c>
      <c r="O44" s="146">
        <v>0</v>
      </c>
      <c r="P44" s="146">
        <v>825.265</v>
      </c>
      <c r="Q44" s="252">
        <v>8249.211408</v>
      </c>
      <c r="R44" s="146">
        <v>13681.376626409998</v>
      </c>
      <c r="T44" s="218"/>
    </row>
    <row r="45" spans="1:20" ht="23.25">
      <c r="A45" s="256" t="s">
        <v>71</v>
      </c>
      <c r="B45" s="146">
        <v>1227.60418245</v>
      </c>
      <c r="C45" s="146">
        <v>493.45327105</v>
      </c>
      <c r="D45" s="146">
        <v>698.06540175</v>
      </c>
      <c r="E45" s="146">
        <v>657.3838559</v>
      </c>
      <c r="F45" s="146">
        <v>833.72384215</v>
      </c>
      <c r="G45" s="146">
        <v>166.8353</v>
      </c>
      <c r="H45" s="146">
        <v>803.365</v>
      </c>
      <c r="I45" s="252">
        <v>4880.4308533</v>
      </c>
      <c r="J45" s="146">
        <v>15356.79473395</v>
      </c>
      <c r="K45" s="146">
        <v>13289.8494798</v>
      </c>
      <c r="L45" s="146">
        <v>16259.9070325</v>
      </c>
      <c r="M45" s="146">
        <v>11041.0415631</v>
      </c>
      <c r="N45" s="146">
        <v>4512.06050035</v>
      </c>
      <c r="O45" s="146">
        <v>717.9213762</v>
      </c>
      <c r="P45" s="146">
        <v>11450.59677</v>
      </c>
      <c r="Q45" s="252">
        <v>72628.1714559</v>
      </c>
      <c r="R45" s="146">
        <v>77508.6023092</v>
      </c>
      <c r="T45" s="218"/>
    </row>
    <row r="46" spans="1:20" ht="23.25">
      <c r="A46" s="258" t="s">
        <v>72</v>
      </c>
      <c r="B46" s="254">
        <v>4563.07667007</v>
      </c>
      <c r="C46" s="254">
        <v>0</v>
      </c>
      <c r="D46" s="254">
        <v>3541.37456555</v>
      </c>
      <c r="E46" s="254">
        <v>1900.47338819</v>
      </c>
      <c r="F46" s="254">
        <v>1605.10022098</v>
      </c>
      <c r="G46" s="254">
        <v>605.39776</v>
      </c>
      <c r="H46" s="254">
        <v>4594.85652</v>
      </c>
      <c r="I46" s="255">
        <v>16810.27912479</v>
      </c>
      <c r="J46" s="254">
        <v>2661.61337414</v>
      </c>
      <c r="K46" s="254">
        <v>112.62000467</v>
      </c>
      <c r="L46" s="254">
        <v>3986.40600001</v>
      </c>
      <c r="M46" s="254">
        <v>1894.778500145</v>
      </c>
      <c r="N46" s="254">
        <v>1129.68907513</v>
      </c>
      <c r="O46" s="254">
        <v>286.711762105</v>
      </c>
      <c r="P46" s="254">
        <v>2798.06956</v>
      </c>
      <c r="Q46" s="255">
        <v>12869.8882762</v>
      </c>
      <c r="R46" s="149">
        <v>29680.167400989998</v>
      </c>
      <c r="T46" s="218"/>
    </row>
    <row r="47" spans="1:20" ht="23.25">
      <c r="A47" s="256" t="s">
        <v>123</v>
      </c>
      <c r="B47" s="146">
        <v>6020.39942135</v>
      </c>
      <c r="C47" s="146">
        <v>868.84393045</v>
      </c>
      <c r="D47" s="146">
        <v>3772.7384551</v>
      </c>
      <c r="E47" s="146">
        <v>3409.42410905</v>
      </c>
      <c r="F47" s="146">
        <v>3789.7125684</v>
      </c>
      <c r="G47" s="146">
        <v>2521.04624</v>
      </c>
      <c r="H47" s="146">
        <v>4995.58418</v>
      </c>
      <c r="I47" s="252">
        <v>25377.748904349995</v>
      </c>
      <c r="J47" s="146">
        <v>21422.28038975</v>
      </c>
      <c r="K47" s="146">
        <v>17478.25512155</v>
      </c>
      <c r="L47" s="146">
        <v>19468.17695515</v>
      </c>
      <c r="M47" s="146">
        <v>17559.8170178</v>
      </c>
      <c r="N47" s="146">
        <v>7271.67982155</v>
      </c>
      <c r="O47" s="146">
        <v>171.44683275</v>
      </c>
      <c r="P47" s="146">
        <v>14982.43496</v>
      </c>
      <c r="Q47" s="252">
        <v>98354.09109855001</v>
      </c>
      <c r="R47" s="146">
        <v>123731.8400029</v>
      </c>
      <c r="T47" s="218"/>
    </row>
    <row r="48" spans="1:20" ht="23.25">
      <c r="A48" s="256" t="s">
        <v>124</v>
      </c>
      <c r="B48" s="146">
        <v>6701.9605305</v>
      </c>
      <c r="C48" s="146">
        <v>2677.194244845</v>
      </c>
      <c r="D48" s="146">
        <v>6003.9109734</v>
      </c>
      <c r="E48" s="146">
        <v>5973.861956025</v>
      </c>
      <c r="F48" s="146">
        <v>7100.09232145</v>
      </c>
      <c r="G48" s="146">
        <v>2961.245</v>
      </c>
      <c r="H48" s="146">
        <v>8710.36</v>
      </c>
      <c r="I48" s="252">
        <v>40128.625026220005</v>
      </c>
      <c r="J48" s="146">
        <v>19992.341297</v>
      </c>
      <c r="K48" s="146">
        <v>6191.906559035</v>
      </c>
      <c r="L48" s="146">
        <v>15699.62664729</v>
      </c>
      <c r="M48" s="146">
        <v>14102.47305593</v>
      </c>
      <c r="N48" s="146">
        <v>7140.383915535</v>
      </c>
      <c r="O48" s="146">
        <v>633.717132165</v>
      </c>
      <c r="P48" s="146">
        <v>15287.295</v>
      </c>
      <c r="Q48" s="252">
        <v>79047.743606955</v>
      </c>
      <c r="R48" s="146">
        <v>119176.368633175</v>
      </c>
      <c r="T48" s="218"/>
    </row>
    <row r="49" spans="1:20" ht="23.25">
      <c r="A49" s="256" t="s">
        <v>125</v>
      </c>
      <c r="B49" s="146">
        <v>1563.02449412</v>
      </c>
      <c r="C49" s="146">
        <v>0</v>
      </c>
      <c r="D49" s="146">
        <v>2191.646473025</v>
      </c>
      <c r="E49" s="146">
        <v>843.601179785</v>
      </c>
      <c r="F49" s="146">
        <v>1072.583153795</v>
      </c>
      <c r="G49" s="146">
        <v>0</v>
      </c>
      <c r="H49" s="146">
        <v>1127.16526</v>
      </c>
      <c r="I49" s="252">
        <v>6798.020560724999</v>
      </c>
      <c r="J49" s="146">
        <v>523.804115685</v>
      </c>
      <c r="K49" s="146">
        <v>0</v>
      </c>
      <c r="L49" s="146">
        <v>924.687585425</v>
      </c>
      <c r="M49" s="146">
        <v>649.410448785</v>
      </c>
      <c r="N49" s="146">
        <v>296.379822975</v>
      </c>
      <c r="O49" s="146">
        <v>0</v>
      </c>
      <c r="P49" s="146">
        <v>524.53384</v>
      </c>
      <c r="Q49" s="252">
        <v>2918.81581287</v>
      </c>
      <c r="R49" s="146">
        <v>9716.836373594999</v>
      </c>
      <c r="T49" s="218"/>
    </row>
    <row r="50" spans="1:20" ht="23.25">
      <c r="A50" s="258" t="s">
        <v>76</v>
      </c>
      <c r="B50" s="254">
        <v>8919.352160265</v>
      </c>
      <c r="C50" s="254">
        <v>1966.42019754</v>
      </c>
      <c r="D50" s="254">
        <v>4557.20669992</v>
      </c>
      <c r="E50" s="254">
        <v>4326.166927085</v>
      </c>
      <c r="F50" s="254">
        <v>7910.9962176</v>
      </c>
      <c r="G50" s="254">
        <v>1766.3821</v>
      </c>
      <c r="H50" s="254">
        <v>5895.41102</v>
      </c>
      <c r="I50" s="255">
        <v>35341.93532241</v>
      </c>
      <c r="J50" s="254">
        <v>25517.10973685</v>
      </c>
      <c r="K50" s="254">
        <v>6491.6232726</v>
      </c>
      <c r="L50" s="254">
        <v>13769.93345128</v>
      </c>
      <c r="M50" s="254">
        <v>13842.507604685</v>
      </c>
      <c r="N50" s="254">
        <v>9805.68422074</v>
      </c>
      <c r="O50" s="254">
        <v>505.629537095</v>
      </c>
      <c r="P50" s="254">
        <v>14323.543529999999</v>
      </c>
      <c r="Q50" s="255">
        <v>84256.03135324999</v>
      </c>
      <c r="R50" s="149">
        <v>119597.96667565999</v>
      </c>
      <c r="T50" s="218"/>
    </row>
    <row r="51" spans="1:20" ht="23.25">
      <c r="A51" s="256" t="s">
        <v>216</v>
      </c>
      <c r="B51" s="146">
        <v>5418.67466</v>
      </c>
      <c r="C51" s="146">
        <v>25.37115</v>
      </c>
      <c r="D51" s="146">
        <v>5355.2866065</v>
      </c>
      <c r="E51" s="146">
        <v>3004.702484</v>
      </c>
      <c r="F51" s="146">
        <v>5640.4943945</v>
      </c>
      <c r="G51" s="146">
        <v>179.80959</v>
      </c>
      <c r="H51" s="146">
        <v>2587.94454</v>
      </c>
      <c r="I51" s="252">
        <v>22212.283425</v>
      </c>
      <c r="J51" s="146">
        <v>5701.275545</v>
      </c>
      <c r="K51" s="146">
        <v>3228.402735</v>
      </c>
      <c r="L51" s="146">
        <v>5690.496292</v>
      </c>
      <c r="M51" s="146">
        <v>5080.2116565</v>
      </c>
      <c r="N51" s="146">
        <v>1580.4768275</v>
      </c>
      <c r="O51" s="146">
        <v>90.009073</v>
      </c>
      <c r="P51" s="146">
        <v>5819.104850000001</v>
      </c>
      <c r="Q51" s="252">
        <v>27189.976979</v>
      </c>
      <c r="R51" s="146">
        <v>49402.260404</v>
      </c>
      <c r="T51" s="218"/>
    </row>
    <row r="52" spans="1:20" ht="23.25">
      <c r="A52" s="256" t="s">
        <v>78</v>
      </c>
      <c r="B52" s="146">
        <v>3927.862455</v>
      </c>
      <c r="C52" s="146">
        <v>0</v>
      </c>
      <c r="D52" s="146">
        <v>4181.7459065</v>
      </c>
      <c r="E52" s="146">
        <v>1826.996988</v>
      </c>
      <c r="F52" s="146">
        <v>1814.2180752</v>
      </c>
      <c r="G52" s="146">
        <v>753.19174</v>
      </c>
      <c r="H52" s="146">
        <v>2042.97472</v>
      </c>
      <c r="I52" s="252">
        <v>14546.989884700002</v>
      </c>
      <c r="J52" s="146">
        <v>5675.635025</v>
      </c>
      <c r="K52" s="146">
        <v>1446.639905</v>
      </c>
      <c r="L52" s="146">
        <v>5637.747222</v>
      </c>
      <c r="M52" s="146">
        <v>4369.939432</v>
      </c>
      <c r="N52" s="146">
        <v>2692.2813545</v>
      </c>
      <c r="O52" s="146">
        <v>271.639278</v>
      </c>
      <c r="P52" s="146">
        <v>2112.01119</v>
      </c>
      <c r="Q52" s="252">
        <v>22205.8934065</v>
      </c>
      <c r="R52" s="146">
        <v>36752.8832912</v>
      </c>
      <c r="T52" s="218"/>
    </row>
    <row r="53" spans="1:20" ht="23.25">
      <c r="A53" s="256" t="s">
        <v>79</v>
      </c>
      <c r="B53" s="146">
        <v>10780.83707153</v>
      </c>
      <c r="C53" s="146">
        <v>2061.648981875</v>
      </c>
      <c r="D53" s="146">
        <v>4204.86219235</v>
      </c>
      <c r="E53" s="146">
        <v>6547.43516783</v>
      </c>
      <c r="F53" s="146">
        <v>4155.465126495</v>
      </c>
      <c r="G53" s="146">
        <v>1833.72204</v>
      </c>
      <c r="H53" s="146">
        <v>5418.75606</v>
      </c>
      <c r="I53" s="252">
        <v>35002.72664008</v>
      </c>
      <c r="J53" s="146">
        <v>15647.424252755</v>
      </c>
      <c r="K53" s="146">
        <v>7523.79411513</v>
      </c>
      <c r="L53" s="146">
        <v>16123.84676214</v>
      </c>
      <c r="M53" s="146">
        <v>11939.815131105</v>
      </c>
      <c r="N53" s="146">
        <v>7693.90978996</v>
      </c>
      <c r="O53" s="146">
        <v>0</v>
      </c>
      <c r="P53" s="146">
        <v>7682.53716</v>
      </c>
      <c r="Q53" s="252">
        <v>66611.32721109</v>
      </c>
      <c r="R53" s="146">
        <v>101614.05385117</v>
      </c>
      <c r="T53" s="218"/>
    </row>
    <row r="54" spans="1:20" ht="23.25">
      <c r="A54" s="258" t="s">
        <v>126</v>
      </c>
      <c r="B54" s="254">
        <v>320.264533835</v>
      </c>
      <c r="C54" s="254">
        <v>54.50796412</v>
      </c>
      <c r="D54" s="254">
        <v>227.01597451</v>
      </c>
      <c r="E54" s="254">
        <v>108.173266245</v>
      </c>
      <c r="F54" s="254">
        <v>148.43910228</v>
      </c>
      <c r="G54" s="254">
        <v>24.75795</v>
      </c>
      <c r="H54" s="254">
        <v>21.32951</v>
      </c>
      <c r="I54" s="255">
        <v>904.4883009900001</v>
      </c>
      <c r="J54" s="254">
        <v>1947.458755965</v>
      </c>
      <c r="K54" s="254">
        <v>1248.30152497</v>
      </c>
      <c r="L54" s="254">
        <v>1859.514893115</v>
      </c>
      <c r="M54" s="254">
        <v>1046.425709115</v>
      </c>
      <c r="N54" s="254">
        <v>593.79718254</v>
      </c>
      <c r="O54" s="254">
        <v>16.77353704</v>
      </c>
      <c r="P54" s="254">
        <v>384.22053999999997</v>
      </c>
      <c r="Q54" s="255">
        <v>7096.492142745</v>
      </c>
      <c r="R54" s="149">
        <v>8000.980443735</v>
      </c>
      <c r="T54" s="218"/>
    </row>
    <row r="55" spans="1:20" ht="23.25">
      <c r="A55" s="256" t="s">
        <v>127</v>
      </c>
      <c r="B55" s="146">
        <v>8302.43197405</v>
      </c>
      <c r="C55" s="146">
        <v>279.5020715</v>
      </c>
      <c r="D55" s="146">
        <v>4441.76423785</v>
      </c>
      <c r="E55" s="146">
        <v>4256.954787585</v>
      </c>
      <c r="F55" s="146">
        <v>4696.277306685</v>
      </c>
      <c r="G55" s="146">
        <v>255.65805</v>
      </c>
      <c r="H55" s="146">
        <v>3051.69711</v>
      </c>
      <c r="I55" s="252">
        <v>25284.285537669995</v>
      </c>
      <c r="J55" s="146">
        <v>7768.2998034</v>
      </c>
      <c r="K55" s="146">
        <v>795.5703739</v>
      </c>
      <c r="L55" s="146">
        <v>8254.21608798</v>
      </c>
      <c r="M55" s="146">
        <v>7055.294359255</v>
      </c>
      <c r="N55" s="146">
        <v>3985.63647927</v>
      </c>
      <c r="O55" s="146">
        <v>36.99739937</v>
      </c>
      <c r="P55" s="146">
        <v>2316.9356900000002</v>
      </c>
      <c r="Q55" s="252">
        <v>30212.950193175</v>
      </c>
      <c r="R55" s="146">
        <v>55497.235730844994</v>
      </c>
      <c r="T55" s="218"/>
    </row>
    <row r="56" spans="1:20" ht="23.25">
      <c r="A56" s="256" t="s">
        <v>82</v>
      </c>
      <c r="B56" s="146">
        <v>2079.65814502</v>
      </c>
      <c r="C56" s="146">
        <v>436.07155243</v>
      </c>
      <c r="D56" s="146">
        <v>1531.345496975</v>
      </c>
      <c r="E56" s="146">
        <v>1015.696474455</v>
      </c>
      <c r="F56" s="146">
        <v>1081.357845775</v>
      </c>
      <c r="G56" s="146">
        <v>147.62608</v>
      </c>
      <c r="H56" s="146">
        <v>459.67845</v>
      </c>
      <c r="I56" s="252">
        <v>6751.434044655</v>
      </c>
      <c r="J56" s="146">
        <v>759.79565737</v>
      </c>
      <c r="K56" s="146">
        <v>80.13189925</v>
      </c>
      <c r="L56" s="146">
        <v>493.93245546</v>
      </c>
      <c r="M56" s="146">
        <v>985.86491313</v>
      </c>
      <c r="N56" s="146">
        <v>285.384571005</v>
      </c>
      <c r="O56" s="146">
        <v>0</v>
      </c>
      <c r="P56" s="146">
        <v>286.01583</v>
      </c>
      <c r="Q56" s="252">
        <v>2891.125326215</v>
      </c>
      <c r="R56" s="146">
        <v>9642.55937087</v>
      </c>
      <c r="T56" s="218"/>
    </row>
    <row r="57" spans="1:20" ht="23.25">
      <c r="A57" s="256" t="s">
        <v>83</v>
      </c>
      <c r="B57" s="146">
        <v>8301.88541575</v>
      </c>
      <c r="C57" s="146">
        <v>72.6910567</v>
      </c>
      <c r="D57" s="146">
        <v>4675.8291712</v>
      </c>
      <c r="E57" s="146">
        <v>4392.38208845</v>
      </c>
      <c r="F57" s="146">
        <v>2753.23616835</v>
      </c>
      <c r="G57" s="146">
        <v>2602.92487</v>
      </c>
      <c r="H57" s="146">
        <v>2574.44209</v>
      </c>
      <c r="I57" s="252">
        <v>25373.390860449996</v>
      </c>
      <c r="J57" s="146">
        <v>15400.74062445</v>
      </c>
      <c r="K57" s="146">
        <v>2520.96957175</v>
      </c>
      <c r="L57" s="146">
        <v>13419.4364153</v>
      </c>
      <c r="M57" s="146">
        <v>9024.88777445</v>
      </c>
      <c r="N57" s="146">
        <v>3945.49475455</v>
      </c>
      <c r="O57" s="146">
        <v>781.70410785</v>
      </c>
      <c r="P57" s="146">
        <v>11786.63986</v>
      </c>
      <c r="Q57" s="252">
        <v>56879.87310835</v>
      </c>
      <c r="R57" s="146">
        <v>82253.26396879999</v>
      </c>
      <c r="T57" s="218"/>
    </row>
    <row r="58" spans="1:20" ht="23.25">
      <c r="A58" s="258" t="s">
        <v>84</v>
      </c>
      <c r="B58" s="254">
        <v>18616.016500545</v>
      </c>
      <c r="C58" s="254">
        <v>1001.90787785</v>
      </c>
      <c r="D58" s="254">
        <v>22513.510502215</v>
      </c>
      <c r="E58" s="254">
        <v>11983.849161075</v>
      </c>
      <c r="F58" s="254">
        <v>12432.99406049</v>
      </c>
      <c r="G58" s="254">
        <v>1823.54</v>
      </c>
      <c r="H58" s="254">
        <v>4519.795</v>
      </c>
      <c r="I58" s="255">
        <v>72891.61310217499</v>
      </c>
      <c r="J58" s="254">
        <v>50788.286692735</v>
      </c>
      <c r="K58" s="254">
        <v>32521.99998576</v>
      </c>
      <c r="L58" s="254">
        <v>43405.049144995</v>
      </c>
      <c r="M58" s="254">
        <v>32785.17222736</v>
      </c>
      <c r="N58" s="254">
        <v>27518.48020498</v>
      </c>
      <c r="O58" s="254">
        <v>716.88068747</v>
      </c>
      <c r="P58" s="254">
        <v>12353.425</v>
      </c>
      <c r="Q58" s="255">
        <v>200089.2939433</v>
      </c>
      <c r="R58" s="149">
        <v>272980.907045475</v>
      </c>
      <c r="T58" s="218"/>
    </row>
    <row r="59" spans="1:20" ht="23.25">
      <c r="A59" s="256" t="s">
        <v>85</v>
      </c>
      <c r="B59" s="146">
        <v>3376.18649073</v>
      </c>
      <c r="C59" s="146">
        <v>83.51213286</v>
      </c>
      <c r="D59" s="146">
        <v>1912.058006755</v>
      </c>
      <c r="E59" s="146">
        <v>838.844746525</v>
      </c>
      <c r="F59" s="146">
        <v>971.89328837</v>
      </c>
      <c r="G59" s="146">
        <v>270.33908</v>
      </c>
      <c r="H59" s="146">
        <v>1301.65242</v>
      </c>
      <c r="I59" s="252">
        <v>8754.48616524</v>
      </c>
      <c r="J59" s="146">
        <v>8093.75809999</v>
      </c>
      <c r="K59" s="146">
        <v>432.22193758</v>
      </c>
      <c r="L59" s="146">
        <v>5595.0072696</v>
      </c>
      <c r="M59" s="146">
        <v>2694.121016915</v>
      </c>
      <c r="N59" s="146">
        <v>1902.84417926</v>
      </c>
      <c r="O59" s="146">
        <v>296.804092405</v>
      </c>
      <c r="P59" s="146">
        <v>3705.7829500000003</v>
      </c>
      <c r="Q59" s="252">
        <v>22720.539545749998</v>
      </c>
      <c r="R59" s="146">
        <v>31475.025710989998</v>
      </c>
      <c r="T59" s="218"/>
    </row>
    <row r="60" spans="1:20" ht="23.25">
      <c r="A60" s="256" t="s">
        <v>86</v>
      </c>
      <c r="B60" s="146">
        <v>1251.285189</v>
      </c>
      <c r="C60" s="146">
        <v>4.6244405</v>
      </c>
      <c r="D60" s="146">
        <v>789.4888315</v>
      </c>
      <c r="E60" s="146">
        <v>972.069314</v>
      </c>
      <c r="F60" s="146">
        <v>1114.63335</v>
      </c>
      <c r="G60" s="146">
        <v>214.4594</v>
      </c>
      <c r="H60" s="146">
        <v>933.90725</v>
      </c>
      <c r="I60" s="252">
        <v>5280.467774999999</v>
      </c>
      <c r="J60" s="146">
        <v>570.795103</v>
      </c>
      <c r="K60" s="146">
        <v>57.8625375</v>
      </c>
      <c r="L60" s="146">
        <v>566.39099475</v>
      </c>
      <c r="M60" s="146">
        <v>341.09503675</v>
      </c>
      <c r="N60" s="146">
        <v>263.7305675</v>
      </c>
      <c r="O60" s="146">
        <v>26.2519315</v>
      </c>
      <c r="P60" s="146">
        <v>317.82594</v>
      </c>
      <c r="Q60" s="252">
        <v>2143.952111</v>
      </c>
      <c r="R60" s="146">
        <v>7424.419886</v>
      </c>
      <c r="T60" s="218"/>
    </row>
    <row r="61" spans="1:20" ht="23.25">
      <c r="A61" s="256" t="s">
        <v>87</v>
      </c>
      <c r="B61" s="146">
        <v>9458.70540005</v>
      </c>
      <c r="C61" s="146">
        <v>645.028982945</v>
      </c>
      <c r="D61" s="146">
        <v>6504.36244128</v>
      </c>
      <c r="E61" s="146">
        <v>5196.05641281</v>
      </c>
      <c r="F61" s="146">
        <v>3754.46014059</v>
      </c>
      <c r="G61" s="146">
        <v>1017.71454</v>
      </c>
      <c r="H61" s="146">
        <v>2632.93809</v>
      </c>
      <c r="I61" s="252">
        <v>29209.266007675</v>
      </c>
      <c r="J61" s="146">
        <v>17218.941505555</v>
      </c>
      <c r="K61" s="146">
        <v>5310.87383574</v>
      </c>
      <c r="L61" s="146">
        <v>12742.01556831</v>
      </c>
      <c r="M61" s="146">
        <v>10439.16593338</v>
      </c>
      <c r="N61" s="146">
        <v>4512.374099225</v>
      </c>
      <c r="O61" s="146">
        <v>585.149226225</v>
      </c>
      <c r="P61" s="146">
        <v>5245.15877</v>
      </c>
      <c r="Q61" s="252">
        <v>56053.678938435005</v>
      </c>
      <c r="R61" s="146">
        <v>85262.94494611</v>
      </c>
      <c r="T61" s="218"/>
    </row>
    <row r="62" spans="1:20" ht="23.25">
      <c r="A62" s="258" t="s">
        <v>88</v>
      </c>
      <c r="B62" s="254">
        <v>4848.5081819</v>
      </c>
      <c r="C62" s="254">
        <v>1831.53117495</v>
      </c>
      <c r="D62" s="254">
        <v>2391.30207053</v>
      </c>
      <c r="E62" s="254">
        <v>2198.77148801</v>
      </c>
      <c r="F62" s="254">
        <v>3545.933456795</v>
      </c>
      <c r="G62" s="254">
        <v>1085.14062</v>
      </c>
      <c r="H62" s="254">
        <v>1196.86347</v>
      </c>
      <c r="I62" s="255">
        <v>17098.050462184998</v>
      </c>
      <c r="J62" s="254">
        <v>12220.7877011</v>
      </c>
      <c r="K62" s="254">
        <v>5971.264848895</v>
      </c>
      <c r="L62" s="254">
        <v>9857.322046415</v>
      </c>
      <c r="M62" s="254">
        <v>7794.882728215</v>
      </c>
      <c r="N62" s="254">
        <v>3474.362977105</v>
      </c>
      <c r="O62" s="254">
        <v>127.848360565</v>
      </c>
      <c r="P62" s="254">
        <v>4875.40574</v>
      </c>
      <c r="Q62" s="255">
        <v>44321.874402295005</v>
      </c>
      <c r="R62" s="149">
        <v>61419.92486448</v>
      </c>
      <c r="T62" s="218"/>
    </row>
    <row r="63" spans="1:20" ht="23.25">
      <c r="A63" s="256" t="s">
        <v>128</v>
      </c>
      <c r="B63" s="146">
        <v>2474.862541435</v>
      </c>
      <c r="C63" s="146">
        <v>0.34083992</v>
      </c>
      <c r="D63" s="146">
        <v>2087.277956195</v>
      </c>
      <c r="E63" s="146">
        <v>1429.722572195</v>
      </c>
      <c r="F63" s="146">
        <v>2289.161616265</v>
      </c>
      <c r="G63" s="146">
        <v>361.3865</v>
      </c>
      <c r="H63" s="146">
        <v>1276.18929</v>
      </c>
      <c r="I63" s="252">
        <v>9918.94131601</v>
      </c>
      <c r="J63" s="146">
        <v>3484.709129135</v>
      </c>
      <c r="K63" s="146">
        <v>90.05881958</v>
      </c>
      <c r="L63" s="146">
        <v>2148.6488726</v>
      </c>
      <c r="M63" s="146">
        <v>1804.09540026</v>
      </c>
      <c r="N63" s="146">
        <v>891.5197416</v>
      </c>
      <c r="O63" s="146">
        <v>30.5355861</v>
      </c>
      <c r="P63" s="146">
        <v>703.8265799999999</v>
      </c>
      <c r="Q63" s="252">
        <v>9153.394129274999</v>
      </c>
      <c r="R63" s="146">
        <v>19072.335445284996</v>
      </c>
      <c r="T63" s="218"/>
    </row>
    <row r="64" spans="1:20" ht="23.25">
      <c r="A64" s="256" t="s">
        <v>90</v>
      </c>
      <c r="B64" s="146">
        <v>6196.820319705</v>
      </c>
      <c r="C64" s="146">
        <v>1226.4390039</v>
      </c>
      <c r="D64" s="146">
        <v>6835.391008345</v>
      </c>
      <c r="E64" s="146">
        <v>5033.9239771</v>
      </c>
      <c r="F64" s="146">
        <v>7937.55848816</v>
      </c>
      <c r="G64" s="146">
        <v>2114.29681</v>
      </c>
      <c r="H64" s="146">
        <v>3855.66619</v>
      </c>
      <c r="I64" s="252">
        <v>33200.09579721</v>
      </c>
      <c r="J64" s="146">
        <v>8213.580514245</v>
      </c>
      <c r="K64" s="146">
        <v>3400.331956495</v>
      </c>
      <c r="L64" s="146">
        <v>9237.282155925</v>
      </c>
      <c r="M64" s="146">
        <v>5635.503268795</v>
      </c>
      <c r="N64" s="146">
        <v>2799.44499607</v>
      </c>
      <c r="O64" s="146">
        <v>0</v>
      </c>
      <c r="P64" s="146">
        <v>2837.4705799999997</v>
      </c>
      <c r="Q64" s="252">
        <v>32123.613471530003</v>
      </c>
      <c r="R64" s="146">
        <v>65323.70926874</v>
      </c>
      <c r="T64" s="218"/>
    </row>
    <row r="65" spans="1:20" ht="24" thickBot="1">
      <c r="A65" s="258" t="s">
        <v>91</v>
      </c>
      <c r="B65" s="254">
        <v>2511.8369907</v>
      </c>
      <c r="C65" s="254">
        <v>0</v>
      </c>
      <c r="D65" s="254">
        <v>1575.532069205</v>
      </c>
      <c r="E65" s="254">
        <v>535.769938425</v>
      </c>
      <c r="F65" s="254">
        <v>686.222315005</v>
      </c>
      <c r="G65" s="254">
        <v>965.18775</v>
      </c>
      <c r="H65" s="254">
        <v>573.3493</v>
      </c>
      <c r="I65" s="255">
        <v>6847.898363335</v>
      </c>
      <c r="J65" s="254">
        <v>533.70522285</v>
      </c>
      <c r="K65" s="254">
        <v>12.627029</v>
      </c>
      <c r="L65" s="254">
        <v>794.40970602</v>
      </c>
      <c r="M65" s="254">
        <v>494.5390986</v>
      </c>
      <c r="N65" s="254">
        <v>394.85697737</v>
      </c>
      <c r="O65" s="254">
        <v>51.95136104</v>
      </c>
      <c r="P65" s="254">
        <v>654.67751</v>
      </c>
      <c r="Q65" s="255">
        <v>2936.76690488</v>
      </c>
      <c r="R65" s="149">
        <v>9784.665268215</v>
      </c>
      <c r="T65" s="218"/>
    </row>
    <row r="66" spans="1:18" ht="24" thickTop="1">
      <c r="A66" s="260" t="s">
        <v>92</v>
      </c>
      <c r="B66" s="152">
        <v>252549.85081165997</v>
      </c>
      <c r="C66" s="152">
        <v>36526.09769272</v>
      </c>
      <c r="D66" s="152">
        <v>190989.18411746994</v>
      </c>
      <c r="E66" s="152">
        <v>144878.20546387995</v>
      </c>
      <c r="F66" s="152">
        <v>160444.88239088494</v>
      </c>
      <c r="G66" s="152">
        <v>44655.062239999985</v>
      </c>
      <c r="H66" s="152">
        <v>133162.30515999996</v>
      </c>
      <c r="I66" s="153">
        <v>963205.5878766149</v>
      </c>
      <c r="J66" s="152">
        <v>567210.1171985798</v>
      </c>
      <c r="K66" s="152">
        <v>251151.85452710508</v>
      </c>
      <c r="L66" s="152">
        <v>482738.12365042994</v>
      </c>
      <c r="M66" s="152">
        <v>410196.25456587505</v>
      </c>
      <c r="N66" s="152">
        <v>206208.85299896495</v>
      </c>
      <c r="O66" s="152">
        <v>17141.43022126</v>
      </c>
      <c r="P66" s="152">
        <v>314495.09030000004</v>
      </c>
      <c r="Q66" s="261">
        <v>2249141.723462214</v>
      </c>
      <c r="R66" s="152">
        <v>3212347.311338829</v>
      </c>
    </row>
    <row r="67" spans="1:18" ht="16.5" customHeight="1">
      <c r="A67" s="258" t="s">
        <v>93</v>
      </c>
      <c r="B67" s="254">
        <v>449.3110215</v>
      </c>
      <c r="C67" s="254">
        <v>0</v>
      </c>
      <c r="D67" s="254">
        <v>207.345623</v>
      </c>
      <c r="E67" s="254">
        <v>268.7478575</v>
      </c>
      <c r="F67" s="254">
        <v>150.610461</v>
      </c>
      <c r="G67" s="254">
        <v>0.14637</v>
      </c>
      <c r="H67" s="254">
        <v>0.09636</v>
      </c>
      <c r="I67" s="255">
        <v>1076.257693</v>
      </c>
      <c r="J67" s="254">
        <v>4700.9850515</v>
      </c>
      <c r="K67" s="254">
        <v>963.030308</v>
      </c>
      <c r="L67" s="254">
        <v>3102.4768225</v>
      </c>
      <c r="M67" s="254">
        <v>3155.8515755</v>
      </c>
      <c r="N67" s="254">
        <v>1996.09667</v>
      </c>
      <c r="O67" s="254">
        <v>0</v>
      </c>
      <c r="P67" s="254">
        <v>15.77969</v>
      </c>
      <c r="Q67" s="255">
        <v>13934.220117499997</v>
      </c>
      <c r="R67" s="149">
        <v>15010.477810499997</v>
      </c>
    </row>
    <row r="68" spans="1:18" ht="18" customHeight="1">
      <c r="A68" s="262" t="s">
        <v>94</v>
      </c>
      <c r="B68" s="149">
        <v>252999.16183315997</v>
      </c>
      <c r="C68" s="149">
        <v>36526.09769272</v>
      </c>
      <c r="D68" s="149">
        <v>191196.52974046994</v>
      </c>
      <c r="E68" s="149">
        <v>145147</v>
      </c>
      <c r="F68" s="149">
        <v>160595.49285188495</v>
      </c>
      <c r="G68" s="149">
        <v>44656</v>
      </c>
      <c r="H68" s="149">
        <v>133162.40151999996</v>
      </c>
      <c r="I68" s="150">
        <v>964281.8455696149</v>
      </c>
      <c r="J68" s="149">
        <v>571911.1022500799</v>
      </c>
      <c r="K68" s="149">
        <v>252114.88483510507</v>
      </c>
      <c r="L68" s="149">
        <v>485840.60047292995</v>
      </c>
      <c r="M68" s="149">
        <v>413352.106141375</v>
      </c>
      <c r="N68" s="149">
        <v>208204.94966896495</v>
      </c>
      <c r="O68" s="149">
        <v>17141.43022126</v>
      </c>
      <c r="P68" s="149">
        <v>314510.86999000004</v>
      </c>
      <c r="Q68" s="150">
        <v>2263075.9435797143</v>
      </c>
      <c r="R68" s="149">
        <v>3227357.789149329</v>
      </c>
    </row>
    <row r="69" spans="1:18" ht="18" customHeight="1">
      <c r="A69" s="263" t="s">
        <v>217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5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27" t="s">
        <v>130</v>
      </c>
      <c r="H10" s="30" t="s">
        <v>38</v>
      </c>
      <c r="O10" s="275" t="s">
        <v>112</v>
      </c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6029</v>
      </c>
      <c r="C15" s="50">
        <v>6008</v>
      </c>
      <c r="D15" s="50">
        <v>4644</v>
      </c>
      <c r="E15" s="50">
        <v>4995</v>
      </c>
      <c r="F15" s="50">
        <v>1486</v>
      </c>
      <c r="G15" s="50">
        <v>5637</v>
      </c>
      <c r="H15" s="51">
        <v>28799</v>
      </c>
      <c r="I15" s="50">
        <v>5788</v>
      </c>
      <c r="J15" s="50">
        <v>427</v>
      </c>
      <c r="K15" s="50">
        <v>6937</v>
      </c>
      <c r="L15" s="50">
        <v>5112</v>
      </c>
      <c r="M15" s="50">
        <v>2391</v>
      </c>
      <c r="N15" s="50">
        <v>6711</v>
      </c>
      <c r="O15" s="51">
        <v>27366</v>
      </c>
      <c r="P15" s="50">
        <v>56165</v>
      </c>
    </row>
    <row r="16" spans="1:16" ht="14.25">
      <c r="A16" s="49" t="s">
        <v>42</v>
      </c>
      <c r="B16" s="50">
        <v>827</v>
      </c>
      <c r="C16" s="50">
        <v>317</v>
      </c>
      <c r="D16" s="50">
        <v>131</v>
      </c>
      <c r="E16" s="50">
        <v>489</v>
      </c>
      <c r="F16" s="50">
        <v>122</v>
      </c>
      <c r="G16" s="50">
        <v>487</v>
      </c>
      <c r="H16" s="51">
        <v>2373</v>
      </c>
      <c r="I16" s="50">
        <v>556</v>
      </c>
      <c r="J16" s="50">
        <v>0</v>
      </c>
      <c r="K16" s="50">
        <v>418</v>
      </c>
      <c r="L16" s="50">
        <v>723</v>
      </c>
      <c r="M16" s="50">
        <v>223</v>
      </c>
      <c r="N16" s="50">
        <v>252</v>
      </c>
      <c r="O16" s="51">
        <v>2172</v>
      </c>
      <c r="P16" s="50">
        <v>4545</v>
      </c>
    </row>
    <row r="17" spans="1:16" ht="14.25">
      <c r="A17" s="49" t="s">
        <v>43</v>
      </c>
      <c r="B17" s="50">
        <v>6728</v>
      </c>
      <c r="C17" s="50">
        <v>2659</v>
      </c>
      <c r="D17" s="50">
        <v>1916</v>
      </c>
      <c r="E17" s="50">
        <v>3078</v>
      </c>
      <c r="F17" s="50">
        <v>544</v>
      </c>
      <c r="G17" s="50">
        <v>1711</v>
      </c>
      <c r="H17" s="51">
        <v>16636</v>
      </c>
      <c r="I17" s="50">
        <v>4611</v>
      </c>
      <c r="J17" s="50">
        <v>3445</v>
      </c>
      <c r="K17" s="50">
        <v>9781</v>
      </c>
      <c r="L17" s="50">
        <v>6025</v>
      </c>
      <c r="M17" s="50">
        <v>2946</v>
      </c>
      <c r="N17" s="50">
        <v>3480</v>
      </c>
      <c r="O17" s="51">
        <v>30288</v>
      </c>
      <c r="P17" s="50">
        <v>46924</v>
      </c>
    </row>
    <row r="18" spans="1:16" ht="14.25">
      <c r="A18" s="52" t="s">
        <v>44</v>
      </c>
      <c r="B18" s="53">
        <v>3807</v>
      </c>
      <c r="C18" s="53">
        <v>5050</v>
      </c>
      <c r="D18" s="53">
        <v>3149</v>
      </c>
      <c r="E18" s="53">
        <v>5117</v>
      </c>
      <c r="F18" s="53">
        <v>519</v>
      </c>
      <c r="G18" s="53">
        <v>1340</v>
      </c>
      <c r="H18" s="54">
        <v>18982</v>
      </c>
      <c r="I18" s="53">
        <v>2550</v>
      </c>
      <c r="J18" s="53">
        <v>1077</v>
      </c>
      <c r="K18" s="53">
        <v>2743</v>
      </c>
      <c r="L18" s="53">
        <v>2327</v>
      </c>
      <c r="M18" s="53">
        <v>741</v>
      </c>
      <c r="N18" s="53">
        <v>827</v>
      </c>
      <c r="O18" s="54">
        <v>10265</v>
      </c>
      <c r="P18" s="53">
        <v>29247</v>
      </c>
    </row>
    <row r="19" spans="1:16" ht="14.25">
      <c r="A19" s="49" t="s">
        <v>45</v>
      </c>
      <c r="B19" s="50">
        <v>15198</v>
      </c>
      <c r="C19" s="50">
        <v>16496</v>
      </c>
      <c r="D19" s="50">
        <v>9685</v>
      </c>
      <c r="E19" s="50">
        <v>9517</v>
      </c>
      <c r="F19" s="50">
        <v>4059</v>
      </c>
      <c r="G19" s="50">
        <v>3515</v>
      </c>
      <c r="H19" s="51">
        <v>58470</v>
      </c>
      <c r="I19" s="50">
        <v>60435</v>
      </c>
      <c r="J19" s="50">
        <v>46544</v>
      </c>
      <c r="K19" s="50">
        <v>51801</v>
      </c>
      <c r="L19" s="50">
        <v>43821</v>
      </c>
      <c r="M19" s="50">
        <v>14428</v>
      </c>
      <c r="N19" s="50">
        <v>24567</v>
      </c>
      <c r="O19" s="51">
        <v>241596</v>
      </c>
      <c r="P19" s="50">
        <v>300066</v>
      </c>
    </row>
    <row r="20" spans="1:16" ht="14.25">
      <c r="A20" s="49" t="s">
        <v>46</v>
      </c>
      <c r="B20" s="50">
        <v>4777</v>
      </c>
      <c r="C20" s="50">
        <v>4025</v>
      </c>
      <c r="D20" s="50">
        <v>2991</v>
      </c>
      <c r="E20" s="50">
        <v>1992</v>
      </c>
      <c r="F20" s="50">
        <v>811</v>
      </c>
      <c r="G20" s="50">
        <v>1622</v>
      </c>
      <c r="H20" s="51">
        <v>16218</v>
      </c>
      <c r="I20" s="50">
        <v>4772</v>
      </c>
      <c r="J20" s="50">
        <v>3406</v>
      </c>
      <c r="K20" s="50">
        <v>7569</v>
      </c>
      <c r="L20" s="50">
        <v>4409</v>
      </c>
      <c r="M20" s="50">
        <v>1742</v>
      </c>
      <c r="N20" s="50">
        <v>2616</v>
      </c>
      <c r="O20" s="51">
        <v>24514</v>
      </c>
      <c r="P20" s="50">
        <v>40732</v>
      </c>
    </row>
    <row r="21" spans="1:16" ht="14.25">
      <c r="A21" s="49" t="s">
        <v>47</v>
      </c>
      <c r="B21" s="50">
        <v>1703</v>
      </c>
      <c r="C21" s="50">
        <v>1487</v>
      </c>
      <c r="D21" s="50">
        <v>1269</v>
      </c>
      <c r="E21" s="50">
        <v>1406</v>
      </c>
      <c r="F21" s="50">
        <v>274</v>
      </c>
      <c r="G21" s="50">
        <v>1295</v>
      </c>
      <c r="H21" s="51">
        <v>7434</v>
      </c>
      <c r="I21" s="50">
        <v>7983</v>
      </c>
      <c r="J21" s="50">
        <v>3016</v>
      </c>
      <c r="K21" s="50">
        <v>3494</v>
      </c>
      <c r="L21" s="50">
        <v>4332</v>
      </c>
      <c r="M21" s="50">
        <v>1707</v>
      </c>
      <c r="N21" s="50">
        <v>1963</v>
      </c>
      <c r="O21" s="51">
        <v>22495</v>
      </c>
      <c r="P21" s="50">
        <v>29929</v>
      </c>
    </row>
    <row r="22" spans="1:16" ht="14.25">
      <c r="A22" s="52" t="s">
        <v>48</v>
      </c>
      <c r="B22" s="53">
        <v>0</v>
      </c>
      <c r="C22" s="53">
        <v>1770</v>
      </c>
      <c r="D22" s="53">
        <v>358</v>
      </c>
      <c r="E22" s="53">
        <v>675</v>
      </c>
      <c r="F22" s="53">
        <v>103</v>
      </c>
      <c r="G22" s="53">
        <v>553</v>
      </c>
      <c r="H22" s="54">
        <v>3459</v>
      </c>
      <c r="I22" s="53">
        <v>1402</v>
      </c>
      <c r="J22" s="53">
        <v>123</v>
      </c>
      <c r="K22" s="53">
        <v>1346</v>
      </c>
      <c r="L22" s="53">
        <v>783</v>
      </c>
      <c r="M22" s="53">
        <v>513</v>
      </c>
      <c r="N22" s="53">
        <v>857</v>
      </c>
      <c r="O22" s="54">
        <v>5024</v>
      </c>
      <c r="P22" s="53">
        <v>8483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481</v>
      </c>
      <c r="J23" s="50">
        <v>358</v>
      </c>
      <c r="K23" s="50">
        <v>978</v>
      </c>
      <c r="L23" s="50">
        <v>833</v>
      </c>
      <c r="M23" s="50">
        <v>259</v>
      </c>
      <c r="N23" s="50">
        <v>553</v>
      </c>
      <c r="O23" s="51">
        <v>3462</v>
      </c>
      <c r="P23" s="50">
        <v>3462</v>
      </c>
    </row>
    <row r="24" spans="1:16" ht="14.25">
      <c r="A24" s="49" t="s">
        <v>50</v>
      </c>
      <c r="B24" s="50">
        <v>11755</v>
      </c>
      <c r="C24" s="50">
        <v>13219</v>
      </c>
      <c r="D24" s="50">
        <v>4367</v>
      </c>
      <c r="E24" s="50">
        <v>2959</v>
      </c>
      <c r="F24" s="50">
        <v>1295</v>
      </c>
      <c r="G24" s="50">
        <v>3782</v>
      </c>
      <c r="H24" s="51">
        <v>37377</v>
      </c>
      <c r="I24" s="50">
        <v>17252</v>
      </c>
      <c r="J24" s="50">
        <v>7603</v>
      </c>
      <c r="K24" s="50">
        <v>30022</v>
      </c>
      <c r="L24" s="50">
        <v>17672</v>
      </c>
      <c r="M24" s="50">
        <v>12575</v>
      </c>
      <c r="N24" s="50">
        <v>19481</v>
      </c>
      <c r="O24" s="51">
        <v>104605</v>
      </c>
      <c r="P24" s="50">
        <v>141982</v>
      </c>
    </row>
    <row r="25" spans="1:16" ht="14.25">
      <c r="A25" s="49" t="s">
        <v>51</v>
      </c>
      <c r="B25" s="50">
        <v>10344</v>
      </c>
      <c r="C25" s="50">
        <v>7719</v>
      </c>
      <c r="D25" s="50">
        <v>8473</v>
      </c>
      <c r="E25" s="50">
        <v>8054</v>
      </c>
      <c r="F25" s="50">
        <v>2493</v>
      </c>
      <c r="G25" s="50">
        <v>5820</v>
      </c>
      <c r="H25" s="51">
        <v>42903</v>
      </c>
      <c r="I25" s="50">
        <v>16058</v>
      </c>
      <c r="J25" s="50">
        <v>2800</v>
      </c>
      <c r="K25" s="50">
        <v>12275</v>
      </c>
      <c r="L25" s="50">
        <v>11470</v>
      </c>
      <c r="M25" s="50">
        <v>4189</v>
      </c>
      <c r="N25" s="50">
        <v>9609</v>
      </c>
      <c r="O25" s="51">
        <v>56401</v>
      </c>
      <c r="P25" s="50">
        <v>99304</v>
      </c>
    </row>
    <row r="26" spans="1:16" ht="14.25">
      <c r="A26" s="52" t="s">
        <v>52</v>
      </c>
      <c r="B26" s="53">
        <v>88</v>
      </c>
      <c r="C26" s="53">
        <v>695</v>
      </c>
      <c r="D26" s="53">
        <v>769</v>
      </c>
      <c r="E26" s="53">
        <v>303</v>
      </c>
      <c r="F26" s="53">
        <v>40</v>
      </c>
      <c r="G26" s="53">
        <v>532</v>
      </c>
      <c r="H26" s="54">
        <v>2427</v>
      </c>
      <c r="I26" s="53">
        <v>1685</v>
      </c>
      <c r="J26" s="53">
        <v>552</v>
      </c>
      <c r="K26" s="53">
        <v>1292</v>
      </c>
      <c r="L26" s="53">
        <v>573</v>
      </c>
      <c r="M26" s="53">
        <v>812</v>
      </c>
      <c r="N26" s="53">
        <v>776</v>
      </c>
      <c r="O26" s="54">
        <v>5690</v>
      </c>
      <c r="P26" s="53">
        <v>8117</v>
      </c>
    </row>
    <row r="27" spans="1:16" ht="14.25">
      <c r="A27" s="49" t="s">
        <v>53</v>
      </c>
      <c r="B27" s="50">
        <v>2082</v>
      </c>
      <c r="C27" s="50">
        <v>1871</v>
      </c>
      <c r="D27" s="50">
        <v>966</v>
      </c>
      <c r="E27" s="50">
        <v>1102</v>
      </c>
      <c r="F27" s="50">
        <v>260</v>
      </c>
      <c r="G27" s="50">
        <v>2697</v>
      </c>
      <c r="H27" s="51">
        <v>8978</v>
      </c>
      <c r="I27" s="50">
        <v>1040</v>
      </c>
      <c r="J27" s="50">
        <v>0</v>
      </c>
      <c r="K27" s="50">
        <v>1425</v>
      </c>
      <c r="L27" s="50">
        <v>1279</v>
      </c>
      <c r="M27" s="50">
        <v>489</v>
      </c>
      <c r="N27" s="50">
        <v>764</v>
      </c>
      <c r="O27" s="51">
        <v>4997</v>
      </c>
      <c r="P27" s="50">
        <v>13975</v>
      </c>
    </row>
    <row r="28" spans="1:16" ht="14.25">
      <c r="A28" s="49" t="s">
        <v>122</v>
      </c>
      <c r="B28" s="50">
        <v>10288</v>
      </c>
      <c r="C28" s="50">
        <v>5010</v>
      </c>
      <c r="D28" s="50">
        <v>5321</v>
      </c>
      <c r="E28" s="50">
        <v>6386</v>
      </c>
      <c r="F28" s="50">
        <v>462</v>
      </c>
      <c r="G28" s="50">
        <v>3777</v>
      </c>
      <c r="H28" s="51">
        <v>31244</v>
      </c>
      <c r="I28" s="50">
        <v>18597</v>
      </c>
      <c r="J28" s="50">
        <v>1117</v>
      </c>
      <c r="K28" s="50">
        <v>19948</v>
      </c>
      <c r="L28" s="50">
        <v>15586</v>
      </c>
      <c r="M28" s="50">
        <v>7947</v>
      </c>
      <c r="N28" s="50">
        <v>7958</v>
      </c>
      <c r="O28" s="51">
        <v>71153</v>
      </c>
      <c r="P28" s="50">
        <v>102397</v>
      </c>
    </row>
    <row r="29" spans="1:16" ht="14.25">
      <c r="A29" s="49" t="s">
        <v>55</v>
      </c>
      <c r="B29" s="50">
        <v>8520</v>
      </c>
      <c r="C29" s="50">
        <v>5976</v>
      </c>
      <c r="D29" s="50">
        <v>4769</v>
      </c>
      <c r="E29" s="50">
        <v>11242</v>
      </c>
      <c r="F29" s="50">
        <v>2322</v>
      </c>
      <c r="G29" s="50">
        <v>3137</v>
      </c>
      <c r="H29" s="51">
        <v>35966</v>
      </c>
      <c r="I29" s="50">
        <v>7444</v>
      </c>
      <c r="J29" s="50">
        <v>1136</v>
      </c>
      <c r="K29" s="50">
        <v>10284</v>
      </c>
      <c r="L29" s="50">
        <v>7477</v>
      </c>
      <c r="M29" s="50">
        <v>2256</v>
      </c>
      <c r="N29" s="50">
        <v>5477</v>
      </c>
      <c r="O29" s="51">
        <v>34074</v>
      </c>
      <c r="P29" s="50">
        <v>70040</v>
      </c>
    </row>
    <row r="30" spans="1:16" ht="14.25">
      <c r="A30" s="52" t="s">
        <v>56</v>
      </c>
      <c r="B30" s="53">
        <v>4441</v>
      </c>
      <c r="C30" s="53">
        <v>5304</v>
      </c>
      <c r="D30" s="53">
        <v>2737</v>
      </c>
      <c r="E30" s="53">
        <v>3748</v>
      </c>
      <c r="F30" s="53">
        <v>885</v>
      </c>
      <c r="G30" s="53">
        <v>1625</v>
      </c>
      <c r="H30" s="54">
        <v>18740</v>
      </c>
      <c r="I30" s="53">
        <v>2057</v>
      </c>
      <c r="J30" s="53">
        <v>0</v>
      </c>
      <c r="K30" s="53">
        <v>2967</v>
      </c>
      <c r="L30" s="53">
        <v>2829</v>
      </c>
      <c r="M30" s="53">
        <v>842</v>
      </c>
      <c r="N30" s="53">
        <v>1705</v>
      </c>
      <c r="O30" s="54">
        <v>10400</v>
      </c>
      <c r="P30" s="53">
        <v>29140</v>
      </c>
    </row>
    <row r="31" spans="1:16" ht="14.25">
      <c r="A31" s="49" t="s">
        <v>57</v>
      </c>
      <c r="B31" s="50">
        <v>3380</v>
      </c>
      <c r="C31" s="50">
        <v>4482</v>
      </c>
      <c r="D31" s="50">
        <v>2395</v>
      </c>
      <c r="E31" s="50">
        <v>2528</v>
      </c>
      <c r="F31" s="50">
        <v>264</v>
      </c>
      <c r="G31" s="50">
        <v>1529</v>
      </c>
      <c r="H31" s="51">
        <v>14578</v>
      </c>
      <c r="I31" s="50">
        <v>3076</v>
      </c>
      <c r="J31" s="50">
        <v>1224</v>
      </c>
      <c r="K31" s="50">
        <v>2989</v>
      </c>
      <c r="L31" s="50">
        <v>2681</v>
      </c>
      <c r="M31" s="50">
        <v>933</v>
      </c>
      <c r="N31" s="50">
        <v>2218</v>
      </c>
      <c r="O31" s="51">
        <v>13121</v>
      </c>
      <c r="P31" s="50">
        <v>27699</v>
      </c>
    </row>
    <row r="32" spans="1:16" ht="14.25">
      <c r="A32" s="49" t="s">
        <v>58</v>
      </c>
      <c r="B32" s="50">
        <v>6147</v>
      </c>
      <c r="C32" s="50">
        <v>6429</v>
      </c>
      <c r="D32" s="50">
        <v>2438</v>
      </c>
      <c r="E32" s="50">
        <v>5774</v>
      </c>
      <c r="F32" s="50">
        <v>2563</v>
      </c>
      <c r="G32" s="50">
        <v>3458</v>
      </c>
      <c r="H32" s="51">
        <v>26809</v>
      </c>
      <c r="I32" s="50">
        <v>5828</v>
      </c>
      <c r="J32" s="50">
        <v>866</v>
      </c>
      <c r="K32" s="50">
        <v>4623</v>
      </c>
      <c r="L32" s="50">
        <v>4339</v>
      </c>
      <c r="M32" s="50">
        <v>1925</v>
      </c>
      <c r="N32" s="50">
        <v>2055</v>
      </c>
      <c r="O32" s="51">
        <v>19636</v>
      </c>
      <c r="P32" s="50">
        <v>46445</v>
      </c>
    </row>
    <row r="33" spans="1:16" ht="14.25">
      <c r="A33" s="49" t="s">
        <v>59</v>
      </c>
      <c r="B33" s="50">
        <v>5462</v>
      </c>
      <c r="C33" s="50">
        <v>3516</v>
      </c>
      <c r="D33" s="50">
        <v>3031</v>
      </c>
      <c r="E33" s="50">
        <v>6633</v>
      </c>
      <c r="F33" s="50">
        <v>1795</v>
      </c>
      <c r="G33" s="50">
        <v>2059</v>
      </c>
      <c r="H33" s="51">
        <v>22496</v>
      </c>
      <c r="I33" s="50">
        <v>4978</v>
      </c>
      <c r="J33" s="50">
        <v>689</v>
      </c>
      <c r="K33" s="50">
        <v>5880</v>
      </c>
      <c r="L33" s="50">
        <v>4620</v>
      </c>
      <c r="M33" s="50">
        <v>1427</v>
      </c>
      <c r="N33" s="50">
        <v>1059</v>
      </c>
      <c r="O33" s="51">
        <v>18653</v>
      </c>
      <c r="P33" s="50">
        <v>41149</v>
      </c>
    </row>
    <row r="34" spans="1:16" ht="14.25">
      <c r="A34" s="52" t="s">
        <v>60</v>
      </c>
      <c r="B34" s="53">
        <v>2302</v>
      </c>
      <c r="C34" s="53">
        <v>1887</v>
      </c>
      <c r="D34" s="53">
        <v>1813</v>
      </c>
      <c r="E34" s="53">
        <v>2439</v>
      </c>
      <c r="F34" s="53">
        <v>818</v>
      </c>
      <c r="G34" s="53">
        <v>1195</v>
      </c>
      <c r="H34" s="54">
        <v>10454</v>
      </c>
      <c r="I34" s="53">
        <v>631</v>
      </c>
      <c r="J34" s="53">
        <v>174</v>
      </c>
      <c r="K34" s="53">
        <v>985</v>
      </c>
      <c r="L34" s="53">
        <v>933</v>
      </c>
      <c r="M34" s="53">
        <v>672</v>
      </c>
      <c r="N34" s="53">
        <v>295</v>
      </c>
      <c r="O34" s="54">
        <v>3690</v>
      </c>
      <c r="P34" s="53">
        <v>14144</v>
      </c>
    </row>
    <row r="35" spans="1:16" ht="14.25">
      <c r="A35" s="49" t="s">
        <v>61</v>
      </c>
      <c r="B35" s="50">
        <v>3710</v>
      </c>
      <c r="C35" s="50">
        <v>3953</v>
      </c>
      <c r="D35" s="50">
        <v>2710</v>
      </c>
      <c r="E35" s="50">
        <v>2557</v>
      </c>
      <c r="F35" s="50">
        <v>888</v>
      </c>
      <c r="G35" s="50">
        <v>1669</v>
      </c>
      <c r="H35" s="51">
        <v>15487</v>
      </c>
      <c r="I35" s="50">
        <v>10789</v>
      </c>
      <c r="J35" s="50">
        <v>4198</v>
      </c>
      <c r="K35" s="50">
        <v>8203</v>
      </c>
      <c r="L35" s="50">
        <v>5524</v>
      </c>
      <c r="M35" s="50">
        <v>2673</v>
      </c>
      <c r="N35" s="50">
        <v>2252</v>
      </c>
      <c r="O35" s="51">
        <v>33639</v>
      </c>
      <c r="P35" s="50">
        <v>49126</v>
      </c>
    </row>
    <row r="36" spans="1:16" ht="14.25">
      <c r="A36" s="49" t="s">
        <v>62</v>
      </c>
      <c r="B36" s="50">
        <v>2504</v>
      </c>
      <c r="C36" s="50">
        <v>2001</v>
      </c>
      <c r="D36" s="50">
        <v>1420</v>
      </c>
      <c r="E36" s="50">
        <v>1519</v>
      </c>
      <c r="F36" s="50">
        <v>232</v>
      </c>
      <c r="G36" s="50">
        <v>1036</v>
      </c>
      <c r="H36" s="51">
        <v>8712</v>
      </c>
      <c r="I36" s="50">
        <v>12627</v>
      </c>
      <c r="J36" s="50">
        <v>3539</v>
      </c>
      <c r="K36" s="50">
        <v>10463</v>
      </c>
      <c r="L36" s="50">
        <v>7693</v>
      </c>
      <c r="M36" s="50">
        <v>2729</v>
      </c>
      <c r="N36" s="50">
        <v>6057</v>
      </c>
      <c r="O36" s="51">
        <v>43108</v>
      </c>
      <c r="P36" s="50">
        <v>51820</v>
      </c>
    </row>
    <row r="37" spans="1:16" ht="14.25">
      <c r="A37" s="49" t="s">
        <v>63</v>
      </c>
      <c r="B37" s="50">
        <v>7179</v>
      </c>
      <c r="C37" s="50">
        <v>8433</v>
      </c>
      <c r="D37" s="50">
        <v>6570</v>
      </c>
      <c r="E37" s="50">
        <v>10954</v>
      </c>
      <c r="F37" s="50">
        <v>1328</v>
      </c>
      <c r="G37" s="50">
        <v>2574</v>
      </c>
      <c r="H37" s="51">
        <v>37038</v>
      </c>
      <c r="I37" s="50">
        <v>13814</v>
      </c>
      <c r="J37" s="50">
        <v>4388</v>
      </c>
      <c r="K37" s="50">
        <v>16517</v>
      </c>
      <c r="L37" s="50">
        <v>13211</v>
      </c>
      <c r="M37" s="50">
        <v>4153</v>
      </c>
      <c r="N37" s="50">
        <v>6524</v>
      </c>
      <c r="O37" s="51">
        <v>58607</v>
      </c>
      <c r="P37" s="50">
        <v>95645</v>
      </c>
    </row>
    <row r="38" spans="1:16" ht="14.25">
      <c r="A38" s="52" t="s">
        <v>64</v>
      </c>
      <c r="B38" s="53">
        <v>4211</v>
      </c>
      <c r="C38" s="53">
        <v>6749</v>
      </c>
      <c r="D38" s="53">
        <v>5382</v>
      </c>
      <c r="E38" s="53">
        <v>4685</v>
      </c>
      <c r="F38" s="53">
        <v>1255</v>
      </c>
      <c r="G38" s="53">
        <v>2779</v>
      </c>
      <c r="H38" s="54">
        <v>25061</v>
      </c>
      <c r="I38" s="53">
        <v>7200</v>
      </c>
      <c r="J38" s="53">
        <v>2991</v>
      </c>
      <c r="K38" s="53">
        <v>3506</v>
      </c>
      <c r="L38" s="53">
        <v>7209</v>
      </c>
      <c r="M38" s="53">
        <v>2124</v>
      </c>
      <c r="N38" s="53">
        <v>3319</v>
      </c>
      <c r="O38" s="54">
        <v>26349</v>
      </c>
      <c r="P38" s="53">
        <v>51410</v>
      </c>
    </row>
    <row r="39" spans="1:16" ht="14.25">
      <c r="A39" s="49" t="s">
        <v>65</v>
      </c>
      <c r="B39" s="50">
        <v>4127</v>
      </c>
      <c r="C39" s="50">
        <v>5374</v>
      </c>
      <c r="D39" s="50">
        <v>3985</v>
      </c>
      <c r="E39" s="50">
        <v>4343</v>
      </c>
      <c r="F39" s="50">
        <v>446</v>
      </c>
      <c r="G39" s="50">
        <v>5826</v>
      </c>
      <c r="H39" s="51">
        <v>24101</v>
      </c>
      <c r="I39" s="50">
        <v>2013</v>
      </c>
      <c r="J39" s="50">
        <v>270</v>
      </c>
      <c r="K39" s="50">
        <v>3820</v>
      </c>
      <c r="L39" s="50">
        <v>1603</v>
      </c>
      <c r="M39" s="50">
        <v>1074</v>
      </c>
      <c r="N39" s="50">
        <v>1998</v>
      </c>
      <c r="O39" s="51">
        <v>10778</v>
      </c>
      <c r="P39" s="50">
        <v>34879</v>
      </c>
    </row>
    <row r="40" spans="1:16" ht="14.25">
      <c r="A40" s="49" t="s">
        <v>66</v>
      </c>
      <c r="B40" s="50">
        <v>6840</v>
      </c>
      <c r="C40" s="50">
        <v>8383</v>
      </c>
      <c r="D40" s="50">
        <v>3775</v>
      </c>
      <c r="E40" s="50">
        <v>6662</v>
      </c>
      <c r="F40" s="50">
        <v>568</v>
      </c>
      <c r="G40" s="50">
        <v>3939</v>
      </c>
      <c r="H40" s="51">
        <v>30167</v>
      </c>
      <c r="I40" s="50">
        <v>10835</v>
      </c>
      <c r="J40" s="50">
        <v>3465</v>
      </c>
      <c r="K40" s="50">
        <v>6622</v>
      </c>
      <c r="L40" s="50">
        <v>4971</v>
      </c>
      <c r="M40" s="50">
        <v>1975</v>
      </c>
      <c r="N40" s="50">
        <v>8698</v>
      </c>
      <c r="O40" s="51">
        <v>36566</v>
      </c>
      <c r="P40" s="50">
        <v>66733</v>
      </c>
    </row>
    <row r="41" spans="1:16" ht="14.25">
      <c r="A41" s="49" t="s">
        <v>67</v>
      </c>
      <c r="B41" s="50">
        <v>2163</v>
      </c>
      <c r="C41" s="50">
        <v>2068</v>
      </c>
      <c r="D41" s="50">
        <v>945</v>
      </c>
      <c r="E41" s="50">
        <v>1137</v>
      </c>
      <c r="F41" s="50">
        <v>385</v>
      </c>
      <c r="G41" s="50">
        <v>904</v>
      </c>
      <c r="H41" s="51">
        <v>7602</v>
      </c>
      <c r="I41" s="50">
        <v>256</v>
      </c>
      <c r="J41" s="50">
        <v>0</v>
      </c>
      <c r="K41" s="50">
        <v>832</v>
      </c>
      <c r="L41" s="50">
        <v>452</v>
      </c>
      <c r="M41" s="50">
        <v>220</v>
      </c>
      <c r="N41" s="50">
        <v>473</v>
      </c>
      <c r="O41" s="51">
        <v>2233</v>
      </c>
      <c r="P41" s="50">
        <v>9835</v>
      </c>
    </row>
    <row r="42" spans="1:16" ht="14.25">
      <c r="A42" s="52" t="s">
        <v>68</v>
      </c>
      <c r="B42" s="53">
        <v>2689</v>
      </c>
      <c r="C42" s="53">
        <v>3007</v>
      </c>
      <c r="D42" s="53">
        <v>2470</v>
      </c>
      <c r="E42" s="53">
        <v>1688</v>
      </c>
      <c r="F42" s="53">
        <v>257</v>
      </c>
      <c r="G42" s="53">
        <v>1115</v>
      </c>
      <c r="H42" s="54">
        <v>11226</v>
      </c>
      <c r="I42" s="53">
        <v>931</v>
      </c>
      <c r="J42" s="53">
        <v>230</v>
      </c>
      <c r="K42" s="53">
        <v>2597</v>
      </c>
      <c r="L42" s="53">
        <v>1596</v>
      </c>
      <c r="M42" s="53">
        <v>613</v>
      </c>
      <c r="N42" s="53">
        <v>819</v>
      </c>
      <c r="O42" s="54">
        <v>6786</v>
      </c>
      <c r="P42" s="53">
        <v>18012</v>
      </c>
    </row>
    <row r="43" spans="1:16" ht="14.25">
      <c r="A43" s="49" t="s">
        <v>69</v>
      </c>
      <c r="B43" s="50">
        <v>1910</v>
      </c>
      <c r="C43" s="50">
        <v>1434</v>
      </c>
      <c r="D43" s="50">
        <v>506</v>
      </c>
      <c r="E43" s="50">
        <v>678</v>
      </c>
      <c r="F43" s="50">
        <v>158</v>
      </c>
      <c r="G43" s="50">
        <v>1462</v>
      </c>
      <c r="H43" s="51">
        <v>6148</v>
      </c>
      <c r="I43" s="50">
        <v>2072</v>
      </c>
      <c r="J43" s="50">
        <v>993</v>
      </c>
      <c r="K43" s="50">
        <v>2057</v>
      </c>
      <c r="L43" s="50">
        <v>3462</v>
      </c>
      <c r="M43" s="50">
        <v>1508</v>
      </c>
      <c r="N43" s="50">
        <v>1150</v>
      </c>
      <c r="O43" s="51">
        <v>11242</v>
      </c>
      <c r="P43" s="50">
        <v>17390</v>
      </c>
    </row>
    <row r="44" spans="1:16" ht="14.25">
      <c r="A44" s="49" t="s">
        <v>70</v>
      </c>
      <c r="B44" s="50">
        <v>1692</v>
      </c>
      <c r="C44" s="50">
        <v>1771</v>
      </c>
      <c r="D44" s="50">
        <v>1114</v>
      </c>
      <c r="E44" s="50">
        <v>1311</v>
      </c>
      <c r="F44" s="50">
        <v>488</v>
      </c>
      <c r="G44" s="50">
        <v>629</v>
      </c>
      <c r="H44" s="51">
        <v>7005</v>
      </c>
      <c r="I44" s="50">
        <v>943</v>
      </c>
      <c r="J44" s="50">
        <v>635</v>
      </c>
      <c r="K44" s="50">
        <v>986</v>
      </c>
      <c r="L44" s="50">
        <v>1471</v>
      </c>
      <c r="M44" s="50">
        <v>441</v>
      </c>
      <c r="N44" s="50">
        <v>412</v>
      </c>
      <c r="O44" s="51">
        <v>4888</v>
      </c>
      <c r="P44" s="50">
        <v>11893</v>
      </c>
    </row>
    <row r="45" spans="1:16" ht="14.25">
      <c r="A45" s="49" t="s">
        <v>71</v>
      </c>
      <c r="B45" s="50">
        <v>2485</v>
      </c>
      <c r="C45" s="50">
        <v>4365</v>
      </c>
      <c r="D45" s="50">
        <v>1655</v>
      </c>
      <c r="E45" s="50">
        <v>1904</v>
      </c>
      <c r="F45" s="50">
        <v>608</v>
      </c>
      <c r="G45" s="50">
        <v>1794</v>
      </c>
      <c r="H45" s="51">
        <v>12811</v>
      </c>
      <c r="I45" s="50">
        <v>10207</v>
      </c>
      <c r="J45" s="50">
        <v>8770</v>
      </c>
      <c r="K45" s="50">
        <v>13646</v>
      </c>
      <c r="L45" s="50">
        <v>8961</v>
      </c>
      <c r="M45" s="50">
        <v>3677</v>
      </c>
      <c r="N45" s="50">
        <v>7469</v>
      </c>
      <c r="O45" s="51">
        <v>52730</v>
      </c>
      <c r="P45" s="50">
        <v>65541</v>
      </c>
    </row>
    <row r="46" spans="1:16" ht="14.25">
      <c r="A46" s="52" t="s">
        <v>72</v>
      </c>
      <c r="B46" s="53">
        <v>4569</v>
      </c>
      <c r="C46" s="53">
        <v>2679</v>
      </c>
      <c r="D46" s="53">
        <v>1521</v>
      </c>
      <c r="E46" s="53">
        <v>1692</v>
      </c>
      <c r="F46" s="53">
        <v>565</v>
      </c>
      <c r="G46" s="53">
        <v>3028</v>
      </c>
      <c r="H46" s="54">
        <v>14054</v>
      </c>
      <c r="I46" s="53">
        <v>1831</v>
      </c>
      <c r="J46" s="53">
        <v>2</v>
      </c>
      <c r="K46" s="53">
        <v>3266</v>
      </c>
      <c r="L46" s="53">
        <v>1068</v>
      </c>
      <c r="M46" s="53">
        <v>745</v>
      </c>
      <c r="N46" s="53">
        <v>1463</v>
      </c>
      <c r="O46" s="54">
        <v>8375</v>
      </c>
      <c r="P46" s="53">
        <v>22429</v>
      </c>
    </row>
    <row r="47" spans="1:16" ht="14.25">
      <c r="A47" s="49" t="s">
        <v>123</v>
      </c>
      <c r="B47" s="50">
        <v>7184</v>
      </c>
      <c r="C47" s="50">
        <v>5005</v>
      </c>
      <c r="D47" s="50">
        <v>6157</v>
      </c>
      <c r="E47" s="50">
        <v>4958</v>
      </c>
      <c r="F47" s="50">
        <v>8857</v>
      </c>
      <c r="G47" s="50">
        <v>4388</v>
      </c>
      <c r="H47" s="51">
        <v>36549</v>
      </c>
      <c r="I47" s="50">
        <v>17076</v>
      </c>
      <c r="J47" s="50">
        <v>15414</v>
      </c>
      <c r="K47" s="50">
        <v>16475</v>
      </c>
      <c r="L47" s="50">
        <v>19913</v>
      </c>
      <c r="M47" s="50">
        <v>7478</v>
      </c>
      <c r="N47" s="50">
        <v>13586</v>
      </c>
      <c r="O47" s="51">
        <v>89942</v>
      </c>
      <c r="P47" s="50">
        <v>126491</v>
      </c>
    </row>
    <row r="48" spans="1:16" ht="14.25">
      <c r="A48" s="49" t="s">
        <v>124</v>
      </c>
      <c r="B48" s="50">
        <v>8202</v>
      </c>
      <c r="C48" s="50">
        <v>9172</v>
      </c>
      <c r="D48" s="50">
        <v>6640</v>
      </c>
      <c r="E48" s="50">
        <v>10702</v>
      </c>
      <c r="F48" s="50">
        <v>4062</v>
      </c>
      <c r="G48" s="50">
        <v>4741</v>
      </c>
      <c r="H48" s="51">
        <v>43519</v>
      </c>
      <c r="I48" s="50">
        <v>8897</v>
      </c>
      <c r="J48" s="50">
        <v>3408</v>
      </c>
      <c r="K48" s="50">
        <v>9524</v>
      </c>
      <c r="L48" s="50">
        <v>7899</v>
      </c>
      <c r="M48" s="50">
        <v>2409</v>
      </c>
      <c r="N48" s="50">
        <v>12102</v>
      </c>
      <c r="O48" s="51">
        <v>44239</v>
      </c>
      <c r="P48" s="50">
        <v>87758</v>
      </c>
    </row>
    <row r="49" spans="1:16" ht="14.25">
      <c r="A49" s="49" t="s">
        <v>125</v>
      </c>
      <c r="B49" s="50">
        <v>1241</v>
      </c>
      <c r="C49" s="50">
        <v>1620</v>
      </c>
      <c r="D49" s="50">
        <v>646</v>
      </c>
      <c r="E49" s="50">
        <v>1035</v>
      </c>
      <c r="F49" s="50">
        <v>0</v>
      </c>
      <c r="G49" s="50">
        <v>899</v>
      </c>
      <c r="H49" s="51">
        <v>5441</v>
      </c>
      <c r="I49" s="50">
        <v>249</v>
      </c>
      <c r="J49" s="50">
        <v>0</v>
      </c>
      <c r="K49" s="50">
        <v>621</v>
      </c>
      <c r="L49" s="50">
        <v>446</v>
      </c>
      <c r="M49" s="50">
        <v>198</v>
      </c>
      <c r="N49" s="50">
        <v>307</v>
      </c>
      <c r="O49" s="51">
        <v>1821</v>
      </c>
      <c r="P49" s="50">
        <v>7262</v>
      </c>
    </row>
    <row r="50" spans="1:16" ht="14.25">
      <c r="A50" s="52" t="s">
        <v>76</v>
      </c>
      <c r="B50" s="53">
        <v>10037</v>
      </c>
      <c r="C50" s="53">
        <v>8012</v>
      </c>
      <c r="D50" s="53">
        <v>4812</v>
      </c>
      <c r="E50" s="53">
        <v>10006</v>
      </c>
      <c r="F50" s="53">
        <v>2109</v>
      </c>
      <c r="G50" s="53">
        <v>6528</v>
      </c>
      <c r="H50" s="54">
        <v>41504</v>
      </c>
      <c r="I50" s="53">
        <v>19570</v>
      </c>
      <c r="J50" s="53">
        <v>4586</v>
      </c>
      <c r="K50" s="53">
        <v>12282</v>
      </c>
      <c r="L50" s="53">
        <v>11547</v>
      </c>
      <c r="M50" s="53">
        <v>4404</v>
      </c>
      <c r="N50" s="53">
        <v>11618</v>
      </c>
      <c r="O50" s="54">
        <v>64007</v>
      </c>
      <c r="P50" s="53">
        <v>105511</v>
      </c>
    </row>
    <row r="51" spans="1:16" ht="14.25">
      <c r="A51" s="49" t="s">
        <v>77</v>
      </c>
      <c r="B51" s="50">
        <v>4762</v>
      </c>
      <c r="C51" s="50">
        <v>4482</v>
      </c>
      <c r="D51" s="50">
        <v>2780</v>
      </c>
      <c r="E51" s="50">
        <v>6651</v>
      </c>
      <c r="F51" s="50">
        <v>203</v>
      </c>
      <c r="G51" s="50">
        <v>2424</v>
      </c>
      <c r="H51" s="51">
        <v>21302</v>
      </c>
      <c r="I51" s="50">
        <v>4073</v>
      </c>
      <c r="J51" s="50">
        <v>1884</v>
      </c>
      <c r="K51" s="50">
        <v>4511</v>
      </c>
      <c r="L51" s="50">
        <v>5007</v>
      </c>
      <c r="M51" s="50">
        <v>1181</v>
      </c>
      <c r="N51" s="50">
        <v>4611</v>
      </c>
      <c r="O51" s="51">
        <v>21267</v>
      </c>
      <c r="P51" s="50">
        <v>42569</v>
      </c>
    </row>
    <row r="52" spans="1:16" ht="14.25">
      <c r="A52" s="49" t="s">
        <v>78</v>
      </c>
      <c r="B52" s="50">
        <v>4378</v>
      </c>
      <c r="C52" s="50">
        <v>4941</v>
      </c>
      <c r="D52" s="50">
        <v>2202</v>
      </c>
      <c r="E52" s="50">
        <v>2816</v>
      </c>
      <c r="F52" s="50">
        <v>645</v>
      </c>
      <c r="G52" s="50">
        <v>3439</v>
      </c>
      <c r="H52" s="51">
        <v>18421</v>
      </c>
      <c r="I52" s="50">
        <v>3916</v>
      </c>
      <c r="J52" s="50">
        <v>1249</v>
      </c>
      <c r="K52" s="50">
        <v>4225</v>
      </c>
      <c r="L52" s="50">
        <v>2848</v>
      </c>
      <c r="M52" s="50">
        <v>1536</v>
      </c>
      <c r="N52" s="50">
        <v>2485</v>
      </c>
      <c r="O52" s="51">
        <v>16259</v>
      </c>
      <c r="P52" s="50">
        <v>34680</v>
      </c>
    </row>
    <row r="53" spans="1:16" ht="14.25">
      <c r="A53" s="49" t="s">
        <v>79</v>
      </c>
      <c r="B53" s="50">
        <v>10981</v>
      </c>
      <c r="C53" s="50">
        <v>9285</v>
      </c>
      <c r="D53" s="50">
        <v>8615</v>
      </c>
      <c r="E53" s="50">
        <v>6387</v>
      </c>
      <c r="F53" s="50">
        <v>2865</v>
      </c>
      <c r="G53" s="50">
        <v>7479</v>
      </c>
      <c r="H53" s="51">
        <v>45612</v>
      </c>
      <c r="I53" s="50">
        <v>11354</v>
      </c>
      <c r="J53" s="50">
        <v>5864</v>
      </c>
      <c r="K53" s="50">
        <v>14989</v>
      </c>
      <c r="L53" s="50">
        <v>11374</v>
      </c>
      <c r="M53" s="50">
        <v>6431</v>
      </c>
      <c r="N53" s="50">
        <v>6387</v>
      </c>
      <c r="O53" s="51">
        <v>56399</v>
      </c>
      <c r="P53" s="50">
        <v>102011</v>
      </c>
    </row>
    <row r="54" spans="1:16" ht="14.25">
      <c r="A54" s="52" t="s">
        <v>126</v>
      </c>
      <c r="B54" s="53">
        <v>375</v>
      </c>
      <c r="C54" s="53">
        <v>231</v>
      </c>
      <c r="D54" s="53">
        <v>149</v>
      </c>
      <c r="E54" s="53">
        <v>171</v>
      </c>
      <c r="F54" s="53">
        <v>68</v>
      </c>
      <c r="G54" s="53">
        <v>108</v>
      </c>
      <c r="H54" s="54">
        <v>1102</v>
      </c>
      <c r="I54" s="53">
        <v>1787</v>
      </c>
      <c r="J54" s="53">
        <v>863</v>
      </c>
      <c r="K54" s="53">
        <v>2042</v>
      </c>
      <c r="L54" s="53">
        <v>1135</v>
      </c>
      <c r="M54" s="53">
        <v>754</v>
      </c>
      <c r="N54" s="53">
        <v>598</v>
      </c>
      <c r="O54" s="54">
        <v>7179</v>
      </c>
      <c r="P54" s="53">
        <v>8281</v>
      </c>
    </row>
    <row r="55" spans="1:16" ht="14.25">
      <c r="A55" s="49" t="s">
        <v>127</v>
      </c>
      <c r="B55" s="50">
        <v>8081</v>
      </c>
      <c r="C55" s="50">
        <v>4676</v>
      </c>
      <c r="D55" s="50">
        <v>6440</v>
      </c>
      <c r="E55" s="50">
        <v>5294</v>
      </c>
      <c r="F55" s="50">
        <v>725</v>
      </c>
      <c r="G55" s="50">
        <v>2646</v>
      </c>
      <c r="H55" s="51">
        <v>27862</v>
      </c>
      <c r="I55" s="50">
        <v>3344</v>
      </c>
      <c r="J55" s="50">
        <v>726</v>
      </c>
      <c r="K55" s="50">
        <v>5236</v>
      </c>
      <c r="L55" s="50">
        <v>3953</v>
      </c>
      <c r="M55" s="50">
        <v>2006</v>
      </c>
      <c r="N55" s="50">
        <v>1021</v>
      </c>
      <c r="O55" s="51">
        <v>16286</v>
      </c>
      <c r="P55" s="50">
        <v>44148</v>
      </c>
    </row>
    <row r="56" spans="1:16" ht="14.25">
      <c r="A56" s="49" t="s">
        <v>82</v>
      </c>
      <c r="B56" s="50">
        <v>1886</v>
      </c>
      <c r="C56" s="50">
        <v>1671</v>
      </c>
      <c r="D56" s="50">
        <v>1034</v>
      </c>
      <c r="E56" s="50">
        <v>1112</v>
      </c>
      <c r="F56" s="50">
        <v>137</v>
      </c>
      <c r="G56" s="50">
        <v>534</v>
      </c>
      <c r="H56" s="51">
        <v>6374</v>
      </c>
      <c r="I56" s="50">
        <v>341</v>
      </c>
      <c r="J56" s="50">
        <v>0</v>
      </c>
      <c r="K56" s="50">
        <v>593</v>
      </c>
      <c r="L56" s="50">
        <v>526</v>
      </c>
      <c r="M56" s="50">
        <v>200</v>
      </c>
      <c r="N56" s="50">
        <v>210</v>
      </c>
      <c r="O56" s="51">
        <v>1870</v>
      </c>
      <c r="P56" s="50">
        <v>8244</v>
      </c>
    </row>
    <row r="57" spans="1:16" ht="14.25">
      <c r="A57" s="49" t="s">
        <v>83</v>
      </c>
      <c r="B57" s="50">
        <v>9133</v>
      </c>
      <c r="C57" s="50">
        <v>5469</v>
      </c>
      <c r="D57" s="50">
        <v>5686</v>
      </c>
      <c r="E57" s="50">
        <v>3594</v>
      </c>
      <c r="F57" s="50">
        <v>3235</v>
      </c>
      <c r="G57" s="50">
        <v>2319</v>
      </c>
      <c r="H57" s="51">
        <v>29436</v>
      </c>
      <c r="I57" s="50">
        <v>8762</v>
      </c>
      <c r="J57" s="50">
        <v>1547</v>
      </c>
      <c r="K57" s="50">
        <v>10286</v>
      </c>
      <c r="L57" s="50">
        <v>7519</v>
      </c>
      <c r="M57" s="50">
        <v>2500</v>
      </c>
      <c r="N57" s="50">
        <v>4706</v>
      </c>
      <c r="O57" s="51">
        <v>35320</v>
      </c>
      <c r="P57" s="50">
        <v>64756</v>
      </c>
    </row>
    <row r="58" spans="1:16" ht="14.25">
      <c r="A58" s="52" t="s">
        <v>84</v>
      </c>
      <c r="B58" s="53">
        <v>15668</v>
      </c>
      <c r="C58" s="53">
        <v>18488</v>
      </c>
      <c r="D58" s="53">
        <v>12621</v>
      </c>
      <c r="E58" s="53">
        <v>16281</v>
      </c>
      <c r="F58" s="53">
        <v>2618</v>
      </c>
      <c r="G58" s="53">
        <v>4698</v>
      </c>
      <c r="H58" s="54">
        <v>70374</v>
      </c>
      <c r="I58" s="53">
        <v>31641</v>
      </c>
      <c r="J58" s="53">
        <v>21047</v>
      </c>
      <c r="K58" s="53">
        <v>32304</v>
      </c>
      <c r="L58" s="53">
        <v>21524</v>
      </c>
      <c r="M58" s="53">
        <v>11957</v>
      </c>
      <c r="N58" s="53">
        <v>22027</v>
      </c>
      <c r="O58" s="54">
        <v>140500</v>
      </c>
      <c r="P58" s="53">
        <v>210874</v>
      </c>
    </row>
    <row r="59" spans="1:16" ht="14.25">
      <c r="A59" s="49" t="s">
        <v>85</v>
      </c>
      <c r="B59" s="50">
        <v>3291</v>
      </c>
      <c r="C59" s="50">
        <v>1683</v>
      </c>
      <c r="D59" s="50">
        <v>1223</v>
      </c>
      <c r="E59" s="50">
        <v>1175</v>
      </c>
      <c r="F59" s="50">
        <v>245</v>
      </c>
      <c r="G59" s="50">
        <v>714</v>
      </c>
      <c r="H59" s="51">
        <v>8331</v>
      </c>
      <c r="I59" s="50">
        <v>4110</v>
      </c>
      <c r="J59" s="50">
        <v>118</v>
      </c>
      <c r="K59" s="50">
        <v>2669</v>
      </c>
      <c r="L59" s="50">
        <v>2948</v>
      </c>
      <c r="M59" s="50">
        <v>1408</v>
      </c>
      <c r="N59" s="50">
        <v>2459</v>
      </c>
      <c r="O59" s="51">
        <v>13712</v>
      </c>
      <c r="P59" s="50">
        <v>22043</v>
      </c>
    </row>
    <row r="60" spans="1:16" ht="14.25">
      <c r="A60" s="49" t="s">
        <v>86</v>
      </c>
      <c r="B60" s="50">
        <v>1204</v>
      </c>
      <c r="C60" s="50">
        <v>783</v>
      </c>
      <c r="D60" s="50">
        <v>963</v>
      </c>
      <c r="E60" s="50">
        <v>1017</v>
      </c>
      <c r="F60" s="50">
        <v>141</v>
      </c>
      <c r="G60" s="50">
        <v>470</v>
      </c>
      <c r="H60" s="51">
        <v>4578</v>
      </c>
      <c r="I60" s="50">
        <v>360</v>
      </c>
      <c r="J60" s="50">
        <v>68</v>
      </c>
      <c r="K60" s="50">
        <v>466</v>
      </c>
      <c r="L60" s="50">
        <v>354</v>
      </c>
      <c r="M60" s="50">
        <v>241</v>
      </c>
      <c r="N60" s="50">
        <v>476</v>
      </c>
      <c r="O60" s="51">
        <v>1965</v>
      </c>
      <c r="P60" s="50">
        <v>6543</v>
      </c>
    </row>
    <row r="61" spans="1:16" ht="14.25">
      <c r="A61" s="49" t="s">
        <v>87</v>
      </c>
      <c r="B61" s="50">
        <v>9338</v>
      </c>
      <c r="C61" s="50">
        <v>6812</v>
      </c>
      <c r="D61" s="50">
        <v>5314</v>
      </c>
      <c r="E61" s="50">
        <v>5817</v>
      </c>
      <c r="F61" s="50">
        <v>587</v>
      </c>
      <c r="G61" s="50">
        <v>3476</v>
      </c>
      <c r="H61" s="51">
        <v>31344</v>
      </c>
      <c r="I61" s="50">
        <v>11466</v>
      </c>
      <c r="J61" s="50">
        <v>3206</v>
      </c>
      <c r="K61" s="50">
        <v>9651</v>
      </c>
      <c r="L61" s="50">
        <v>8572</v>
      </c>
      <c r="M61" s="50">
        <v>3060</v>
      </c>
      <c r="N61" s="50">
        <v>6609</v>
      </c>
      <c r="O61" s="51">
        <v>42564</v>
      </c>
      <c r="P61" s="50">
        <v>73908</v>
      </c>
    </row>
    <row r="62" spans="1:16" ht="14.25">
      <c r="A62" s="52" t="s">
        <v>88</v>
      </c>
      <c r="B62" s="53">
        <v>4478</v>
      </c>
      <c r="C62" s="53">
        <v>4402</v>
      </c>
      <c r="D62" s="53">
        <v>2189</v>
      </c>
      <c r="E62" s="53">
        <v>3628</v>
      </c>
      <c r="F62" s="53">
        <v>1008</v>
      </c>
      <c r="G62" s="53">
        <v>1182</v>
      </c>
      <c r="H62" s="54">
        <v>16887</v>
      </c>
      <c r="I62" s="53">
        <v>10085</v>
      </c>
      <c r="J62" s="53">
        <v>4629</v>
      </c>
      <c r="K62" s="53">
        <v>7532</v>
      </c>
      <c r="L62" s="53">
        <v>6672</v>
      </c>
      <c r="M62" s="53">
        <v>2968</v>
      </c>
      <c r="N62" s="53">
        <v>3941</v>
      </c>
      <c r="O62" s="54">
        <v>35827</v>
      </c>
      <c r="P62" s="53">
        <v>52714</v>
      </c>
    </row>
    <row r="63" spans="1:16" ht="14.25">
      <c r="A63" s="49" t="s">
        <v>128</v>
      </c>
      <c r="B63" s="50">
        <v>3657</v>
      </c>
      <c r="C63" s="50">
        <v>2788</v>
      </c>
      <c r="D63" s="50">
        <v>2167</v>
      </c>
      <c r="E63" s="50">
        <v>3725</v>
      </c>
      <c r="F63" s="50">
        <v>423</v>
      </c>
      <c r="G63" s="50">
        <v>1017</v>
      </c>
      <c r="H63" s="51">
        <v>13777</v>
      </c>
      <c r="I63" s="50">
        <v>1389</v>
      </c>
      <c r="J63" s="50">
        <v>70</v>
      </c>
      <c r="K63" s="50">
        <v>1317</v>
      </c>
      <c r="L63" s="50">
        <v>1446</v>
      </c>
      <c r="M63" s="50">
        <v>439</v>
      </c>
      <c r="N63" s="50">
        <v>594</v>
      </c>
      <c r="O63" s="51">
        <v>5255</v>
      </c>
      <c r="P63" s="50">
        <v>19032</v>
      </c>
    </row>
    <row r="64" spans="1:16" ht="14.25">
      <c r="A64" s="49" t="s">
        <v>90</v>
      </c>
      <c r="B64" s="50">
        <v>6040</v>
      </c>
      <c r="C64" s="50">
        <v>9006</v>
      </c>
      <c r="D64" s="50">
        <v>5903</v>
      </c>
      <c r="E64" s="50">
        <v>4422</v>
      </c>
      <c r="F64" s="50">
        <v>775</v>
      </c>
      <c r="G64" s="50">
        <v>4551</v>
      </c>
      <c r="H64" s="51">
        <v>30697</v>
      </c>
      <c r="I64" s="50">
        <v>3785</v>
      </c>
      <c r="J64" s="50">
        <v>2790</v>
      </c>
      <c r="K64" s="50">
        <v>7034</v>
      </c>
      <c r="L64" s="50">
        <v>4979</v>
      </c>
      <c r="M64" s="50">
        <v>1171</v>
      </c>
      <c r="N64" s="50">
        <v>6505</v>
      </c>
      <c r="O64" s="51">
        <v>26264</v>
      </c>
      <c r="P64" s="50">
        <v>56961</v>
      </c>
    </row>
    <row r="65" spans="1:16" ht="15" thickBot="1">
      <c r="A65" s="49" t="s">
        <v>91</v>
      </c>
      <c r="B65" s="50">
        <v>2273</v>
      </c>
      <c r="C65" s="50">
        <v>1382</v>
      </c>
      <c r="D65" s="50">
        <v>459</v>
      </c>
      <c r="E65" s="50">
        <v>473</v>
      </c>
      <c r="F65" s="50">
        <v>626</v>
      </c>
      <c r="G65" s="50">
        <v>545</v>
      </c>
      <c r="H65" s="51">
        <v>5758</v>
      </c>
      <c r="I65" s="50">
        <v>312</v>
      </c>
      <c r="J65" s="50">
        <v>8</v>
      </c>
      <c r="K65" s="50">
        <v>659</v>
      </c>
      <c r="L65" s="50">
        <v>243</v>
      </c>
      <c r="M65" s="50">
        <v>313</v>
      </c>
      <c r="N65" s="50">
        <v>504</v>
      </c>
      <c r="O65" s="51">
        <v>2039</v>
      </c>
      <c r="P65" s="50">
        <v>7797</v>
      </c>
    </row>
    <row r="66" spans="1:16" ht="15" thickTop="1">
      <c r="A66" s="55" t="s">
        <v>92</v>
      </c>
      <c r="B66" s="56">
        <v>260166</v>
      </c>
      <c r="C66" s="56">
        <v>244045</v>
      </c>
      <c r="D66" s="56">
        <v>169275</v>
      </c>
      <c r="E66" s="56">
        <v>206831</v>
      </c>
      <c r="F66" s="56">
        <v>57622</v>
      </c>
      <c r="G66" s="56">
        <v>124684</v>
      </c>
      <c r="H66" s="57">
        <v>1062623</v>
      </c>
      <c r="I66" s="56">
        <v>383259</v>
      </c>
      <c r="J66" s="56">
        <v>171515</v>
      </c>
      <c r="K66" s="56">
        <v>392688</v>
      </c>
      <c r="L66" s="56">
        <v>313950</v>
      </c>
      <c r="M66" s="56">
        <v>131603</v>
      </c>
      <c r="N66" s="56">
        <v>234603</v>
      </c>
      <c r="O66" s="57">
        <v>1627618</v>
      </c>
      <c r="P66" s="56">
        <v>2690241</v>
      </c>
    </row>
    <row r="67" spans="1:16" ht="14.25">
      <c r="A67" s="52" t="s">
        <v>93</v>
      </c>
      <c r="B67" s="53">
        <v>1320</v>
      </c>
      <c r="C67" s="53">
        <v>425</v>
      </c>
      <c r="D67" s="53">
        <v>871</v>
      </c>
      <c r="E67" s="53">
        <v>892</v>
      </c>
      <c r="F67" s="53">
        <v>527</v>
      </c>
      <c r="G67" s="53">
        <v>394</v>
      </c>
      <c r="H67" s="54">
        <v>4429</v>
      </c>
      <c r="I67" s="53">
        <v>3614</v>
      </c>
      <c r="J67" s="53">
        <v>906</v>
      </c>
      <c r="K67" s="53">
        <v>2570</v>
      </c>
      <c r="L67" s="53">
        <v>2410</v>
      </c>
      <c r="M67" s="53">
        <v>1584</v>
      </c>
      <c r="N67" s="53">
        <v>1480</v>
      </c>
      <c r="O67" s="54">
        <v>12564</v>
      </c>
      <c r="P67" s="53">
        <v>16993</v>
      </c>
    </row>
    <row r="68" spans="1:16" ht="14.25">
      <c r="A68" s="67" t="s">
        <v>94</v>
      </c>
      <c r="B68" s="68">
        <v>261486</v>
      </c>
      <c r="C68" s="68">
        <v>244470</v>
      </c>
      <c r="D68" s="68">
        <v>170146</v>
      </c>
      <c r="E68" s="68">
        <v>207723</v>
      </c>
      <c r="F68" s="68">
        <v>58149</v>
      </c>
      <c r="G68" s="68">
        <v>125078</v>
      </c>
      <c r="H68" s="69">
        <v>1067052</v>
      </c>
      <c r="I68" s="68">
        <v>386873</v>
      </c>
      <c r="J68" s="68">
        <v>172421</v>
      </c>
      <c r="K68" s="68">
        <v>395258</v>
      </c>
      <c r="L68" s="68">
        <v>316360</v>
      </c>
      <c r="M68" s="68">
        <v>133187</v>
      </c>
      <c r="N68" s="68">
        <v>236083</v>
      </c>
      <c r="O68" s="69">
        <v>1640182</v>
      </c>
      <c r="P68" s="68">
        <v>2707234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27" t="s">
        <v>130</v>
      </c>
      <c r="H10" s="30" t="s">
        <v>38</v>
      </c>
      <c r="O10" s="275" t="s">
        <v>112</v>
      </c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5777</v>
      </c>
      <c r="C15" s="50">
        <v>5821</v>
      </c>
      <c r="D15" s="50">
        <v>4473</v>
      </c>
      <c r="E15" s="50">
        <v>5106</v>
      </c>
      <c r="F15" s="50">
        <v>1418</v>
      </c>
      <c r="G15" s="50">
        <v>5427</v>
      </c>
      <c r="H15" s="51">
        <v>28022</v>
      </c>
      <c r="I15" s="50">
        <v>5615</v>
      </c>
      <c r="J15" s="50">
        <v>411</v>
      </c>
      <c r="K15" s="50">
        <v>6853</v>
      </c>
      <c r="L15" s="50">
        <v>5225</v>
      </c>
      <c r="M15" s="50">
        <v>2507</v>
      </c>
      <c r="N15" s="50">
        <v>6572</v>
      </c>
      <c r="O15" s="51">
        <v>27183</v>
      </c>
      <c r="P15" s="50">
        <v>55205</v>
      </c>
    </row>
    <row r="16" spans="1:16" ht="14.25">
      <c r="A16" s="49" t="s">
        <v>42</v>
      </c>
      <c r="B16" s="50">
        <v>811</v>
      </c>
      <c r="C16" s="50">
        <v>329</v>
      </c>
      <c r="D16" s="50">
        <v>132</v>
      </c>
      <c r="E16" s="50">
        <v>467</v>
      </c>
      <c r="F16" s="50">
        <v>123</v>
      </c>
      <c r="G16" s="50">
        <v>485</v>
      </c>
      <c r="H16" s="51">
        <v>2347</v>
      </c>
      <c r="I16" s="50">
        <v>549</v>
      </c>
      <c r="J16" s="50">
        <v>0</v>
      </c>
      <c r="K16" s="50">
        <v>427</v>
      </c>
      <c r="L16" s="50">
        <v>728</v>
      </c>
      <c r="M16" s="50">
        <v>221</v>
      </c>
      <c r="N16" s="50">
        <v>242</v>
      </c>
      <c r="O16" s="51">
        <v>2167</v>
      </c>
      <c r="P16" s="50">
        <v>4514</v>
      </c>
    </row>
    <row r="17" spans="1:16" ht="14.25">
      <c r="A17" s="49" t="s">
        <v>43</v>
      </c>
      <c r="B17" s="50">
        <v>6411</v>
      </c>
      <c r="C17" s="50">
        <v>2400</v>
      </c>
      <c r="D17" s="50">
        <v>1959</v>
      </c>
      <c r="E17" s="50">
        <v>3039</v>
      </c>
      <c r="F17" s="50">
        <v>520</v>
      </c>
      <c r="G17" s="50">
        <v>1814</v>
      </c>
      <c r="H17" s="51">
        <v>16143</v>
      </c>
      <c r="I17" s="50">
        <v>4144</v>
      </c>
      <c r="J17" s="50">
        <v>2894</v>
      </c>
      <c r="K17" s="50">
        <v>9748</v>
      </c>
      <c r="L17" s="50">
        <v>5879</v>
      </c>
      <c r="M17" s="50">
        <v>2953</v>
      </c>
      <c r="N17" s="50">
        <v>3397</v>
      </c>
      <c r="O17" s="51">
        <v>29015</v>
      </c>
      <c r="P17" s="50">
        <v>45158</v>
      </c>
    </row>
    <row r="18" spans="1:16" ht="14.25">
      <c r="A18" s="52" t="s">
        <v>44</v>
      </c>
      <c r="B18" s="53">
        <v>3624</v>
      </c>
      <c r="C18" s="53">
        <v>4772</v>
      </c>
      <c r="D18" s="53">
        <v>3147</v>
      </c>
      <c r="E18" s="53">
        <v>4915</v>
      </c>
      <c r="F18" s="53">
        <v>640</v>
      </c>
      <c r="G18" s="53">
        <v>1298</v>
      </c>
      <c r="H18" s="54">
        <v>18396</v>
      </c>
      <c r="I18" s="53">
        <v>2442</v>
      </c>
      <c r="J18" s="53">
        <v>968</v>
      </c>
      <c r="K18" s="53">
        <v>2711</v>
      </c>
      <c r="L18" s="53">
        <v>2280</v>
      </c>
      <c r="M18" s="53">
        <v>755</v>
      </c>
      <c r="N18" s="53">
        <v>794</v>
      </c>
      <c r="O18" s="54">
        <v>9950</v>
      </c>
      <c r="P18" s="53">
        <v>28346</v>
      </c>
    </row>
    <row r="19" spans="1:16" ht="14.25">
      <c r="A19" s="49" t="s">
        <v>45</v>
      </c>
      <c r="B19" s="50">
        <v>14590</v>
      </c>
      <c r="C19" s="50">
        <v>16004</v>
      </c>
      <c r="D19" s="50">
        <v>9420</v>
      </c>
      <c r="E19" s="50">
        <v>9227</v>
      </c>
      <c r="F19" s="50">
        <v>3186</v>
      </c>
      <c r="G19" s="50">
        <v>3287</v>
      </c>
      <c r="H19" s="51">
        <v>55714</v>
      </c>
      <c r="I19" s="50">
        <v>59144</v>
      </c>
      <c r="J19" s="50">
        <v>45112</v>
      </c>
      <c r="K19" s="50">
        <v>51320</v>
      </c>
      <c r="L19" s="50">
        <v>42561</v>
      </c>
      <c r="M19" s="50">
        <v>14171</v>
      </c>
      <c r="N19" s="50">
        <v>22608</v>
      </c>
      <c r="O19" s="51">
        <v>234916</v>
      </c>
      <c r="P19" s="50">
        <v>290630</v>
      </c>
    </row>
    <row r="20" spans="1:16" ht="14.25">
      <c r="A20" s="49" t="s">
        <v>46</v>
      </c>
      <c r="B20" s="50">
        <v>4868</v>
      </c>
      <c r="C20" s="50">
        <v>3950</v>
      </c>
      <c r="D20" s="50">
        <v>2812</v>
      </c>
      <c r="E20" s="50">
        <v>2047</v>
      </c>
      <c r="F20" s="50">
        <v>755</v>
      </c>
      <c r="G20" s="50">
        <v>1510</v>
      </c>
      <c r="H20" s="51">
        <v>15942</v>
      </c>
      <c r="I20" s="50">
        <v>4779</v>
      </c>
      <c r="J20" s="50">
        <v>3277</v>
      </c>
      <c r="K20" s="50">
        <v>7018</v>
      </c>
      <c r="L20" s="50">
        <v>4206</v>
      </c>
      <c r="M20" s="50">
        <v>1719</v>
      </c>
      <c r="N20" s="50">
        <v>2342</v>
      </c>
      <c r="O20" s="51">
        <v>23341</v>
      </c>
      <c r="P20" s="50">
        <v>39283</v>
      </c>
    </row>
    <row r="21" spans="1:16" ht="14.25">
      <c r="A21" s="49" t="s">
        <v>47</v>
      </c>
      <c r="B21" s="50">
        <v>1658</v>
      </c>
      <c r="C21" s="50">
        <v>1493</v>
      </c>
      <c r="D21" s="50">
        <v>1257</v>
      </c>
      <c r="E21" s="50">
        <v>1386</v>
      </c>
      <c r="F21" s="50">
        <v>260</v>
      </c>
      <c r="G21" s="50">
        <v>1306</v>
      </c>
      <c r="H21" s="51">
        <v>7360</v>
      </c>
      <c r="I21" s="50">
        <v>7665</v>
      </c>
      <c r="J21" s="50">
        <v>2957</v>
      </c>
      <c r="K21" s="50">
        <v>3443</v>
      </c>
      <c r="L21" s="50">
        <v>4279</v>
      </c>
      <c r="M21" s="50">
        <v>1665</v>
      </c>
      <c r="N21" s="50">
        <v>1953</v>
      </c>
      <c r="O21" s="51">
        <v>21962</v>
      </c>
      <c r="P21" s="50">
        <v>29322</v>
      </c>
    </row>
    <row r="22" spans="1:16" ht="14.25">
      <c r="A22" s="52" t="s">
        <v>48</v>
      </c>
      <c r="B22" s="53">
        <v>0</v>
      </c>
      <c r="C22" s="53">
        <v>1674</v>
      </c>
      <c r="D22" s="53">
        <v>345</v>
      </c>
      <c r="E22" s="53">
        <v>650</v>
      </c>
      <c r="F22" s="53">
        <v>98</v>
      </c>
      <c r="G22" s="53">
        <v>499</v>
      </c>
      <c r="H22" s="54">
        <v>3266</v>
      </c>
      <c r="I22" s="53">
        <v>1350</v>
      </c>
      <c r="J22" s="53">
        <v>120</v>
      </c>
      <c r="K22" s="53">
        <v>1305</v>
      </c>
      <c r="L22" s="53">
        <v>785</v>
      </c>
      <c r="M22" s="53">
        <v>522</v>
      </c>
      <c r="N22" s="53">
        <v>856</v>
      </c>
      <c r="O22" s="54">
        <v>4938</v>
      </c>
      <c r="P22" s="53">
        <v>8204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449</v>
      </c>
      <c r="J23" s="50">
        <v>341</v>
      </c>
      <c r="K23" s="50">
        <v>1010</v>
      </c>
      <c r="L23" s="50">
        <v>690</v>
      </c>
      <c r="M23" s="50">
        <v>290</v>
      </c>
      <c r="N23" s="50">
        <v>527</v>
      </c>
      <c r="O23" s="51">
        <v>3307</v>
      </c>
      <c r="P23" s="50">
        <v>3307</v>
      </c>
    </row>
    <row r="24" spans="1:16" ht="14.25">
      <c r="A24" s="49" t="s">
        <v>50</v>
      </c>
      <c r="B24" s="50">
        <v>11159</v>
      </c>
      <c r="C24" s="50">
        <v>12581</v>
      </c>
      <c r="D24" s="50">
        <v>4163</v>
      </c>
      <c r="E24" s="50">
        <v>2792</v>
      </c>
      <c r="F24" s="50">
        <v>1207</v>
      </c>
      <c r="G24" s="50">
        <v>3742</v>
      </c>
      <c r="H24" s="51">
        <v>35644</v>
      </c>
      <c r="I24" s="50">
        <v>16528</v>
      </c>
      <c r="J24" s="50">
        <v>7305</v>
      </c>
      <c r="K24" s="50">
        <v>29366</v>
      </c>
      <c r="L24" s="50">
        <v>17002</v>
      </c>
      <c r="M24" s="50">
        <v>12282</v>
      </c>
      <c r="N24" s="50">
        <v>19416</v>
      </c>
      <c r="O24" s="51">
        <v>101899</v>
      </c>
      <c r="P24" s="50">
        <v>137543</v>
      </c>
    </row>
    <row r="25" spans="1:16" ht="14.25">
      <c r="A25" s="49" t="s">
        <v>51</v>
      </c>
      <c r="B25" s="50">
        <v>10125</v>
      </c>
      <c r="C25" s="50">
        <v>7105</v>
      </c>
      <c r="D25" s="50">
        <v>7711</v>
      </c>
      <c r="E25" s="50">
        <v>7584</v>
      </c>
      <c r="F25" s="50">
        <v>2327</v>
      </c>
      <c r="G25" s="50">
        <v>5766</v>
      </c>
      <c r="H25" s="51">
        <v>40618</v>
      </c>
      <c r="I25" s="50">
        <v>16050</v>
      </c>
      <c r="J25" s="50">
        <v>2636</v>
      </c>
      <c r="K25" s="50">
        <v>11728</v>
      </c>
      <c r="L25" s="50">
        <v>11127</v>
      </c>
      <c r="M25" s="50">
        <v>5046</v>
      </c>
      <c r="N25" s="50">
        <v>9228</v>
      </c>
      <c r="O25" s="51">
        <v>55815</v>
      </c>
      <c r="P25" s="50">
        <v>96433</v>
      </c>
    </row>
    <row r="26" spans="1:16" ht="14.25">
      <c r="A26" s="52" t="s">
        <v>52</v>
      </c>
      <c r="B26" s="53">
        <v>80</v>
      </c>
      <c r="C26" s="53">
        <v>666</v>
      </c>
      <c r="D26" s="53">
        <v>783</v>
      </c>
      <c r="E26" s="53">
        <v>335</v>
      </c>
      <c r="F26" s="53">
        <v>38</v>
      </c>
      <c r="G26" s="53">
        <v>331</v>
      </c>
      <c r="H26" s="54">
        <v>2233</v>
      </c>
      <c r="I26" s="53">
        <v>1662</v>
      </c>
      <c r="J26" s="53">
        <v>547</v>
      </c>
      <c r="K26" s="53">
        <v>1305</v>
      </c>
      <c r="L26" s="53">
        <v>644</v>
      </c>
      <c r="M26" s="53">
        <v>822</v>
      </c>
      <c r="N26" s="53">
        <v>774</v>
      </c>
      <c r="O26" s="54">
        <v>5754</v>
      </c>
      <c r="P26" s="53">
        <v>7987</v>
      </c>
    </row>
    <row r="27" spans="1:16" ht="14.25">
      <c r="A27" s="49" t="s">
        <v>53</v>
      </c>
      <c r="B27" s="50">
        <v>2008</v>
      </c>
      <c r="C27" s="50">
        <v>1848</v>
      </c>
      <c r="D27" s="50">
        <v>952</v>
      </c>
      <c r="E27" s="50">
        <v>1073</v>
      </c>
      <c r="F27" s="50">
        <v>238</v>
      </c>
      <c r="G27" s="50">
        <v>2534</v>
      </c>
      <c r="H27" s="51">
        <v>8653</v>
      </c>
      <c r="I27" s="50">
        <v>1013</v>
      </c>
      <c r="J27" s="50">
        <v>0</v>
      </c>
      <c r="K27" s="50">
        <v>1346</v>
      </c>
      <c r="L27" s="50">
        <v>1192</v>
      </c>
      <c r="M27" s="50">
        <v>523</v>
      </c>
      <c r="N27" s="50">
        <v>701</v>
      </c>
      <c r="O27" s="51">
        <v>4775</v>
      </c>
      <c r="P27" s="50">
        <v>13428</v>
      </c>
    </row>
    <row r="28" spans="1:16" ht="14.25">
      <c r="A28" s="49" t="s">
        <v>122</v>
      </c>
      <c r="B28" s="50">
        <v>9921</v>
      </c>
      <c r="C28" s="50">
        <v>4974</v>
      </c>
      <c r="D28" s="50">
        <v>5489</v>
      </c>
      <c r="E28" s="50">
        <v>6173</v>
      </c>
      <c r="F28" s="50">
        <v>459</v>
      </c>
      <c r="G28" s="50">
        <v>3663</v>
      </c>
      <c r="H28" s="51">
        <v>30679</v>
      </c>
      <c r="I28" s="50">
        <v>18409</v>
      </c>
      <c r="J28" s="50">
        <v>1042</v>
      </c>
      <c r="K28" s="50">
        <v>19476</v>
      </c>
      <c r="L28" s="50">
        <v>15443</v>
      </c>
      <c r="M28" s="50">
        <v>8321</v>
      </c>
      <c r="N28" s="50">
        <v>7903</v>
      </c>
      <c r="O28" s="51">
        <v>70594</v>
      </c>
      <c r="P28" s="50">
        <v>101273</v>
      </c>
    </row>
    <row r="29" spans="1:16" ht="14.25">
      <c r="A29" s="49" t="s">
        <v>55</v>
      </c>
      <c r="B29" s="50">
        <v>8252</v>
      </c>
      <c r="C29" s="50">
        <v>6108</v>
      </c>
      <c r="D29" s="50">
        <v>4789</v>
      </c>
      <c r="E29" s="50">
        <v>10770</v>
      </c>
      <c r="F29" s="50">
        <v>2250</v>
      </c>
      <c r="G29" s="50">
        <v>3044</v>
      </c>
      <c r="H29" s="51">
        <v>35213</v>
      </c>
      <c r="I29" s="50">
        <v>7163</v>
      </c>
      <c r="J29" s="50">
        <v>1156</v>
      </c>
      <c r="K29" s="50">
        <v>10658</v>
      </c>
      <c r="L29" s="50">
        <v>7396</v>
      </c>
      <c r="M29" s="50">
        <v>2184</v>
      </c>
      <c r="N29" s="50">
        <v>5359</v>
      </c>
      <c r="O29" s="51">
        <v>33916</v>
      </c>
      <c r="P29" s="50">
        <v>69129</v>
      </c>
    </row>
    <row r="30" spans="1:16" ht="14.25">
      <c r="A30" s="52" t="s">
        <v>56</v>
      </c>
      <c r="B30" s="53">
        <v>4301</v>
      </c>
      <c r="C30" s="53">
        <v>5201</v>
      </c>
      <c r="D30" s="53">
        <v>2777</v>
      </c>
      <c r="E30" s="53">
        <v>3718</v>
      </c>
      <c r="F30" s="53">
        <v>941</v>
      </c>
      <c r="G30" s="53">
        <v>1654</v>
      </c>
      <c r="H30" s="54">
        <v>18592</v>
      </c>
      <c r="I30" s="53">
        <v>1992</v>
      </c>
      <c r="J30" s="53">
        <v>0</v>
      </c>
      <c r="K30" s="53">
        <v>2952</v>
      </c>
      <c r="L30" s="53">
        <v>2829</v>
      </c>
      <c r="M30" s="53">
        <v>844</v>
      </c>
      <c r="N30" s="53">
        <v>1702</v>
      </c>
      <c r="O30" s="54">
        <v>10319</v>
      </c>
      <c r="P30" s="53">
        <v>28911</v>
      </c>
    </row>
    <row r="31" spans="1:16" ht="14.25">
      <c r="A31" s="49" t="s">
        <v>57</v>
      </c>
      <c r="B31" s="50">
        <v>3185</v>
      </c>
      <c r="C31" s="50">
        <v>4361</v>
      </c>
      <c r="D31" s="50">
        <v>2425</v>
      </c>
      <c r="E31" s="50">
        <v>2460</v>
      </c>
      <c r="F31" s="50">
        <v>267</v>
      </c>
      <c r="G31" s="50">
        <v>1536</v>
      </c>
      <c r="H31" s="51">
        <v>14234</v>
      </c>
      <c r="I31" s="50">
        <v>2953</v>
      </c>
      <c r="J31" s="50">
        <v>1185</v>
      </c>
      <c r="K31" s="50">
        <v>2973</v>
      </c>
      <c r="L31" s="50">
        <v>2644</v>
      </c>
      <c r="M31" s="50">
        <v>918</v>
      </c>
      <c r="N31" s="50">
        <v>2188</v>
      </c>
      <c r="O31" s="51">
        <v>12861</v>
      </c>
      <c r="P31" s="50">
        <v>27095</v>
      </c>
    </row>
    <row r="32" spans="1:16" ht="14.25">
      <c r="A32" s="49" t="s">
        <v>58</v>
      </c>
      <c r="B32" s="50">
        <v>5933</v>
      </c>
      <c r="C32" s="50">
        <v>6031</v>
      </c>
      <c r="D32" s="50">
        <v>2337</v>
      </c>
      <c r="E32" s="50">
        <v>5533</v>
      </c>
      <c r="F32" s="50">
        <v>2524</v>
      </c>
      <c r="G32" s="50">
        <v>3396</v>
      </c>
      <c r="H32" s="51">
        <v>25754</v>
      </c>
      <c r="I32" s="50">
        <v>5615</v>
      </c>
      <c r="J32" s="50">
        <v>819</v>
      </c>
      <c r="K32" s="50">
        <v>4545</v>
      </c>
      <c r="L32" s="50">
        <v>4199</v>
      </c>
      <c r="M32" s="50">
        <v>1910</v>
      </c>
      <c r="N32" s="50">
        <v>2053</v>
      </c>
      <c r="O32" s="51">
        <v>19141</v>
      </c>
      <c r="P32" s="50">
        <v>44895</v>
      </c>
    </row>
    <row r="33" spans="1:16" ht="14.25">
      <c r="A33" s="49" t="s">
        <v>59</v>
      </c>
      <c r="B33" s="50">
        <v>5338</v>
      </c>
      <c r="C33" s="50">
        <v>3412</v>
      </c>
      <c r="D33" s="50">
        <v>3011</v>
      </c>
      <c r="E33" s="50">
        <v>6670</v>
      </c>
      <c r="F33" s="50">
        <v>1790</v>
      </c>
      <c r="G33" s="50">
        <v>2057</v>
      </c>
      <c r="H33" s="51">
        <v>22278</v>
      </c>
      <c r="I33" s="50">
        <v>4838</v>
      </c>
      <c r="J33" s="50">
        <v>690</v>
      </c>
      <c r="K33" s="50">
        <v>5642</v>
      </c>
      <c r="L33" s="50">
        <v>4607</v>
      </c>
      <c r="M33" s="50">
        <v>1148</v>
      </c>
      <c r="N33" s="50">
        <v>1058</v>
      </c>
      <c r="O33" s="51">
        <v>17983</v>
      </c>
      <c r="P33" s="50">
        <v>40261</v>
      </c>
    </row>
    <row r="34" spans="1:16" ht="14.25">
      <c r="A34" s="52" t="s">
        <v>60</v>
      </c>
      <c r="B34" s="53">
        <v>2015</v>
      </c>
      <c r="C34" s="53">
        <v>1822</v>
      </c>
      <c r="D34" s="53">
        <v>1751</v>
      </c>
      <c r="E34" s="53">
        <v>2412</v>
      </c>
      <c r="F34" s="53">
        <v>803</v>
      </c>
      <c r="G34" s="53">
        <v>1165</v>
      </c>
      <c r="H34" s="54">
        <v>9968</v>
      </c>
      <c r="I34" s="53">
        <v>547</v>
      </c>
      <c r="J34" s="53">
        <v>170</v>
      </c>
      <c r="K34" s="53">
        <v>960</v>
      </c>
      <c r="L34" s="53">
        <v>937</v>
      </c>
      <c r="M34" s="53">
        <v>670</v>
      </c>
      <c r="N34" s="53">
        <v>288</v>
      </c>
      <c r="O34" s="54">
        <v>3572</v>
      </c>
      <c r="P34" s="53">
        <v>13540</v>
      </c>
    </row>
    <row r="35" spans="1:16" ht="14.25">
      <c r="A35" s="49" t="s">
        <v>61</v>
      </c>
      <c r="B35" s="50">
        <v>3737</v>
      </c>
      <c r="C35" s="50">
        <v>3784</v>
      </c>
      <c r="D35" s="50">
        <v>2641</v>
      </c>
      <c r="E35" s="50">
        <v>2439</v>
      </c>
      <c r="F35" s="50">
        <v>858</v>
      </c>
      <c r="G35" s="50">
        <v>1638</v>
      </c>
      <c r="H35" s="51">
        <v>15097</v>
      </c>
      <c r="I35" s="50">
        <v>10670</v>
      </c>
      <c r="J35" s="50">
        <v>3990</v>
      </c>
      <c r="K35" s="50">
        <v>8195</v>
      </c>
      <c r="L35" s="50">
        <v>5534</v>
      </c>
      <c r="M35" s="50">
        <v>2632</v>
      </c>
      <c r="N35" s="50">
        <v>2225</v>
      </c>
      <c r="O35" s="51">
        <v>33246</v>
      </c>
      <c r="P35" s="50">
        <v>48343</v>
      </c>
    </row>
    <row r="36" spans="1:16" ht="14.25">
      <c r="A36" s="49" t="s">
        <v>62</v>
      </c>
      <c r="B36" s="50">
        <v>2450</v>
      </c>
      <c r="C36" s="50">
        <v>1995</v>
      </c>
      <c r="D36" s="50">
        <v>1435</v>
      </c>
      <c r="E36" s="50">
        <v>1530</v>
      </c>
      <c r="F36" s="50">
        <v>232</v>
      </c>
      <c r="G36" s="50">
        <v>1034</v>
      </c>
      <c r="H36" s="51">
        <v>8676</v>
      </c>
      <c r="I36" s="50">
        <v>12436</v>
      </c>
      <c r="J36" s="50">
        <v>3572</v>
      </c>
      <c r="K36" s="50">
        <v>10601</v>
      </c>
      <c r="L36" s="50">
        <v>7841</v>
      </c>
      <c r="M36" s="50">
        <v>2652</v>
      </c>
      <c r="N36" s="50">
        <v>6051</v>
      </c>
      <c r="O36" s="51">
        <v>43153</v>
      </c>
      <c r="P36" s="50">
        <v>51829</v>
      </c>
    </row>
    <row r="37" spans="1:16" ht="14.25">
      <c r="A37" s="49" t="s">
        <v>63</v>
      </c>
      <c r="B37" s="50">
        <v>6979</v>
      </c>
      <c r="C37" s="50">
        <v>8235</v>
      </c>
      <c r="D37" s="50">
        <v>6626</v>
      </c>
      <c r="E37" s="50">
        <v>10607</v>
      </c>
      <c r="F37" s="50">
        <v>1319</v>
      </c>
      <c r="G37" s="50">
        <v>2535</v>
      </c>
      <c r="H37" s="51">
        <v>36301</v>
      </c>
      <c r="I37" s="50">
        <v>13846</v>
      </c>
      <c r="J37" s="50">
        <v>4330</v>
      </c>
      <c r="K37" s="50">
        <v>16252</v>
      </c>
      <c r="L37" s="50">
        <v>12847</v>
      </c>
      <c r="M37" s="50">
        <v>4062</v>
      </c>
      <c r="N37" s="50">
        <v>6085</v>
      </c>
      <c r="O37" s="51">
        <v>57422</v>
      </c>
      <c r="P37" s="50">
        <v>93723</v>
      </c>
    </row>
    <row r="38" spans="1:16" ht="14.25">
      <c r="A38" s="52" t="s">
        <v>64</v>
      </c>
      <c r="B38" s="53">
        <v>4096</v>
      </c>
      <c r="C38" s="53">
        <v>6556</v>
      </c>
      <c r="D38" s="53">
        <v>5011</v>
      </c>
      <c r="E38" s="53">
        <v>4843</v>
      </c>
      <c r="F38" s="53">
        <v>1124</v>
      </c>
      <c r="G38" s="53">
        <v>2659</v>
      </c>
      <c r="H38" s="54">
        <v>24289</v>
      </c>
      <c r="I38" s="53">
        <v>7046</v>
      </c>
      <c r="J38" s="53">
        <v>2879</v>
      </c>
      <c r="K38" s="53">
        <v>3262</v>
      </c>
      <c r="L38" s="53">
        <v>7219</v>
      </c>
      <c r="M38" s="53">
        <v>1947</v>
      </c>
      <c r="N38" s="53">
        <v>2986</v>
      </c>
      <c r="O38" s="54">
        <v>25339</v>
      </c>
      <c r="P38" s="53">
        <v>49628</v>
      </c>
    </row>
    <row r="39" spans="1:16" ht="14.25">
      <c r="A39" s="49" t="s">
        <v>65</v>
      </c>
      <c r="B39" s="50">
        <v>3959</v>
      </c>
      <c r="C39" s="50">
        <v>5179</v>
      </c>
      <c r="D39" s="50">
        <v>3787</v>
      </c>
      <c r="E39" s="50">
        <v>4560</v>
      </c>
      <c r="F39" s="50">
        <v>441</v>
      </c>
      <c r="G39" s="50">
        <v>5802</v>
      </c>
      <c r="H39" s="51">
        <v>23728</v>
      </c>
      <c r="I39" s="50">
        <v>1870</v>
      </c>
      <c r="J39" s="50">
        <v>246</v>
      </c>
      <c r="K39" s="50">
        <v>3543</v>
      </c>
      <c r="L39" s="50">
        <v>1666</v>
      </c>
      <c r="M39" s="50">
        <v>1088</v>
      </c>
      <c r="N39" s="50">
        <v>2069</v>
      </c>
      <c r="O39" s="51">
        <v>10482</v>
      </c>
      <c r="P39" s="50">
        <v>34210</v>
      </c>
    </row>
    <row r="40" spans="1:16" ht="14.25">
      <c r="A40" s="49" t="s">
        <v>66</v>
      </c>
      <c r="B40" s="50">
        <v>6669</v>
      </c>
      <c r="C40" s="50">
        <v>8132</v>
      </c>
      <c r="D40" s="50">
        <v>3629</v>
      </c>
      <c r="E40" s="50">
        <v>6635</v>
      </c>
      <c r="F40" s="50">
        <v>530</v>
      </c>
      <c r="G40" s="50">
        <v>3576</v>
      </c>
      <c r="H40" s="51">
        <v>29171</v>
      </c>
      <c r="I40" s="50">
        <v>10538</v>
      </c>
      <c r="J40" s="50">
        <v>3368</v>
      </c>
      <c r="K40" s="50">
        <v>6501</v>
      </c>
      <c r="L40" s="50">
        <v>5032</v>
      </c>
      <c r="M40" s="50">
        <v>2028</v>
      </c>
      <c r="N40" s="50">
        <v>7896</v>
      </c>
      <c r="O40" s="51">
        <v>35363</v>
      </c>
      <c r="P40" s="50">
        <v>64534</v>
      </c>
    </row>
    <row r="41" spans="1:16" ht="14.25">
      <c r="A41" s="49" t="s">
        <v>67</v>
      </c>
      <c r="B41" s="50">
        <v>2182</v>
      </c>
      <c r="C41" s="50">
        <v>2017</v>
      </c>
      <c r="D41" s="50">
        <v>943</v>
      </c>
      <c r="E41" s="50">
        <v>1082</v>
      </c>
      <c r="F41" s="50">
        <v>354</v>
      </c>
      <c r="G41" s="50">
        <v>830</v>
      </c>
      <c r="H41" s="51">
        <v>7408</v>
      </c>
      <c r="I41" s="50">
        <v>247</v>
      </c>
      <c r="J41" s="50">
        <v>0</v>
      </c>
      <c r="K41" s="50">
        <v>822</v>
      </c>
      <c r="L41" s="50">
        <v>462</v>
      </c>
      <c r="M41" s="50">
        <v>207</v>
      </c>
      <c r="N41" s="50">
        <v>443</v>
      </c>
      <c r="O41" s="51">
        <v>2181</v>
      </c>
      <c r="P41" s="50">
        <v>9589</v>
      </c>
    </row>
    <row r="42" spans="1:16" ht="14.25">
      <c r="A42" s="52" t="s">
        <v>68</v>
      </c>
      <c r="B42" s="53">
        <v>2572</v>
      </c>
      <c r="C42" s="53">
        <v>2960</v>
      </c>
      <c r="D42" s="53">
        <v>2379</v>
      </c>
      <c r="E42" s="53">
        <v>1653</v>
      </c>
      <c r="F42" s="53">
        <v>255</v>
      </c>
      <c r="G42" s="53">
        <v>1110</v>
      </c>
      <c r="H42" s="54">
        <v>10929</v>
      </c>
      <c r="I42" s="53">
        <v>877</v>
      </c>
      <c r="J42" s="53">
        <v>229</v>
      </c>
      <c r="K42" s="53">
        <v>2580</v>
      </c>
      <c r="L42" s="53">
        <v>1538</v>
      </c>
      <c r="M42" s="53">
        <v>605</v>
      </c>
      <c r="N42" s="53">
        <v>800</v>
      </c>
      <c r="O42" s="54">
        <v>6629</v>
      </c>
      <c r="P42" s="53">
        <v>17558</v>
      </c>
    </row>
    <row r="43" spans="1:16" ht="14.25">
      <c r="A43" s="49" t="s">
        <v>69</v>
      </c>
      <c r="B43" s="50">
        <v>1838</v>
      </c>
      <c r="C43" s="50">
        <v>1380</v>
      </c>
      <c r="D43" s="50">
        <v>489</v>
      </c>
      <c r="E43" s="50">
        <v>702</v>
      </c>
      <c r="F43" s="50">
        <v>160</v>
      </c>
      <c r="G43" s="50">
        <v>1376</v>
      </c>
      <c r="H43" s="51">
        <v>5945</v>
      </c>
      <c r="I43" s="50">
        <v>2002</v>
      </c>
      <c r="J43" s="50">
        <v>894</v>
      </c>
      <c r="K43" s="50">
        <v>2005</v>
      </c>
      <c r="L43" s="50">
        <v>3248</v>
      </c>
      <c r="M43" s="50">
        <v>1344</v>
      </c>
      <c r="N43" s="50">
        <v>1048</v>
      </c>
      <c r="O43" s="51">
        <v>10541</v>
      </c>
      <c r="P43" s="50">
        <v>16486</v>
      </c>
    </row>
    <row r="44" spans="1:16" ht="14.25">
      <c r="A44" s="49" t="s">
        <v>70</v>
      </c>
      <c r="B44" s="50">
        <v>1597</v>
      </c>
      <c r="C44" s="50">
        <v>1695</v>
      </c>
      <c r="D44" s="50">
        <v>1131</v>
      </c>
      <c r="E44" s="50">
        <v>1273</v>
      </c>
      <c r="F44" s="50">
        <v>476</v>
      </c>
      <c r="G44" s="50">
        <v>613</v>
      </c>
      <c r="H44" s="51">
        <v>6785</v>
      </c>
      <c r="I44" s="50">
        <v>885</v>
      </c>
      <c r="J44" s="50">
        <v>630</v>
      </c>
      <c r="K44" s="50">
        <v>983</v>
      </c>
      <c r="L44" s="50">
        <v>1456</v>
      </c>
      <c r="M44" s="50">
        <v>427</v>
      </c>
      <c r="N44" s="50">
        <v>407</v>
      </c>
      <c r="O44" s="51">
        <v>4788</v>
      </c>
      <c r="P44" s="50">
        <v>11573</v>
      </c>
    </row>
    <row r="45" spans="1:16" ht="14.25">
      <c r="A45" s="49" t="s">
        <v>71</v>
      </c>
      <c r="B45" s="50">
        <v>2526</v>
      </c>
      <c r="C45" s="50">
        <v>4277</v>
      </c>
      <c r="D45" s="50">
        <v>1745</v>
      </c>
      <c r="E45" s="50">
        <v>1967</v>
      </c>
      <c r="F45" s="50">
        <v>538</v>
      </c>
      <c r="G45" s="50">
        <v>1537</v>
      </c>
      <c r="H45" s="51">
        <v>12590</v>
      </c>
      <c r="I45" s="50">
        <v>9999</v>
      </c>
      <c r="J45" s="50">
        <v>8552</v>
      </c>
      <c r="K45" s="50">
        <v>13249</v>
      </c>
      <c r="L45" s="50">
        <v>9260</v>
      </c>
      <c r="M45" s="50">
        <v>3662</v>
      </c>
      <c r="N45" s="50">
        <v>7198</v>
      </c>
      <c r="O45" s="51">
        <v>51920</v>
      </c>
      <c r="P45" s="50">
        <v>64510</v>
      </c>
    </row>
    <row r="46" spans="1:16" ht="14.25">
      <c r="A46" s="52" t="s">
        <v>72</v>
      </c>
      <c r="B46" s="53">
        <v>4397</v>
      </c>
      <c r="C46" s="53">
        <v>2618</v>
      </c>
      <c r="D46" s="53">
        <v>1466</v>
      </c>
      <c r="E46" s="53">
        <v>1816</v>
      </c>
      <c r="F46" s="53">
        <v>556</v>
      </c>
      <c r="G46" s="53">
        <v>2990</v>
      </c>
      <c r="H46" s="54">
        <v>13843</v>
      </c>
      <c r="I46" s="53">
        <v>1769</v>
      </c>
      <c r="J46" s="53">
        <v>2</v>
      </c>
      <c r="K46" s="53">
        <v>3254</v>
      </c>
      <c r="L46" s="53">
        <v>1089</v>
      </c>
      <c r="M46" s="53">
        <v>786</v>
      </c>
      <c r="N46" s="53">
        <v>1449</v>
      </c>
      <c r="O46" s="54">
        <v>8349</v>
      </c>
      <c r="P46" s="53">
        <v>22192</v>
      </c>
    </row>
    <row r="47" spans="1:16" ht="14.25">
      <c r="A47" s="49" t="s">
        <v>123</v>
      </c>
      <c r="B47" s="50">
        <v>6424</v>
      </c>
      <c r="C47" s="50">
        <v>5369</v>
      </c>
      <c r="D47" s="50">
        <v>5917</v>
      </c>
      <c r="E47" s="50">
        <v>4710</v>
      </c>
      <c r="F47" s="50">
        <v>7771</v>
      </c>
      <c r="G47" s="50">
        <v>3850</v>
      </c>
      <c r="H47" s="51">
        <v>34041</v>
      </c>
      <c r="I47" s="50">
        <v>16192</v>
      </c>
      <c r="J47" s="50">
        <v>15021</v>
      </c>
      <c r="K47" s="50">
        <v>18461</v>
      </c>
      <c r="L47" s="50">
        <v>18858</v>
      </c>
      <c r="M47" s="50">
        <v>8884</v>
      </c>
      <c r="N47" s="50">
        <v>11919</v>
      </c>
      <c r="O47" s="51">
        <v>89335</v>
      </c>
      <c r="P47" s="50">
        <v>123376</v>
      </c>
    </row>
    <row r="48" spans="1:16" ht="14.25">
      <c r="A48" s="49" t="s">
        <v>124</v>
      </c>
      <c r="B48" s="50">
        <v>7867</v>
      </c>
      <c r="C48" s="50">
        <v>8964</v>
      </c>
      <c r="D48" s="50">
        <v>6450</v>
      </c>
      <c r="E48" s="50">
        <v>10477</v>
      </c>
      <c r="F48" s="50">
        <v>3804</v>
      </c>
      <c r="G48" s="50">
        <v>4706</v>
      </c>
      <c r="H48" s="51">
        <v>42268</v>
      </c>
      <c r="I48" s="50">
        <v>8636</v>
      </c>
      <c r="J48" s="50">
        <v>3137</v>
      </c>
      <c r="K48" s="50">
        <v>9448</v>
      </c>
      <c r="L48" s="50">
        <v>7682</v>
      </c>
      <c r="M48" s="50">
        <v>2322</v>
      </c>
      <c r="N48" s="50">
        <v>11790</v>
      </c>
      <c r="O48" s="51">
        <v>43015</v>
      </c>
      <c r="P48" s="50">
        <v>85283</v>
      </c>
    </row>
    <row r="49" spans="1:16" ht="14.25">
      <c r="A49" s="49" t="s">
        <v>125</v>
      </c>
      <c r="B49" s="50">
        <v>1235</v>
      </c>
      <c r="C49" s="50">
        <v>1623</v>
      </c>
      <c r="D49" s="50">
        <v>676</v>
      </c>
      <c r="E49" s="50">
        <v>1061</v>
      </c>
      <c r="F49" s="50">
        <v>0</v>
      </c>
      <c r="G49" s="50">
        <v>946</v>
      </c>
      <c r="H49" s="51">
        <v>5541</v>
      </c>
      <c r="I49" s="50">
        <v>247</v>
      </c>
      <c r="J49" s="50">
        <v>0</v>
      </c>
      <c r="K49" s="50">
        <v>598</v>
      </c>
      <c r="L49" s="50">
        <v>445</v>
      </c>
      <c r="M49" s="50">
        <v>196</v>
      </c>
      <c r="N49" s="50">
        <v>306</v>
      </c>
      <c r="O49" s="51">
        <v>1792</v>
      </c>
      <c r="P49" s="50">
        <v>7333</v>
      </c>
    </row>
    <row r="50" spans="1:16" ht="14.25">
      <c r="A50" s="52" t="s">
        <v>76</v>
      </c>
      <c r="B50" s="53">
        <v>9781</v>
      </c>
      <c r="C50" s="53">
        <v>7768</v>
      </c>
      <c r="D50" s="53">
        <v>4993</v>
      </c>
      <c r="E50" s="53">
        <v>9668</v>
      </c>
      <c r="F50" s="53">
        <v>2055</v>
      </c>
      <c r="G50" s="53">
        <v>6515</v>
      </c>
      <c r="H50" s="54">
        <v>40780</v>
      </c>
      <c r="I50" s="53">
        <v>19389</v>
      </c>
      <c r="J50" s="53">
        <v>4573</v>
      </c>
      <c r="K50" s="53">
        <v>12396</v>
      </c>
      <c r="L50" s="53">
        <v>11648</v>
      </c>
      <c r="M50" s="53">
        <v>4584</v>
      </c>
      <c r="N50" s="53">
        <v>11556</v>
      </c>
      <c r="O50" s="54">
        <v>64146</v>
      </c>
      <c r="P50" s="53">
        <v>104926</v>
      </c>
    </row>
    <row r="51" spans="1:16" ht="14.25">
      <c r="A51" s="49" t="s">
        <v>77</v>
      </c>
      <c r="B51" s="50">
        <v>4682</v>
      </c>
      <c r="C51" s="50">
        <v>4600</v>
      </c>
      <c r="D51" s="50">
        <v>2715</v>
      </c>
      <c r="E51" s="50">
        <v>6542</v>
      </c>
      <c r="F51" s="50">
        <v>200</v>
      </c>
      <c r="G51" s="50">
        <v>2450</v>
      </c>
      <c r="H51" s="51">
        <v>21189</v>
      </c>
      <c r="I51" s="50">
        <v>3985</v>
      </c>
      <c r="J51" s="50">
        <v>1871</v>
      </c>
      <c r="K51" s="50">
        <v>4456</v>
      </c>
      <c r="L51" s="50">
        <v>5034</v>
      </c>
      <c r="M51" s="50">
        <v>1207</v>
      </c>
      <c r="N51" s="50">
        <v>4291</v>
      </c>
      <c r="O51" s="51">
        <v>20844</v>
      </c>
      <c r="P51" s="50">
        <v>42033</v>
      </c>
    </row>
    <row r="52" spans="1:16" ht="14.25">
      <c r="A52" s="49" t="s">
        <v>78</v>
      </c>
      <c r="B52" s="50">
        <v>4103</v>
      </c>
      <c r="C52" s="50">
        <v>4830</v>
      </c>
      <c r="D52" s="50">
        <v>2178</v>
      </c>
      <c r="E52" s="50">
        <v>2786</v>
      </c>
      <c r="F52" s="50">
        <v>649</v>
      </c>
      <c r="G52" s="50">
        <v>2721</v>
      </c>
      <c r="H52" s="51">
        <v>17267</v>
      </c>
      <c r="I52" s="50">
        <v>3761</v>
      </c>
      <c r="J52" s="50">
        <v>1201</v>
      </c>
      <c r="K52" s="50">
        <v>4082</v>
      </c>
      <c r="L52" s="50">
        <v>2872</v>
      </c>
      <c r="M52" s="50">
        <v>1549</v>
      </c>
      <c r="N52" s="50">
        <v>2608</v>
      </c>
      <c r="O52" s="51">
        <v>16073</v>
      </c>
      <c r="P52" s="50">
        <v>33340</v>
      </c>
    </row>
    <row r="53" spans="1:16" ht="14.25">
      <c r="A53" s="49" t="s">
        <v>79</v>
      </c>
      <c r="B53" s="50">
        <v>10535</v>
      </c>
      <c r="C53" s="50">
        <v>9086</v>
      </c>
      <c r="D53" s="50">
        <v>8524</v>
      </c>
      <c r="E53" s="50">
        <v>6342</v>
      </c>
      <c r="F53" s="50">
        <v>2843</v>
      </c>
      <c r="G53" s="50">
        <v>6657</v>
      </c>
      <c r="H53" s="51">
        <v>43987</v>
      </c>
      <c r="I53" s="50">
        <v>11034</v>
      </c>
      <c r="J53" s="50">
        <v>5696</v>
      </c>
      <c r="K53" s="50">
        <v>15197</v>
      </c>
      <c r="L53" s="50">
        <v>11178</v>
      </c>
      <c r="M53" s="50">
        <v>6529</v>
      </c>
      <c r="N53" s="50">
        <v>6287</v>
      </c>
      <c r="O53" s="51">
        <v>55921</v>
      </c>
      <c r="P53" s="50">
        <v>99908</v>
      </c>
    </row>
    <row r="54" spans="1:16" ht="14.25">
      <c r="A54" s="52" t="s">
        <v>126</v>
      </c>
      <c r="B54" s="53">
        <v>358</v>
      </c>
      <c r="C54" s="53">
        <v>224</v>
      </c>
      <c r="D54" s="53">
        <v>150</v>
      </c>
      <c r="E54" s="53">
        <v>163</v>
      </c>
      <c r="F54" s="53">
        <v>68</v>
      </c>
      <c r="G54" s="53">
        <v>108</v>
      </c>
      <c r="H54" s="54">
        <v>1071</v>
      </c>
      <c r="I54" s="53">
        <v>1665</v>
      </c>
      <c r="J54" s="53">
        <v>856</v>
      </c>
      <c r="K54" s="53">
        <v>1923</v>
      </c>
      <c r="L54" s="53">
        <v>1145</v>
      </c>
      <c r="M54" s="53">
        <v>725</v>
      </c>
      <c r="N54" s="53">
        <v>598</v>
      </c>
      <c r="O54" s="54">
        <v>6912</v>
      </c>
      <c r="P54" s="53">
        <v>7983</v>
      </c>
    </row>
    <row r="55" spans="1:16" ht="14.25">
      <c r="A55" s="49" t="s">
        <v>127</v>
      </c>
      <c r="B55" s="50">
        <v>7780</v>
      </c>
      <c r="C55" s="50">
        <v>4443</v>
      </c>
      <c r="D55" s="50">
        <v>6080</v>
      </c>
      <c r="E55" s="50">
        <v>5323</v>
      </c>
      <c r="F55" s="50">
        <v>684</v>
      </c>
      <c r="G55" s="50">
        <v>2589</v>
      </c>
      <c r="H55" s="51">
        <v>26899</v>
      </c>
      <c r="I55" s="50">
        <v>3217</v>
      </c>
      <c r="J55" s="50">
        <v>714</v>
      </c>
      <c r="K55" s="50">
        <v>5148</v>
      </c>
      <c r="L55" s="50">
        <v>3953</v>
      </c>
      <c r="M55" s="50">
        <v>1894</v>
      </c>
      <c r="N55" s="50">
        <v>996</v>
      </c>
      <c r="O55" s="51">
        <v>15922</v>
      </c>
      <c r="P55" s="50">
        <v>42821</v>
      </c>
    </row>
    <row r="56" spans="1:16" ht="14.25">
      <c r="A56" s="49" t="s">
        <v>82</v>
      </c>
      <c r="B56" s="50">
        <v>1852</v>
      </c>
      <c r="C56" s="50">
        <v>1628</v>
      </c>
      <c r="D56" s="50">
        <v>1010</v>
      </c>
      <c r="E56" s="50">
        <v>1087</v>
      </c>
      <c r="F56" s="50">
        <v>137</v>
      </c>
      <c r="G56" s="50">
        <v>534</v>
      </c>
      <c r="H56" s="51">
        <v>6248</v>
      </c>
      <c r="I56" s="50">
        <v>332</v>
      </c>
      <c r="J56" s="50">
        <v>0</v>
      </c>
      <c r="K56" s="50">
        <v>578</v>
      </c>
      <c r="L56" s="50">
        <v>533</v>
      </c>
      <c r="M56" s="50">
        <v>196</v>
      </c>
      <c r="N56" s="50">
        <v>210</v>
      </c>
      <c r="O56" s="51">
        <v>1849</v>
      </c>
      <c r="P56" s="50">
        <v>8097</v>
      </c>
    </row>
    <row r="57" spans="1:16" ht="14.25">
      <c r="A57" s="49" t="s">
        <v>83</v>
      </c>
      <c r="B57" s="50">
        <v>8643</v>
      </c>
      <c r="C57" s="50">
        <v>5298</v>
      </c>
      <c r="D57" s="50">
        <v>5520</v>
      </c>
      <c r="E57" s="50">
        <v>3476</v>
      </c>
      <c r="F57" s="50">
        <v>2949</v>
      </c>
      <c r="G57" s="50">
        <v>2213</v>
      </c>
      <c r="H57" s="51">
        <v>28099</v>
      </c>
      <c r="I57" s="50">
        <v>8506</v>
      </c>
      <c r="J57" s="50">
        <v>1404</v>
      </c>
      <c r="K57" s="50">
        <v>10107</v>
      </c>
      <c r="L57" s="50">
        <v>7511</v>
      </c>
      <c r="M57" s="50">
        <v>2386</v>
      </c>
      <c r="N57" s="50">
        <v>4549</v>
      </c>
      <c r="O57" s="51">
        <v>34463</v>
      </c>
      <c r="P57" s="50">
        <v>62562</v>
      </c>
    </row>
    <row r="58" spans="1:16" ht="14.25">
      <c r="A58" s="52" t="s">
        <v>84</v>
      </c>
      <c r="B58" s="53">
        <v>15185</v>
      </c>
      <c r="C58" s="53">
        <v>18035</v>
      </c>
      <c r="D58" s="53">
        <v>12135</v>
      </c>
      <c r="E58" s="53">
        <v>15940</v>
      </c>
      <c r="F58" s="53">
        <v>2650</v>
      </c>
      <c r="G58" s="53">
        <v>4115</v>
      </c>
      <c r="H58" s="54">
        <v>68060</v>
      </c>
      <c r="I58" s="53">
        <v>31527</v>
      </c>
      <c r="J58" s="53">
        <v>20697</v>
      </c>
      <c r="K58" s="53">
        <v>30885</v>
      </c>
      <c r="L58" s="53">
        <v>22115</v>
      </c>
      <c r="M58" s="53">
        <v>11311</v>
      </c>
      <c r="N58" s="53">
        <v>21428</v>
      </c>
      <c r="O58" s="54">
        <v>137963</v>
      </c>
      <c r="P58" s="53">
        <v>206023</v>
      </c>
    </row>
    <row r="59" spans="1:16" ht="14.25">
      <c r="A59" s="49" t="s">
        <v>85</v>
      </c>
      <c r="B59" s="50">
        <v>3156</v>
      </c>
      <c r="C59" s="50">
        <v>1598</v>
      </c>
      <c r="D59" s="50">
        <v>1176</v>
      </c>
      <c r="E59" s="50">
        <v>1137</v>
      </c>
      <c r="F59" s="50">
        <v>296</v>
      </c>
      <c r="G59" s="50">
        <v>703</v>
      </c>
      <c r="H59" s="51">
        <v>8066</v>
      </c>
      <c r="I59" s="50">
        <v>3977</v>
      </c>
      <c r="J59" s="50">
        <v>109</v>
      </c>
      <c r="K59" s="50">
        <v>2552</v>
      </c>
      <c r="L59" s="50">
        <v>2851</v>
      </c>
      <c r="M59" s="50">
        <v>1274</v>
      </c>
      <c r="N59" s="50">
        <v>2441</v>
      </c>
      <c r="O59" s="51">
        <v>13204</v>
      </c>
      <c r="P59" s="50">
        <v>21270</v>
      </c>
    </row>
    <row r="60" spans="1:16" ht="14.25">
      <c r="A60" s="49" t="s">
        <v>86</v>
      </c>
      <c r="B60" s="50">
        <v>1169</v>
      </c>
      <c r="C60" s="50">
        <v>760</v>
      </c>
      <c r="D60" s="50">
        <v>941</v>
      </c>
      <c r="E60" s="50">
        <v>1222</v>
      </c>
      <c r="F60" s="50">
        <v>158</v>
      </c>
      <c r="G60" s="50">
        <v>451</v>
      </c>
      <c r="H60" s="51">
        <v>4701</v>
      </c>
      <c r="I60" s="50">
        <v>349</v>
      </c>
      <c r="J60" s="50">
        <v>66</v>
      </c>
      <c r="K60" s="50">
        <v>457</v>
      </c>
      <c r="L60" s="50">
        <v>344</v>
      </c>
      <c r="M60" s="50">
        <v>226</v>
      </c>
      <c r="N60" s="50">
        <v>453</v>
      </c>
      <c r="O60" s="51">
        <v>1895</v>
      </c>
      <c r="P60" s="50">
        <v>6596</v>
      </c>
    </row>
    <row r="61" spans="1:16" ht="14.25">
      <c r="A61" s="49" t="s">
        <v>87</v>
      </c>
      <c r="B61" s="50">
        <v>9377</v>
      </c>
      <c r="C61" s="50">
        <v>6711</v>
      </c>
      <c r="D61" s="50">
        <v>5557</v>
      </c>
      <c r="E61" s="50">
        <v>5839</v>
      </c>
      <c r="F61" s="50">
        <v>577</v>
      </c>
      <c r="G61" s="50">
        <v>3376</v>
      </c>
      <c r="H61" s="51">
        <v>31437</v>
      </c>
      <c r="I61" s="50">
        <v>11510</v>
      </c>
      <c r="J61" s="50">
        <v>2920</v>
      </c>
      <c r="K61" s="50">
        <v>9490</v>
      </c>
      <c r="L61" s="50">
        <v>8029</v>
      </c>
      <c r="M61" s="50">
        <v>2787</v>
      </c>
      <c r="N61" s="50">
        <v>6506</v>
      </c>
      <c r="O61" s="51">
        <v>41242</v>
      </c>
      <c r="P61" s="50">
        <v>72679</v>
      </c>
    </row>
    <row r="62" spans="1:16" ht="14.25">
      <c r="A62" s="52" t="s">
        <v>88</v>
      </c>
      <c r="B62" s="53">
        <v>4424</v>
      </c>
      <c r="C62" s="53">
        <v>4258</v>
      </c>
      <c r="D62" s="53">
        <v>2276</v>
      </c>
      <c r="E62" s="53">
        <v>3600</v>
      </c>
      <c r="F62" s="53">
        <v>1008</v>
      </c>
      <c r="G62" s="53">
        <v>1172</v>
      </c>
      <c r="H62" s="54">
        <v>16738</v>
      </c>
      <c r="I62" s="53">
        <v>9934</v>
      </c>
      <c r="J62" s="53">
        <v>4420</v>
      </c>
      <c r="K62" s="53">
        <v>7383</v>
      </c>
      <c r="L62" s="53">
        <v>6623</v>
      </c>
      <c r="M62" s="53">
        <v>2958</v>
      </c>
      <c r="N62" s="53">
        <v>3871</v>
      </c>
      <c r="O62" s="54">
        <v>35189</v>
      </c>
      <c r="P62" s="53">
        <v>51927</v>
      </c>
    </row>
    <row r="63" spans="1:16" ht="14.25">
      <c r="A63" s="49" t="s">
        <v>128</v>
      </c>
      <c r="B63" s="50">
        <v>3627</v>
      </c>
      <c r="C63" s="50">
        <v>2792</v>
      </c>
      <c r="D63" s="50">
        <v>2141</v>
      </c>
      <c r="E63" s="50">
        <v>3589</v>
      </c>
      <c r="F63" s="50">
        <v>416</v>
      </c>
      <c r="G63" s="50">
        <v>995</v>
      </c>
      <c r="H63" s="51">
        <v>13560</v>
      </c>
      <c r="I63" s="50">
        <v>1408</v>
      </c>
      <c r="J63" s="50">
        <v>59</v>
      </c>
      <c r="K63" s="50">
        <v>1300</v>
      </c>
      <c r="L63" s="50">
        <v>1442</v>
      </c>
      <c r="M63" s="50">
        <v>427</v>
      </c>
      <c r="N63" s="50">
        <v>470</v>
      </c>
      <c r="O63" s="51">
        <v>5106</v>
      </c>
      <c r="P63" s="50">
        <v>18666</v>
      </c>
    </row>
    <row r="64" spans="1:16" ht="14.25">
      <c r="A64" s="49" t="s">
        <v>90</v>
      </c>
      <c r="B64" s="50">
        <v>6082</v>
      </c>
      <c r="C64" s="50">
        <v>8841</v>
      </c>
      <c r="D64" s="50">
        <v>5777</v>
      </c>
      <c r="E64" s="50">
        <v>4655</v>
      </c>
      <c r="F64" s="50">
        <v>773</v>
      </c>
      <c r="G64" s="50">
        <v>4769</v>
      </c>
      <c r="H64" s="51">
        <v>30897</v>
      </c>
      <c r="I64" s="50">
        <v>3549</v>
      </c>
      <c r="J64" s="50">
        <v>2558</v>
      </c>
      <c r="K64" s="50">
        <v>6919</v>
      </c>
      <c r="L64" s="50">
        <v>4928</v>
      </c>
      <c r="M64" s="50">
        <v>1165</v>
      </c>
      <c r="N64" s="50">
        <v>6639</v>
      </c>
      <c r="O64" s="51">
        <v>25758</v>
      </c>
      <c r="P64" s="50">
        <v>56655</v>
      </c>
    </row>
    <row r="65" spans="1:16" ht="15" thickBot="1">
      <c r="A65" s="49" t="s">
        <v>91</v>
      </c>
      <c r="B65" s="50">
        <v>2182</v>
      </c>
      <c r="C65" s="50">
        <v>1496</v>
      </c>
      <c r="D65" s="50">
        <v>549</v>
      </c>
      <c r="E65" s="50">
        <v>499</v>
      </c>
      <c r="F65" s="50">
        <v>563</v>
      </c>
      <c r="G65" s="50">
        <v>572</v>
      </c>
      <c r="H65" s="51">
        <v>5861</v>
      </c>
      <c r="I65" s="50">
        <v>312</v>
      </c>
      <c r="J65" s="50">
        <v>8</v>
      </c>
      <c r="K65" s="50">
        <v>658</v>
      </c>
      <c r="L65" s="50">
        <v>257</v>
      </c>
      <c r="M65" s="50">
        <v>374</v>
      </c>
      <c r="N65" s="50">
        <v>561</v>
      </c>
      <c r="O65" s="51">
        <v>2170</v>
      </c>
      <c r="P65" s="50">
        <v>8031</v>
      </c>
    </row>
    <row r="66" spans="1:16" ht="15" thickTop="1">
      <c r="A66" s="55" t="s">
        <v>92</v>
      </c>
      <c r="B66" s="56">
        <v>251520</v>
      </c>
      <c r="C66" s="56">
        <v>237704</v>
      </c>
      <c r="D66" s="56">
        <v>165780</v>
      </c>
      <c r="E66" s="56">
        <v>203580</v>
      </c>
      <c r="F66" s="56">
        <v>54288</v>
      </c>
      <c r="G66" s="56">
        <v>119656</v>
      </c>
      <c r="H66" s="57">
        <v>1032528</v>
      </c>
      <c r="I66" s="56">
        <v>374622</v>
      </c>
      <c r="J66" s="56">
        <v>165632</v>
      </c>
      <c r="K66" s="56">
        <v>388071</v>
      </c>
      <c r="L66" s="56">
        <v>309293</v>
      </c>
      <c r="M66" s="56">
        <v>131905</v>
      </c>
      <c r="N66" s="56">
        <v>226097</v>
      </c>
      <c r="O66" s="57">
        <v>1595620</v>
      </c>
      <c r="P66" s="56">
        <v>2628148</v>
      </c>
    </row>
    <row r="67" spans="1:16" ht="14.25">
      <c r="A67" s="52" t="s">
        <v>93</v>
      </c>
      <c r="B67" s="53">
        <v>1255</v>
      </c>
      <c r="C67" s="53">
        <v>429</v>
      </c>
      <c r="D67" s="53">
        <v>814</v>
      </c>
      <c r="E67" s="53">
        <v>832</v>
      </c>
      <c r="F67" s="53">
        <v>495</v>
      </c>
      <c r="G67" s="53">
        <v>389</v>
      </c>
      <c r="H67" s="54">
        <v>4214</v>
      </c>
      <c r="I67" s="53">
        <v>3433</v>
      </c>
      <c r="J67" s="53">
        <v>887</v>
      </c>
      <c r="K67" s="53">
        <v>2637</v>
      </c>
      <c r="L67" s="53">
        <v>2343</v>
      </c>
      <c r="M67" s="53">
        <v>1532</v>
      </c>
      <c r="N67" s="53">
        <v>1478</v>
      </c>
      <c r="O67" s="54">
        <v>12310</v>
      </c>
      <c r="P67" s="53">
        <v>16524</v>
      </c>
    </row>
    <row r="68" spans="1:16" ht="14.25">
      <c r="A68" s="67" t="s">
        <v>94</v>
      </c>
      <c r="B68" s="68">
        <v>252775</v>
      </c>
      <c r="C68" s="68">
        <v>238133</v>
      </c>
      <c r="D68" s="68">
        <v>166594</v>
      </c>
      <c r="E68" s="68">
        <v>204412</v>
      </c>
      <c r="F68" s="68">
        <v>54783</v>
      </c>
      <c r="G68" s="68">
        <v>120045</v>
      </c>
      <c r="H68" s="69">
        <v>1036742</v>
      </c>
      <c r="I68" s="68">
        <v>378055</v>
      </c>
      <c r="J68" s="68">
        <v>166519</v>
      </c>
      <c r="K68" s="68">
        <v>390708</v>
      </c>
      <c r="L68" s="68">
        <v>311636</v>
      </c>
      <c r="M68" s="68">
        <v>133437</v>
      </c>
      <c r="N68" s="68">
        <v>227575</v>
      </c>
      <c r="O68" s="69">
        <v>1607930</v>
      </c>
      <c r="P68" s="68">
        <v>2644672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27" t="s">
        <v>130</v>
      </c>
      <c r="H10" s="30" t="s">
        <v>38</v>
      </c>
      <c r="O10" s="275" t="s">
        <v>112</v>
      </c>
      <c r="P10" s="275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5553</v>
      </c>
      <c r="C15" s="50">
        <v>5646</v>
      </c>
      <c r="D15" s="50">
        <v>4328</v>
      </c>
      <c r="E15" s="50">
        <v>4977</v>
      </c>
      <c r="F15" s="50">
        <v>1352</v>
      </c>
      <c r="G15" s="50">
        <v>5191</v>
      </c>
      <c r="H15" s="51">
        <v>27047</v>
      </c>
      <c r="I15" s="50">
        <v>5415</v>
      </c>
      <c r="J15" s="50">
        <v>408</v>
      </c>
      <c r="K15" s="50">
        <v>6703</v>
      </c>
      <c r="L15" s="50">
        <v>5156</v>
      </c>
      <c r="M15" s="50">
        <v>2538</v>
      </c>
      <c r="N15" s="50">
        <v>6191</v>
      </c>
      <c r="O15" s="51">
        <v>26411</v>
      </c>
      <c r="P15" s="50">
        <v>53458</v>
      </c>
    </row>
    <row r="16" spans="1:16" ht="14.25">
      <c r="A16" s="49" t="s">
        <v>42</v>
      </c>
      <c r="B16" s="50">
        <v>790</v>
      </c>
      <c r="C16" s="50">
        <v>328</v>
      </c>
      <c r="D16" s="50">
        <v>132</v>
      </c>
      <c r="E16" s="50">
        <v>453</v>
      </c>
      <c r="F16" s="50">
        <v>119</v>
      </c>
      <c r="G16" s="50">
        <v>487</v>
      </c>
      <c r="H16" s="51">
        <v>2309</v>
      </c>
      <c r="I16" s="50">
        <v>526</v>
      </c>
      <c r="J16" s="50">
        <v>0</v>
      </c>
      <c r="K16" s="50">
        <v>411</v>
      </c>
      <c r="L16" s="50">
        <v>693</v>
      </c>
      <c r="M16" s="50">
        <v>215</v>
      </c>
      <c r="N16" s="50">
        <v>233</v>
      </c>
      <c r="O16" s="51">
        <v>2078</v>
      </c>
      <c r="P16" s="50">
        <v>4387</v>
      </c>
    </row>
    <row r="17" spans="1:16" ht="14.25">
      <c r="A17" s="49" t="s">
        <v>43</v>
      </c>
      <c r="B17" s="50">
        <v>5957</v>
      </c>
      <c r="C17" s="50">
        <v>2378</v>
      </c>
      <c r="D17" s="50">
        <v>1873</v>
      </c>
      <c r="E17" s="50">
        <v>3016</v>
      </c>
      <c r="F17" s="50">
        <v>495</v>
      </c>
      <c r="G17" s="50">
        <v>1697</v>
      </c>
      <c r="H17" s="51">
        <v>15416</v>
      </c>
      <c r="I17" s="50">
        <v>4018</v>
      </c>
      <c r="J17" s="50">
        <v>2484</v>
      </c>
      <c r="K17" s="50">
        <v>9559</v>
      </c>
      <c r="L17" s="50">
        <v>5691</v>
      </c>
      <c r="M17" s="50">
        <v>2984</v>
      </c>
      <c r="N17" s="50">
        <v>3339</v>
      </c>
      <c r="O17" s="51">
        <v>28075</v>
      </c>
      <c r="P17" s="50">
        <v>43491</v>
      </c>
    </row>
    <row r="18" spans="1:16" ht="14.25">
      <c r="A18" s="52" t="s">
        <v>44</v>
      </c>
      <c r="B18" s="53">
        <v>3538</v>
      </c>
      <c r="C18" s="53">
        <v>4714</v>
      </c>
      <c r="D18" s="53">
        <v>3119</v>
      </c>
      <c r="E18" s="53">
        <v>5148</v>
      </c>
      <c r="F18" s="53">
        <v>684</v>
      </c>
      <c r="G18" s="53">
        <v>1303</v>
      </c>
      <c r="H18" s="54">
        <v>18506</v>
      </c>
      <c r="I18" s="53">
        <v>2337</v>
      </c>
      <c r="J18" s="53">
        <v>883</v>
      </c>
      <c r="K18" s="53">
        <v>2687</v>
      </c>
      <c r="L18" s="53">
        <v>2092</v>
      </c>
      <c r="M18" s="53">
        <v>777</v>
      </c>
      <c r="N18" s="53">
        <v>794</v>
      </c>
      <c r="O18" s="54">
        <v>9570</v>
      </c>
      <c r="P18" s="53">
        <v>28076</v>
      </c>
    </row>
    <row r="19" spans="1:16" ht="14.25">
      <c r="A19" s="49" t="s">
        <v>45</v>
      </c>
      <c r="B19" s="50">
        <v>14040</v>
      </c>
      <c r="C19" s="50">
        <v>15500</v>
      </c>
      <c r="D19" s="50">
        <v>9295</v>
      </c>
      <c r="E19" s="50">
        <v>9786</v>
      </c>
      <c r="F19" s="50">
        <v>2936</v>
      </c>
      <c r="G19" s="50">
        <v>2447</v>
      </c>
      <c r="H19" s="51">
        <v>54004</v>
      </c>
      <c r="I19" s="50">
        <v>55916</v>
      </c>
      <c r="J19" s="50">
        <v>43913</v>
      </c>
      <c r="K19" s="50">
        <v>52861</v>
      </c>
      <c r="L19" s="50">
        <v>41121</v>
      </c>
      <c r="M19" s="50">
        <v>14244</v>
      </c>
      <c r="N19" s="50">
        <v>17037</v>
      </c>
      <c r="O19" s="51">
        <v>225092</v>
      </c>
      <c r="P19" s="50">
        <v>279096</v>
      </c>
    </row>
    <row r="20" spans="1:16" ht="14.25">
      <c r="A20" s="49" t="s">
        <v>46</v>
      </c>
      <c r="B20" s="50">
        <v>4563</v>
      </c>
      <c r="C20" s="50">
        <v>3772</v>
      </c>
      <c r="D20" s="50">
        <v>2625</v>
      </c>
      <c r="E20" s="50">
        <v>1993</v>
      </c>
      <c r="F20" s="50">
        <v>762</v>
      </c>
      <c r="G20" s="50">
        <v>1524</v>
      </c>
      <c r="H20" s="51">
        <v>15239</v>
      </c>
      <c r="I20" s="50">
        <v>4642</v>
      </c>
      <c r="J20" s="50">
        <v>3180</v>
      </c>
      <c r="K20" s="50">
        <v>6549</v>
      </c>
      <c r="L20" s="50">
        <v>4137</v>
      </c>
      <c r="M20" s="50">
        <v>1748</v>
      </c>
      <c r="N20" s="50">
        <v>2251</v>
      </c>
      <c r="O20" s="51">
        <v>22507</v>
      </c>
      <c r="P20" s="50">
        <v>37746</v>
      </c>
    </row>
    <row r="21" spans="1:16" ht="14.25">
      <c r="A21" s="49" t="s">
        <v>47</v>
      </c>
      <c r="B21" s="50">
        <v>1569</v>
      </c>
      <c r="C21" s="50">
        <v>1434</v>
      </c>
      <c r="D21" s="50">
        <v>1216</v>
      </c>
      <c r="E21" s="50">
        <v>1302</v>
      </c>
      <c r="F21" s="50">
        <v>257</v>
      </c>
      <c r="G21" s="50">
        <v>1265</v>
      </c>
      <c r="H21" s="51">
        <v>7043</v>
      </c>
      <c r="I21" s="50">
        <v>7432</v>
      </c>
      <c r="J21" s="50">
        <v>2923</v>
      </c>
      <c r="K21" s="50">
        <v>3364</v>
      </c>
      <c r="L21" s="50">
        <v>4160</v>
      </c>
      <c r="M21" s="50">
        <v>1605</v>
      </c>
      <c r="N21" s="50">
        <v>2025</v>
      </c>
      <c r="O21" s="51">
        <v>21509</v>
      </c>
      <c r="P21" s="50">
        <v>28552</v>
      </c>
    </row>
    <row r="22" spans="1:16" ht="14.25">
      <c r="A22" s="52" t="s">
        <v>48</v>
      </c>
      <c r="B22" s="53">
        <v>0</v>
      </c>
      <c r="C22" s="53">
        <v>1576</v>
      </c>
      <c r="D22" s="53">
        <v>330</v>
      </c>
      <c r="E22" s="53">
        <v>627</v>
      </c>
      <c r="F22" s="53">
        <v>98</v>
      </c>
      <c r="G22" s="53">
        <v>499</v>
      </c>
      <c r="H22" s="54">
        <v>3130</v>
      </c>
      <c r="I22" s="53">
        <v>1389</v>
      </c>
      <c r="J22" s="53">
        <v>115</v>
      </c>
      <c r="K22" s="53">
        <v>1282</v>
      </c>
      <c r="L22" s="53">
        <v>759</v>
      </c>
      <c r="M22" s="53">
        <v>477</v>
      </c>
      <c r="N22" s="53">
        <v>856</v>
      </c>
      <c r="O22" s="54">
        <v>4878</v>
      </c>
      <c r="P22" s="53">
        <v>8008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433</v>
      </c>
      <c r="J23" s="50">
        <v>342</v>
      </c>
      <c r="K23" s="50">
        <v>1041</v>
      </c>
      <c r="L23" s="50">
        <v>693</v>
      </c>
      <c r="M23" s="50">
        <v>288</v>
      </c>
      <c r="N23" s="50">
        <v>529</v>
      </c>
      <c r="O23" s="51">
        <v>3326</v>
      </c>
      <c r="P23" s="50">
        <v>3326</v>
      </c>
    </row>
    <row r="24" spans="1:16" ht="14.25">
      <c r="A24" s="49" t="s">
        <v>50</v>
      </c>
      <c r="B24" s="50">
        <v>10686</v>
      </c>
      <c r="C24" s="50">
        <v>12154</v>
      </c>
      <c r="D24" s="50">
        <v>4025</v>
      </c>
      <c r="E24" s="50">
        <v>2775</v>
      </c>
      <c r="F24" s="50">
        <v>1187</v>
      </c>
      <c r="G24" s="50">
        <v>3680</v>
      </c>
      <c r="H24" s="51">
        <v>34507</v>
      </c>
      <c r="I24" s="50">
        <v>16403</v>
      </c>
      <c r="J24" s="50">
        <v>6837</v>
      </c>
      <c r="K24" s="50">
        <v>28610</v>
      </c>
      <c r="L24" s="50">
        <v>16289</v>
      </c>
      <c r="M24" s="50">
        <v>11982</v>
      </c>
      <c r="N24" s="50">
        <v>19399</v>
      </c>
      <c r="O24" s="51">
        <v>99520</v>
      </c>
      <c r="P24" s="50">
        <v>134027</v>
      </c>
    </row>
    <row r="25" spans="1:16" ht="14.25">
      <c r="A25" s="49" t="s">
        <v>51</v>
      </c>
      <c r="B25" s="50">
        <v>9672</v>
      </c>
      <c r="C25" s="50">
        <v>6906</v>
      </c>
      <c r="D25" s="50">
        <v>7540</v>
      </c>
      <c r="E25" s="50">
        <v>7810</v>
      </c>
      <c r="F25" s="50">
        <v>2382</v>
      </c>
      <c r="G25" s="50">
        <v>5335</v>
      </c>
      <c r="H25" s="51">
        <v>39645</v>
      </c>
      <c r="I25" s="50">
        <v>15344</v>
      </c>
      <c r="J25" s="50">
        <v>2641</v>
      </c>
      <c r="K25" s="50">
        <v>11423</v>
      </c>
      <c r="L25" s="50">
        <v>10859</v>
      </c>
      <c r="M25" s="50">
        <v>4788</v>
      </c>
      <c r="N25" s="50">
        <v>8830</v>
      </c>
      <c r="O25" s="51">
        <v>53885</v>
      </c>
      <c r="P25" s="50">
        <v>93530</v>
      </c>
    </row>
    <row r="26" spans="1:16" ht="14.25">
      <c r="A26" s="52" t="s">
        <v>52</v>
      </c>
      <c r="B26" s="53">
        <v>71</v>
      </c>
      <c r="C26" s="53">
        <v>648</v>
      </c>
      <c r="D26" s="53">
        <v>747</v>
      </c>
      <c r="E26" s="53">
        <v>321</v>
      </c>
      <c r="F26" s="53">
        <v>37</v>
      </c>
      <c r="G26" s="53">
        <v>308</v>
      </c>
      <c r="H26" s="54">
        <v>2132</v>
      </c>
      <c r="I26" s="53">
        <v>1641</v>
      </c>
      <c r="J26" s="53">
        <v>610</v>
      </c>
      <c r="K26" s="53">
        <v>1276</v>
      </c>
      <c r="L26" s="53">
        <v>641</v>
      </c>
      <c r="M26" s="53">
        <v>837</v>
      </c>
      <c r="N26" s="53">
        <v>810</v>
      </c>
      <c r="O26" s="54">
        <v>5815</v>
      </c>
      <c r="P26" s="53">
        <v>7947</v>
      </c>
    </row>
    <row r="27" spans="1:16" ht="14.25">
      <c r="A27" s="49" t="s">
        <v>53</v>
      </c>
      <c r="B27" s="50">
        <v>1945</v>
      </c>
      <c r="C27" s="50">
        <v>1862</v>
      </c>
      <c r="D27" s="50">
        <v>1003</v>
      </c>
      <c r="E27" s="50">
        <v>1015</v>
      </c>
      <c r="F27" s="50">
        <v>219</v>
      </c>
      <c r="G27" s="50">
        <v>2361</v>
      </c>
      <c r="H27" s="51">
        <v>8405</v>
      </c>
      <c r="I27" s="50">
        <v>936</v>
      </c>
      <c r="J27" s="50">
        <v>0</v>
      </c>
      <c r="K27" s="50">
        <v>1236</v>
      </c>
      <c r="L27" s="50">
        <v>1157</v>
      </c>
      <c r="M27" s="50">
        <v>521</v>
      </c>
      <c r="N27" s="50">
        <v>625</v>
      </c>
      <c r="O27" s="51">
        <v>4475</v>
      </c>
      <c r="P27" s="50">
        <v>12880</v>
      </c>
    </row>
    <row r="28" spans="1:16" ht="14.25">
      <c r="A28" s="49" t="s">
        <v>122</v>
      </c>
      <c r="B28" s="50">
        <v>9593</v>
      </c>
      <c r="C28" s="50">
        <v>4776</v>
      </c>
      <c r="D28" s="50">
        <v>5159</v>
      </c>
      <c r="E28" s="50">
        <v>5974</v>
      </c>
      <c r="F28" s="50">
        <v>445</v>
      </c>
      <c r="G28" s="50">
        <v>3628</v>
      </c>
      <c r="H28" s="51">
        <v>29575</v>
      </c>
      <c r="I28" s="50">
        <v>17918</v>
      </c>
      <c r="J28" s="50">
        <v>871</v>
      </c>
      <c r="K28" s="50">
        <v>19185</v>
      </c>
      <c r="L28" s="50">
        <v>15556</v>
      </c>
      <c r="M28" s="50">
        <v>8325</v>
      </c>
      <c r="N28" s="50">
        <v>7889</v>
      </c>
      <c r="O28" s="51">
        <v>69744</v>
      </c>
      <c r="P28" s="50">
        <v>99319</v>
      </c>
    </row>
    <row r="29" spans="1:16" ht="14.25">
      <c r="A29" s="49" t="s">
        <v>55</v>
      </c>
      <c r="B29" s="50">
        <v>7970</v>
      </c>
      <c r="C29" s="50">
        <v>5916</v>
      </c>
      <c r="D29" s="50">
        <v>4613</v>
      </c>
      <c r="E29" s="50">
        <v>10747</v>
      </c>
      <c r="F29" s="50">
        <v>2252</v>
      </c>
      <c r="G29" s="50">
        <v>3035</v>
      </c>
      <c r="H29" s="51">
        <v>34533</v>
      </c>
      <c r="I29" s="50">
        <v>7321</v>
      </c>
      <c r="J29" s="50">
        <v>1137</v>
      </c>
      <c r="K29" s="50">
        <v>11028</v>
      </c>
      <c r="L29" s="50">
        <v>7117</v>
      </c>
      <c r="M29" s="50">
        <v>2174</v>
      </c>
      <c r="N29" s="50">
        <v>5323</v>
      </c>
      <c r="O29" s="51">
        <v>34100</v>
      </c>
      <c r="P29" s="50">
        <v>68633</v>
      </c>
    </row>
    <row r="30" spans="1:16" ht="14.25">
      <c r="A30" s="52" t="s">
        <v>56</v>
      </c>
      <c r="B30" s="53">
        <v>4102</v>
      </c>
      <c r="C30" s="53">
        <v>5040</v>
      </c>
      <c r="D30" s="53">
        <v>2773</v>
      </c>
      <c r="E30" s="53">
        <v>3571</v>
      </c>
      <c r="F30" s="53">
        <v>835</v>
      </c>
      <c r="G30" s="53">
        <v>1573</v>
      </c>
      <c r="H30" s="54">
        <v>17894</v>
      </c>
      <c r="I30" s="53">
        <v>1959</v>
      </c>
      <c r="J30" s="53">
        <v>0</v>
      </c>
      <c r="K30" s="53">
        <v>2897</v>
      </c>
      <c r="L30" s="53">
        <v>2756</v>
      </c>
      <c r="M30" s="53">
        <v>821</v>
      </c>
      <c r="N30" s="53">
        <v>1657</v>
      </c>
      <c r="O30" s="54">
        <v>10090</v>
      </c>
      <c r="P30" s="53">
        <v>27984</v>
      </c>
    </row>
    <row r="31" spans="1:16" ht="14.25">
      <c r="A31" s="49" t="s">
        <v>57</v>
      </c>
      <c r="B31" s="50">
        <v>3046</v>
      </c>
      <c r="C31" s="50">
        <v>4127</v>
      </c>
      <c r="D31" s="50">
        <v>2481</v>
      </c>
      <c r="E31" s="50">
        <v>2473</v>
      </c>
      <c r="F31" s="50">
        <v>266</v>
      </c>
      <c r="G31" s="50">
        <v>1561</v>
      </c>
      <c r="H31" s="51">
        <v>13954</v>
      </c>
      <c r="I31" s="50">
        <v>2831</v>
      </c>
      <c r="J31" s="50">
        <v>1154</v>
      </c>
      <c r="K31" s="50">
        <v>2940</v>
      </c>
      <c r="L31" s="50">
        <v>2650</v>
      </c>
      <c r="M31" s="50">
        <v>893</v>
      </c>
      <c r="N31" s="50">
        <v>2102</v>
      </c>
      <c r="O31" s="51">
        <v>12570</v>
      </c>
      <c r="P31" s="50">
        <v>26524</v>
      </c>
    </row>
    <row r="32" spans="1:16" ht="14.25">
      <c r="A32" s="49" t="s">
        <v>58</v>
      </c>
      <c r="B32" s="50">
        <v>5569</v>
      </c>
      <c r="C32" s="50">
        <v>5809</v>
      </c>
      <c r="D32" s="50">
        <v>2322</v>
      </c>
      <c r="E32" s="50">
        <v>5446</v>
      </c>
      <c r="F32" s="50">
        <v>2478</v>
      </c>
      <c r="G32" s="50">
        <v>3371</v>
      </c>
      <c r="H32" s="51">
        <v>24995</v>
      </c>
      <c r="I32" s="50">
        <v>5354</v>
      </c>
      <c r="J32" s="50">
        <v>783</v>
      </c>
      <c r="K32" s="50">
        <v>4413</v>
      </c>
      <c r="L32" s="50">
        <v>4082</v>
      </c>
      <c r="M32" s="50">
        <v>1857</v>
      </c>
      <c r="N32" s="50">
        <v>2036</v>
      </c>
      <c r="O32" s="51">
        <v>18525</v>
      </c>
      <c r="P32" s="50">
        <v>43520</v>
      </c>
    </row>
    <row r="33" spans="1:16" ht="14.25">
      <c r="A33" s="49" t="s">
        <v>59</v>
      </c>
      <c r="B33" s="50">
        <v>5058</v>
      </c>
      <c r="C33" s="50">
        <v>2922</v>
      </c>
      <c r="D33" s="50">
        <v>3061</v>
      </c>
      <c r="E33" s="50">
        <v>6431</v>
      </c>
      <c r="F33" s="50">
        <v>1669</v>
      </c>
      <c r="G33" s="50">
        <v>2056</v>
      </c>
      <c r="H33" s="51">
        <v>21197</v>
      </c>
      <c r="I33" s="50">
        <v>4640</v>
      </c>
      <c r="J33" s="50">
        <v>664</v>
      </c>
      <c r="K33" s="50">
        <v>5548</v>
      </c>
      <c r="L33" s="50">
        <v>4562</v>
      </c>
      <c r="M33" s="50">
        <v>1096</v>
      </c>
      <c r="N33" s="50">
        <v>392</v>
      </c>
      <c r="O33" s="51">
        <v>16902</v>
      </c>
      <c r="P33" s="50">
        <v>38099</v>
      </c>
    </row>
    <row r="34" spans="1:16" ht="14.25">
      <c r="A34" s="52" t="s">
        <v>60</v>
      </c>
      <c r="B34" s="53">
        <v>1945</v>
      </c>
      <c r="C34" s="53">
        <v>1773</v>
      </c>
      <c r="D34" s="53">
        <v>1737</v>
      </c>
      <c r="E34" s="53">
        <v>2413</v>
      </c>
      <c r="F34" s="53">
        <v>783</v>
      </c>
      <c r="G34" s="53">
        <v>1149</v>
      </c>
      <c r="H34" s="54">
        <v>9800</v>
      </c>
      <c r="I34" s="53">
        <v>525</v>
      </c>
      <c r="J34" s="53">
        <v>149</v>
      </c>
      <c r="K34" s="53">
        <v>939</v>
      </c>
      <c r="L34" s="53">
        <v>901</v>
      </c>
      <c r="M34" s="53">
        <v>646</v>
      </c>
      <c r="N34" s="53">
        <v>285</v>
      </c>
      <c r="O34" s="54">
        <v>3445</v>
      </c>
      <c r="P34" s="53">
        <v>13245</v>
      </c>
    </row>
    <row r="35" spans="1:16" ht="14.25">
      <c r="A35" s="49" t="s">
        <v>61</v>
      </c>
      <c r="B35" s="50">
        <v>3525</v>
      </c>
      <c r="C35" s="50">
        <v>3597</v>
      </c>
      <c r="D35" s="50">
        <v>2374</v>
      </c>
      <c r="E35" s="50">
        <v>2299</v>
      </c>
      <c r="F35" s="50">
        <v>837</v>
      </c>
      <c r="G35" s="50">
        <v>1587</v>
      </c>
      <c r="H35" s="51">
        <v>14219</v>
      </c>
      <c r="I35" s="50">
        <v>10639</v>
      </c>
      <c r="J35" s="50">
        <v>3827</v>
      </c>
      <c r="K35" s="50">
        <v>7856</v>
      </c>
      <c r="L35" s="50">
        <v>5374</v>
      </c>
      <c r="M35" s="50">
        <v>2708</v>
      </c>
      <c r="N35" s="50">
        <v>2189</v>
      </c>
      <c r="O35" s="51">
        <v>32593</v>
      </c>
      <c r="P35" s="50">
        <v>46812</v>
      </c>
    </row>
    <row r="36" spans="1:16" ht="14.25">
      <c r="A36" s="49" t="s">
        <v>62</v>
      </c>
      <c r="B36" s="50">
        <v>2281</v>
      </c>
      <c r="C36" s="50">
        <v>1940</v>
      </c>
      <c r="D36" s="50">
        <v>1376</v>
      </c>
      <c r="E36" s="50">
        <v>1456</v>
      </c>
      <c r="F36" s="50">
        <v>232</v>
      </c>
      <c r="G36" s="50">
        <v>1025</v>
      </c>
      <c r="H36" s="51">
        <v>8310</v>
      </c>
      <c r="I36" s="50">
        <v>11995</v>
      </c>
      <c r="J36" s="50">
        <v>3491</v>
      </c>
      <c r="K36" s="50">
        <v>10225</v>
      </c>
      <c r="L36" s="50">
        <v>7766</v>
      </c>
      <c r="M36" s="50">
        <v>2689</v>
      </c>
      <c r="N36" s="50">
        <v>5992</v>
      </c>
      <c r="O36" s="51">
        <v>42158</v>
      </c>
      <c r="P36" s="50">
        <v>50468</v>
      </c>
    </row>
    <row r="37" spans="1:16" ht="14.25">
      <c r="A37" s="49" t="s">
        <v>63</v>
      </c>
      <c r="B37" s="50">
        <v>6575</v>
      </c>
      <c r="C37" s="50">
        <v>7890</v>
      </c>
      <c r="D37" s="50">
        <v>6508</v>
      </c>
      <c r="E37" s="50">
        <v>10377</v>
      </c>
      <c r="F37" s="50">
        <v>1296</v>
      </c>
      <c r="G37" s="50">
        <v>2429</v>
      </c>
      <c r="H37" s="51">
        <v>35075</v>
      </c>
      <c r="I37" s="50">
        <v>13159</v>
      </c>
      <c r="J37" s="50">
        <v>4140</v>
      </c>
      <c r="K37" s="50">
        <v>16499</v>
      </c>
      <c r="L37" s="50">
        <v>12596</v>
      </c>
      <c r="M37" s="50">
        <v>3871</v>
      </c>
      <c r="N37" s="50">
        <v>6154</v>
      </c>
      <c r="O37" s="51">
        <v>56419</v>
      </c>
      <c r="P37" s="50">
        <v>91494</v>
      </c>
    </row>
    <row r="38" spans="1:16" ht="14.25">
      <c r="A38" s="52" t="s">
        <v>64</v>
      </c>
      <c r="B38" s="53">
        <v>3939</v>
      </c>
      <c r="C38" s="53">
        <v>6495</v>
      </c>
      <c r="D38" s="53">
        <v>5067</v>
      </c>
      <c r="E38" s="53">
        <v>4943</v>
      </c>
      <c r="F38" s="53">
        <v>1159</v>
      </c>
      <c r="G38" s="53">
        <v>2656</v>
      </c>
      <c r="H38" s="54">
        <v>24259</v>
      </c>
      <c r="I38" s="53">
        <v>6776</v>
      </c>
      <c r="J38" s="53">
        <v>2745</v>
      </c>
      <c r="K38" s="53">
        <v>3313</v>
      </c>
      <c r="L38" s="53">
        <v>7039</v>
      </c>
      <c r="M38" s="53">
        <v>1973</v>
      </c>
      <c r="N38" s="53">
        <v>2977</v>
      </c>
      <c r="O38" s="54">
        <v>24823</v>
      </c>
      <c r="P38" s="53">
        <v>49082</v>
      </c>
    </row>
    <row r="39" spans="1:16" ht="14.25">
      <c r="A39" s="49" t="s">
        <v>65</v>
      </c>
      <c r="B39" s="50">
        <v>3814</v>
      </c>
      <c r="C39" s="50">
        <v>4801</v>
      </c>
      <c r="D39" s="50">
        <v>3812</v>
      </c>
      <c r="E39" s="50">
        <v>4564</v>
      </c>
      <c r="F39" s="50">
        <v>405</v>
      </c>
      <c r="G39" s="50">
        <v>3970</v>
      </c>
      <c r="H39" s="51">
        <v>21366</v>
      </c>
      <c r="I39" s="50">
        <v>1797</v>
      </c>
      <c r="J39" s="50">
        <v>229</v>
      </c>
      <c r="K39" s="50">
        <v>3496</v>
      </c>
      <c r="L39" s="50">
        <v>1631</v>
      </c>
      <c r="M39" s="50">
        <v>1073</v>
      </c>
      <c r="N39" s="50">
        <v>1927</v>
      </c>
      <c r="O39" s="51">
        <v>10153</v>
      </c>
      <c r="P39" s="50">
        <v>31519</v>
      </c>
    </row>
    <row r="40" spans="1:16" ht="14.25">
      <c r="A40" s="49" t="s">
        <v>66</v>
      </c>
      <c r="B40" s="50">
        <v>6447</v>
      </c>
      <c r="C40" s="50">
        <v>7784</v>
      </c>
      <c r="D40" s="50">
        <v>3426</v>
      </c>
      <c r="E40" s="50">
        <v>6547</v>
      </c>
      <c r="F40" s="50">
        <v>530</v>
      </c>
      <c r="G40" s="50">
        <v>3513</v>
      </c>
      <c r="H40" s="51">
        <v>28247</v>
      </c>
      <c r="I40" s="50">
        <v>10382</v>
      </c>
      <c r="J40" s="50">
        <v>2862</v>
      </c>
      <c r="K40" s="50">
        <v>7043</v>
      </c>
      <c r="L40" s="50">
        <v>4705</v>
      </c>
      <c r="M40" s="50">
        <v>1984</v>
      </c>
      <c r="N40" s="50">
        <v>7757</v>
      </c>
      <c r="O40" s="51">
        <v>34733</v>
      </c>
      <c r="P40" s="50">
        <v>62980</v>
      </c>
    </row>
    <row r="41" spans="1:16" ht="14.25">
      <c r="A41" s="49" t="s">
        <v>67</v>
      </c>
      <c r="B41" s="50">
        <v>2121</v>
      </c>
      <c r="C41" s="50">
        <v>2010</v>
      </c>
      <c r="D41" s="50">
        <v>927</v>
      </c>
      <c r="E41" s="50">
        <v>1101</v>
      </c>
      <c r="F41" s="50">
        <v>341</v>
      </c>
      <c r="G41" s="50">
        <v>794</v>
      </c>
      <c r="H41" s="51">
        <v>7294</v>
      </c>
      <c r="I41" s="50">
        <v>229</v>
      </c>
      <c r="J41" s="50">
        <v>0</v>
      </c>
      <c r="K41" s="50">
        <v>802</v>
      </c>
      <c r="L41" s="50">
        <v>441</v>
      </c>
      <c r="M41" s="50">
        <v>200</v>
      </c>
      <c r="N41" s="50">
        <v>426</v>
      </c>
      <c r="O41" s="51">
        <v>2098</v>
      </c>
      <c r="P41" s="50">
        <v>9392</v>
      </c>
    </row>
    <row r="42" spans="1:16" ht="14.25">
      <c r="A42" s="52" t="s">
        <v>68</v>
      </c>
      <c r="B42" s="53">
        <v>2388</v>
      </c>
      <c r="C42" s="53">
        <v>2843</v>
      </c>
      <c r="D42" s="53">
        <v>2307</v>
      </c>
      <c r="E42" s="53">
        <v>1602</v>
      </c>
      <c r="F42" s="53">
        <v>274</v>
      </c>
      <c r="G42" s="53">
        <v>1222</v>
      </c>
      <c r="H42" s="54">
        <v>10636</v>
      </c>
      <c r="I42" s="53">
        <v>843</v>
      </c>
      <c r="J42" s="53">
        <v>205</v>
      </c>
      <c r="K42" s="53">
        <v>2492</v>
      </c>
      <c r="L42" s="53">
        <v>1527</v>
      </c>
      <c r="M42" s="53">
        <v>587</v>
      </c>
      <c r="N42" s="53">
        <v>787</v>
      </c>
      <c r="O42" s="54">
        <v>6441</v>
      </c>
      <c r="P42" s="53">
        <v>17077</v>
      </c>
    </row>
    <row r="43" spans="1:16" ht="14.25">
      <c r="A43" s="49" t="s">
        <v>69</v>
      </c>
      <c r="B43" s="50">
        <v>1757</v>
      </c>
      <c r="C43" s="50">
        <v>1394</v>
      </c>
      <c r="D43" s="50">
        <v>486</v>
      </c>
      <c r="E43" s="50">
        <v>569</v>
      </c>
      <c r="F43" s="50">
        <v>153</v>
      </c>
      <c r="G43" s="50">
        <v>1262</v>
      </c>
      <c r="H43" s="51">
        <v>5621</v>
      </c>
      <c r="I43" s="50">
        <v>1987</v>
      </c>
      <c r="J43" s="50">
        <v>761</v>
      </c>
      <c r="K43" s="50">
        <v>2041</v>
      </c>
      <c r="L43" s="50">
        <v>3422</v>
      </c>
      <c r="M43" s="50">
        <v>1469</v>
      </c>
      <c r="N43" s="50">
        <v>1008</v>
      </c>
      <c r="O43" s="51">
        <v>10688</v>
      </c>
      <c r="P43" s="50">
        <v>16309</v>
      </c>
    </row>
    <row r="44" spans="1:16" ht="14.25">
      <c r="A44" s="49" t="s">
        <v>70</v>
      </c>
      <c r="B44" s="50">
        <v>1552</v>
      </c>
      <c r="C44" s="50">
        <v>1645</v>
      </c>
      <c r="D44" s="50">
        <v>1071</v>
      </c>
      <c r="E44" s="50">
        <v>1245</v>
      </c>
      <c r="F44" s="50">
        <v>459</v>
      </c>
      <c r="G44" s="50">
        <v>591</v>
      </c>
      <c r="H44" s="51">
        <v>6563</v>
      </c>
      <c r="I44" s="50">
        <v>881</v>
      </c>
      <c r="J44" s="50">
        <v>630</v>
      </c>
      <c r="K44" s="50">
        <v>924</v>
      </c>
      <c r="L44" s="50">
        <v>1416</v>
      </c>
      <c r="M44" s="50">
        <v>400</v>
      </c>
      <c r="N44" s="50">
        <v>388</v>
      </c>
      <c r="O44" s="51">
        <v>4639</v>
      </c>
      <c r="P44" s="50">
        <v>11202</v>
      </c>
    </row>
    <row r="45" spans="1:16" ht="14.25">
      <c r="A45" s="49" t="s">
        <v>71</v>
      </c>
      <c r="B45" s="50">
        <v>2402</v>
      </c>
      <c r="C45" s="50">
        <v>4178</v>
      </c>
      <c r="D45" s="50">
        <v>1890</v>
      </c>
      <c r="E45" s="50">
        <v>1949</v>
      </c>
      <c r="F45" s="50">
        <v>540</v>
      </c>
      <c r="G45" s="50">
        <v>952</v>
      </c>
      <c r="H45" s="51">
        <v>11911</v>
      </c>
      <c r="I45" s="50">
        <v>9608</v>
      </c>
      <c r="J45" s="50">
        <v>8233</v>
      </c>
      <c r="K45" s="50">
        <v>12878</v>
      </c>
      <c r="L45" s="50">
        <v>8878</v>
      </c>
      <c r="M45" s="50">
        <v>3643</v>
      </c>
      <c r="N45" s="50">
        <v>7633</v>
      </c>
      <c r="O45" s="51">
        <v>50873</v>
      </c>
      <c r="P45" s="50">
        <v>62784</v>
      </c>
    </row>
    <row r="46" spans="1:16" ht="14.25">
      <c r="A46" s="52" t="s">
        <v>72</v>
      </c>
      <c r="B46" s="53">
        <v>4293</v>
      </c>
      <c r="C46" s="53">
        <v>2545</v>
      </c>
      <c r="D46" s="53">
        <v>1550</v>
      </c>
      <c r="E46" s="53">
        <v>1786</v>
      </c>
      <c r="F46" s="53">
        <v>511</v>
      </c>
      <c r="G46" s="53">
        <v>2947</v>
      </c>
      <c r="H46" s="54">
        <v>13632</v>
      </c>
      <c r="I46" s="53">
        <v>1722</v>
      </c>
      <c r="J46" s="53">
        <v>2</v>
      </c>
      <c r="K46" s="53">
        <v>3373</v>
      </c>
      <c r="L46" s="53">
        <v>1046</v>
      </c>
      <c r="M46" s="53">
        <v>739</v>
      </c>
      <c r="N46" s="53">
        <v>1423</v>
      </c>
      <c r="O46" s="54">
        <v>8305</v>
      </c>
      <c r="P46" s="53">
        <v>21937</v>
      </c>
    </row>
    <row r="47" spans="1:16" ht="14.25">
      <c r="A47" s="49" t="s">
        <v>123</v>
      </c>
      <c r="B47" s="50">
        <v>6174</v>
      </c>
      <c r="C47" s="50">
        <v>5289</v>
      </c>
      <c r="D47" s="50">
        <v>6052</v>
      </c>
      <c r="E47" s="50">
        <v>4583</v>
      </c>
      <c r="F47" s="50">
        <v>6894</v>
      </c>
      <c r="G47" s="50">
        <v>3415</v>
      </c>
      <c r="H47" s="51">
        <v>32407</v>
      </c>
      <c r="I47" s="50">
        <v>15889</v>
      </c>
      <c r="J47" s="50">
        <v>14966</v>
      </c>
      <c r="K47" s="50">
        <v>18523</v>
      </c>
      <c r="L47" s="50">
        <v>19134</v>
      </c>
      <c r="M47" s="50">
        <v>9286</v>
      </c>
      <c r="N47" s="50">
        <v>10574</v>
      </c>
      <c r="O47" s="51">
        <v>88372</v>
      </c>
      <c r="P47" s="50">
        <v>120779</v>
      </c>
    </row>
    <row r="48" spans="1:16" ht="14.25">
      <c r="A48" s="49" t="s">
        <v>124</v>
      </c>
      <c r="B48" s="50">
        <v>7486</v>
      </c>
      <c r="C48" s="50">
        <v>8407</v>
      </c>
      <c r="D48" s="50">
        <v>6280</v>
      </c>
      <c r="E48" s="50">
        <v>9893</v>
      </c>
      <c r="F48" s="50">
        <v>3771</v>
      </c>
      <c r="G48" s="50">
        <v>4817</v>
      </c>
      <c r="H48" s="51">
        <v>40654</v>
      </c>
      <c r="I48" s="50">
        <v>7888</v>
      </c>
      <c r="J48" s="50">
        <v>3319</v>
      </c>
      <c r="K48" s="50">
        <v>9122</v>
      </c>
      <c r="L48" s="50">
        <v>7507</v>
      </c>
      <c r="M48" s="50">
        <v>2262</v>
      </c>
      <c r="N48" s="50">
        <v>11141</v>
      </c>
      <c r="O48" s="51">
        <v>41239</v>
      </c>
      <c r="P48" s="50">
        <v>81893</v>
      </c>
    </row>
    <row r="49" spans="1:16" ht="14.25">
      <c r="A49" s="49" t="s">
        <v>125</v>
      </c>
      <c r="B49" s="50">
        <v>1188</v>
      </c>
      <c r="C49" s="50">
        <v>1553</v>
      </c>
      <c r="D49" s="50">
        <v>651</v>
      </c>
      <c r="E49" s="50">
        <v>1050</v>
      </c>
      <c r="F49" s="50">
        <v>0</v>
      </c>
      <c r="G49" s="50">
        <v>904</v>
      </c>
      <c r="H49" s="51">
        <v>5346</v>
      </c>
      <c r="I49" s="50">
        <v>238</v>
      </c>
      <c r="J49" s="50">
        <v>0</v>
      </c>
      <c r="K49" s="50">
        <v>597</v>
      </c>
      <c r="L49" s="50">
        <v>443</v>
      </c>
      <c r="M49" s="50">
        <v>194</v>
      </c>
      <c r="N49" s="50">
        <v>304</v>
      </c>
      <c r="O49" s="51">
        <v>1776</v>
      </c>
      <c r="P49" s="50">
        <v>7122</v>
      </c>
    </row>
    <row r="50" spans="1:16" ht="14.25">
      <c r="A50" s="52" t="s">
        <v>76</v>
      </c>
      <c r="B50" s="53">
        <v>9375</v>
      </c>
      <c r="C50" s="53">
        <v>7527</v>
      </c>
      <c r="D50" s="53">
        <v>4895</v>
      </c>
      <c r="E50" s="53">
        <v>9850</v>
      </c>
      <c r="F50" s="53">
        <v>2051</v>
      </c>
      <c r="G50" s="53">
        <v>6374</v>
      </c>
      <c r="H50" s="54">
        <v>40072</v>
      </c>
      <c r="I50" s="53">
        <v>19205</v>
      </c>
      <c r="J50" s="53">
        <v>4281</v>
      </c>
      <c r="K50" s="53">
        <v>12381</v>
      </c>
      <c r="L50" s="53">
        <v>11689</v>
      </c>
      <c r="M50" s="53">
        <v>4699</v>
      </c>
      <c r="N50" s="53">
        <v>11350</v>
      </c>
      <c r="O50" s="54">
        <v>63605</v>
      </c>
      <c r="P50" s="53">
        <v>103677</v>
      </c>
    </row>
    <row r="51" spans="1:16" ht="14.25">
      <c r="A51" s="49" t="s">
        <v>77</v>
      </c>
      <c r="B51" s="50">
        <v>4616</v>
      </c>
      <c r="C51" s="50">
        <v>4504</v>
      </c>
      <c r="D51" s="50">
        <v>2880</v>
      </c>
      <c r="E51" s="50">
        <v>6365</v>
      </c>
      <c r="F51" s="50">
        <v>177</v>
      </c>
      <c r="G51" s="50">
        <v>2458</v>
      </c>
      <c r="H51" s="51">
        <v>21000</v>
      </c>
      <c r="I51" s="50">
        <v>3937</v>
      </c>
      <c r="J51" s="50">
        <v>1821</v>
      </c>
      <c r="K51" s="50">
        <v>4339</v>
      </c>
      <c r="L51" s="50">
        <v>4835</v>
      </c>
      <c r="M51" s="50">
        <v>1192</v>
      </c>
      <c r="N51" s="50">
        <v>4276</v>
      </c>
      <c r="O51" s="51">
        <v>20400</v>
      </c>
      <c r="P51" s="50">
        <v>41400</v>
      </c>
    </row>
    <row r="52" spans="1:16" ht="14.25">
      <c r="A52" s="49" t="s">
        <v>78</v>
      </c>
      <c r="B52" s="50">
        <v>4044</v>
      </c>
      <c r="C52" s="50">
        <v>4714</v>
      </c>
      <c r="D52" s="50">
        <v>2072</v>
      </c>
      <c r="E52" s="50">
        <v>2790</v>
      </c>
      <c r="F52" s="50">
        <v>745</v>
      </c>
      <c r="G52" s="50">
        <v>2217</v>
      </c>
      <c r="H52" s="51">
        <v>16582</v>
      </c>
      <c r="I52" s="50">
        <v>3787</v>
      </c>
      <c r="J52" s="50">
        <v>1141</v>
      </c>
      <c r="K52" s="50">
        <v>4044</v>
      </c>
      <c r="L52" s="50">
        <v>2801</v>
      </c>
      <c r="M52" s="50">
        <v>1533</v>
      </c>
      <c r="N52" s="50">
        <v>2380</v>
      </c>
      <c r="O52" s="51">
        <v>15686</v>
      </c>
      <c r="P52" s="50">
        <v>32268</v>
      </c>
    </row>
    <row r="53" spans="1:16" ht="14.25">
      <c r="A53" s="49" t="s">
        <v>79</v>
      </c>
      <c r="B53" s="50">
        <v>10071</v>
      </c>
      <c r="C53" s="50">
        <v>8944</v>
      </c>
      <c r="D53" s="50">
        <v>8573</v>
      </c>
      <c r="E53" s="50">
        <v>6470</v>
      </c>
      <c r="F53" s="50">
        <v>2755</v>
      </c>
      <c r="G53" s="50">
        <v>6581</v>
      </c>
      <c r="H53" s="51">
        <v>43394</v>
      </c>
      <c r="I53" s="50">
        <v>10492</v>
      </c>
      <c r="J53" s="50">
        <v>5550</v>
      </c>
      <c r="K53" s="50">
        <v>15257</v>
      </c>
      <c r="L53" s="50">
        <v>10894</v>
      </c>
      <c r="M53" s="50">
        <v>6250</v>
      </c>
      <c r="N53" s="50">
        <v>6178</v>
      </c>
      <c r="O53" s="51">
        <v>54621</v>
      </c>
      <c r="P53" s="50">
        <v>98015</v>
      </c>
    </row>
    <row r="54" spans="1:16" ht="14.25">
      <c r="A54" s="52" t="s">
        <v>126</v>
      </c>
      <c r="B54" s="53">
        <v>343</v>
      </c>
      <c r="C54" s="53">
        <v>219</v>
      </c>
      <c r="D54" s="53">
        <v>145</v>
      </c>
      <c r="E54" s="53">
        <v>141</v>
      </c>
      <c r="F54" s="53">
        <v>68</v>
      </c>
      <c r="G54" s="53">
        <v>108</v>
      </c>
      <c r="H54" s="54">
        <v>1024</v>
      </c>
      <c r="I54" s="53">
        <v>1592</v>
      </c>
      <c r="J54" s="53">
        <v>719</v>
      </c>
      <c r="K54" s="53">
        <v>1839</v>
      </c>
      <c r="L54" s="53">
        <v>881</v>
      </c>
      <c r="M54" s="53">
        <v>419</v>
      </c>
      <c r="N54" s="53">
        <v>598</v>
      </c>
      <c r="O54" s="54">
        <v>6048</v>
      </c>
      <c r="P54" s="53">
        <v>7072</v>
      </c>
    </row>
    <row r="55" spans="1:16" ht="14.25">
      <c r="A55" s="49" t="s">
        <v>127</v>
      </c>
      <c r="B55" s="50">
        <v>7406</v>
      </c>
      <c r="C55" s="50">
        <v>4370</v>
      </c>
      <c r="D55" s="50">
        <v>5916</v>
      </c>
      <c r="E55" s="50">
        <v>4995</v>
      </c>
      <c r="F55" s="50">
        <v>664</v>
      </c>
      <c r="G55" s="50">
        <v>2430</v>
      </c>
      <c r="H55" s="51">
        <v>25781</v>
      </c>
      <c r="I55" s="50">
        <v>3040</v>
      </c>
      <c r="J55" s="50">
        <v>686</v>
      </c>
      <c r="K55" s="50">
        <v>5098</v>
      </c>
      <c r="L55" s="50">
        <v>3929</v>
      </c>
      <c r="M55" s="50">
        <v>1854</v>
      </c>
      <c r="N55" s="50">
        <v>945</v>
      </c>
      <c r="O55" s="51">
        <v>15552</v>
      </c>
      <c r="P55" s="50">
        <v>41333</v>
      </c>
    </row>
    <row r="56" spans="1:16" ht="14.25">
      <c r="A56" s="49" t="s">
        <v>82</v>
      </c>
      <c r="B56" s="50">
        <v>1806</v>
      </c>
      <c r="C56" s="50">
        <v>1600</v>
      </c>
      <c r="D56" s="50">
        <v>993</v>
      </c>
      <c r="E56" s="50">
        <v>1074</v>
      </c>
      <c r="F56" s="50">
        <v>138</v>
      </c>
      <c r="G56" s="50">
        <v>534</v>
      </c>
      <c r="H56" s="51">
        <v>6145</v>
      </c>
      <c r="I56" s="50">
        <v>318</v>
      </c>
      <c r="J56" s="50">
        <v>20</v>
      </c>
      <c r="K56" s="50">
        <v>484</v>
      </c>
      <c r="L56" s="50">
        <v>576</v>
      </c>
      <c r="M56" s="50">
        <v>194</v>
      </c>
      <c r="N56" s="50">
        <v>202</v>
      </c>
      <c r="O56" s="51">
        <v>1794</v>
      </c>
      <c r="P56" s="50">
        <v>7939</v>
      </c>
    </row>
    <row r="57" spans="1:16" ht="14.25">
      <c r="A57" s="49" t="s">
        <v>83</v>
      </c>
      <c r="B57" s="50">
        <v>8274</v>
      </c>
      <c r="C57" s="50">
        <v>5034</v>
      </c>
      <c r="D57" s="50">
        <v>5557</v>
      </c>
      <c r="E57" s="50">
        <v>3375</v>
      </c>
      <c r="F57" s="50">
        <v>2879</v>
      </c>
      <c r="G57" s="50">
        <v>1946</v>
      </c>
      <c r="H57" s="51">
        <v>27065</v>
      </c>
      <c r="I57" s="50">
        <v>8219</v>
      </c>
      <c r="J57" s="50">
        <v>1266</v>
      </c>
      <c r="K57" s="50">
        <v>9878</v>
      </c>
      <c r="L57" s="50">
        <v>7440</v>
      </c>
      <c r="M57" s="50">
        <v>2310</v>
      </c>
      <c r="N57" s="50">
        <v>4348</v>
      </c>
      <c r="O57" s="51">
        <v>33461</v>
      </c>
      <c r="P57" s="50">
        <v>60526</v>
      </c>
    </row>
    <row r="58" spans="1:16" ht="14.25">
      <c r="A58" s="52" t="s">
        <v>84</v>
      </c>
      <c r="B58" s="53">
        <v>14286</v>
      </c>
      <c r="C58" s="53">
        <v>16794</v>
      </c>
      <c r="D58" s="53">
        <v>11555</v>
      </c>
      <c r="E58" s="53">
        <v>15623</v>
      </c>
      <c r="F58" s="53">
        <v>2581</v>
      </c>
      <c r="G58" s="53">
        <v>4101</v>
      </c>
      <c r="H58" s="54">
        <v>64940</v>
      </c>
      <c r="I58" s="53">
        <v>29667</v>
      </c>
      <c r="J58" s="53">
        <v>18984</v>
      </c>
      <c r="K58" s="53">
        <v>30456</v>
      </c>
      <c r="L58" s="53">
        <v>21800</v>
      </c>
      <c r="M58" s="53">
        <v>11472</v>
      </c>
      <c r="N58" s="53">
        <v>21383</v>
      </c>
      <c r="O58" s="54">
        <v>133762</v>
      </c>
      <c r="P58" s="53">
        <v>198702</v>
      </c>
    </row>
    <row r="59" spans="1:16" ht="14.25">
      <c r="A59" s="49" t="s">
        <v>85</v>
      </c>
      <c r="B59" s="50">
        <v>2997</v>
      </c>
      <c r="C59" s="50">
        <v>1543</v>
      </c>
      <c r="D59" s="50">
        <v>1118</v>
      </c>
      <c r="E59" s="50">
        <v>1071</v>
      </c>
      <c r="F59" s="50">
        <v>288</v>
      </c>
      <c r="G59" s="50">
        <v>631</v>
      </c>
      <c r="H59" s="51">
        <v>7648</v>
      </c>
      <c r="I59" s="50">
        <v>4062</v>
      </c>
      <c r="J59" s="50">
        <v>104</v>
      </c>
      <c r="K59" s="50">
        <v>2367</v>
      </c>
      <c r="L59" s="50">
        <v>2755</v>
      </c>
      <c r="M59" s="50">
        <v>1233</v>
      </c>
      <c r="N59" s="50">
        <v>2275</v>
      </c>
      <c r="O59" s="51">
        <v>12796</v>
      </c>
      <c r="P59" s="50">
        <v>20444</v>
      </c>
    </row>
    <row r="60" spans="1:16" ht="14.25">
      <c r="A60" s="49" t="s">
        <v>86</v>
      </c>
      <c r="B60" s="50">
        <v>1124</v>
      </c>
      <c r="C60" s="50">
        <v>737</v>
      </c>
      <c r="D60" s="50">
        <v>904</v>
      </c>
      <c r="E60" s="50">
        <v>1227</v>
      </c>
      <c r="F60" s="50">
        <v>158</v>
      </c>
      <c r="G60" s="50">
        <v>451</v>
      </c>
      <c r="H60" s="51">
        <v>4601</v>
      </c>
      <c r="I60" s="50">
        <v>335</v>
      </c>
      <c r="J60" s="50">
        <v>64</v>
      </c>
      <c r="K60" s="50">
        <v>450</v>
      </c>
      <c r="L60" s="50">
        <v>350</v>
      </c>
      <c r="M60" s="50">
        <v>213</v>
      </c>
      <c r="N60" s="50">
        <v>453</v>
      </c>
      <c r="O60" s="51">
        <v>1865</v>
      </c>
      <c r="P60" s="50">
        <v>6466</v>
      </c>
    </row>
    <row r="61" spans="1:16" ht="14.25">
      <c r="A61" s="49" t="s">
        <v>87</v>
      </c>
      <c r="B61" s="50">
        <v>8724</v>
      </c>
      <c r="C61" s="50">
        <v>6662</v>
      </c>
      <c r="D61" s="50">
        <v>5701</v>
      </c>
      <c r="E61" s="50">
        <v>6055</v>
      </c>
      <c r="F61" s="50">
        <v>577</v>
      </c>
      <c r="G61" s="50">
        <v>3430</v>
      </c>
      <c r="H61" s="51">
        <v>31149</v>
      </c>
      <c r="I61" s="50">
        <v>11127</v>
      </c>
      <c r="J61" s="50">
        <v>3498</v>
      </c>
      <c r="K61" s="50">
        <v>9474</v>
      </c>
      <c r="L61" s="50">
        <v>6672</v>
      </c>
      <c r="M61" s="50">
        <v>1980</v>
      </c>
      <c r="N61" s="50">
        <v>6420</v>
      </c>
      <c r="O61" s="51">
        <v>39171</v>
      </c>
      <c r="P61" s="50">
        <v>70320</v>
      </c>
    </row>
    <row r="62" spans="1:16" ht="14.25">
      <c r="A62" s="52" t="s">
        <v>88</v>
      </c>
      <c r="B62" s="53">
        <v>4293</v>
      </c>
      <c r="C62" s="53">
        <v>4165</v>
      </c>
      <c r="D62" s="53">
        <v>2189</v>
      </c>
      <c r="E62" s="53">
        <v>3674</v>
      </c>
      <c r="F62" s="53">
        <v>1003</v>
      </c>
      <c r="G62" s="53">
        <v>1151</v>
      </c>
      <c r="H62" s="54">
        <v>16475</v>
      </c>
      <c r="I62" s="53">
        <v>9703</v>
      </c>
      <c r="J62" s="53">
        <v>4280</v>
      </c>
      <c r="K62" s="53">
        <v>7164</v>
      </c>
      <c r="L62" s="53">
        <v>6684</v>
      </c>
      <c r="M62" s="53">
        <v>2958</v>
      </c>
      <c r="N62" s="53">
        <v>3804</v>
      </c>
      <c r="O62" s="54">
        <v>34593</v>
      </c>
      <c r="P62" s="53">
        <v>51068</v>
      </c>
    </row>
    <row r="63" spans="1:16" ht="14.25">
      <c r="A63" s="49" t="s">
        <v>128</v>
      </c>
      <c r="B63" s="50">
        <v>3492</v>
      </c>
      <c r="C63" s="50">
        <v>2652</v>
      </c>
      <c r="D63" s="50">
        <v>2145</v>
      </c>
      <c r="E63" s="50">
        <v>3678</v>
      </c>
      <c r="F63" s="50">
        <v>417</v>
      </c>
      <c r="G63" s="50">
        <v>975</v>
      </c>
      <c r="H63" s="51">
        <v>13359</v>
      </c>
      <c r="I63" s="50">
        <v>1297</v>
      </c>
      <c r="J63" s="50">
        <v>59</v>
      </c>
      <c r="K63" s="50">
        <v>1299</v>
      </c>
      <c r="L63" s="50">
        <v>1429</v>
      </c>
      <c r="M63" s="50">
        <v>415</v>
      </c>
      <c r="N63" s="50">
        <v>466</v>
      </c>
      <c r="O63" s="51">
        <v>4965</v>
      </c>
      <c r="P63" s="50">
        <v>18324</v>
      </c>
    </row>
    <row r="64" spans="1:16" ht="14.25">
      <c r="A64" s="49" t="s">
        <v>90</v>
      </c>
      <c r="B64" s="50">
        <v>5728</v>
      </c>
      <c r="C64" s="50">
        <v>8455</v>
      </c>
      <c r="D64" s="50">
        <v>5736</v>
      </c>
      <c r="E64" s="50">
        <v>4662</v>
      </c>
      <c r="F64" s="50">
        <v>767</v>
      </c>
      <c r="G64" s="50">
        <v>4276</v>
      </c>
      <c r="H64" s="51">
        <v>29624</v>
      </c>
      <c r="I64" s="50">
        <v>3337</v>
      </c>
      <c r="J64" s="50">
        <v>2586</v>
      </c>
      <c r="K64" s="50">
        <v>6807</v>
      </c>
      <c r="L64" s="50">
        <v>4947</v>
      </c>
      <c r="M64" s="50">
        <v>1165</v>
      </c>
      <c r="N64" s="50">
        <v>5939</v>
      </c>
      <c r="O64" s="51">
        <v>24781</v>
      </c>
      <c r="P64" s="50">
        <v>54405</v>
      </c>
    </row>
    <row r="65" spans="1:16" ht="15" thickBot="1">
      <c r="A65" s="49" t="s">
        <v>91</v>
      </c>
      <c r="B65" s="50">
        <v>2067</v>
      </c>
      <c r="C65" s="50">
        <v>1144</v>
      </c>
      <c r="D65" s="50">
        <v>806</v>
      </c>
      <c r="E65" s="50">
        <v>498</v>
      </c>
      <c r="F65" s="50">
        <v>384</v>
      </c>
      <c r="G65" s="50">
        <v>648</v>
      </c>
      <c r="H65" s="51">
        <v>5547</v>
      </c>
      <c r="I65" s="50">
        <v>302</v>
      </c>
      <c r="J65" s="50">
        <v>9</v>
      </c>
      <c r="K65" s="50">
        <v>650</v>
      </c>
      <c r="L65" s="50">
        <v>253</v>
      </c>
      <c r="M65" s="50">
        <v>365</v>
      </c>
      <c r="N65" s="50">
        <v>450</v>
      </c>
      <c r="O65" s="51">
        <v>2029</v>
      </c>
      <c r="P65" s="50">
        <v>7576</v>
      </c>
    </row>
    <row r="66" spans="1:16" ht="15" thickTop="1">
      <c r="A66" s="55" t="s">
        <v>92</v>
      </c>
      <c r="B66" s="56">
        <v>240255</v>
      </c>
      <c r="C66" s="56">
        <v>228716</v>
      </c>
      <c r="D66" s="56">
        <v>163341</v>
      </c>
      <c r="E66" s="56">
        <v>201790</v>
      </c>
      <c r="F66" s="56">
        <v>52310</v>
      </c>
      <c r="G66" s="56">
        <v>112865</v>
      </c>
      <c r="H66" s="57">
        <v>999277</v>
      </c>
      <c r="I66" s="56">
        <v>361433</v>
      </c>
      <c r="J66" s="56">
        <v>159572</v>
      </c>
      <c r="K66" s="56">
        <v>385123</v>
      </c>
      <c r="L66" s="56">
        <v>301932</v>
      </c>
      <c r="M66" s="56">
        <v>130146</v>
      </c>
      <c r="N66" s="56">
        <v>214750</v>
      </c>
      <c r="O66" s="57">
        <v>1552956</v>
      </c>
      <c r="P66" s="56">
        <v>2552233</v>
      </c>
    </row>
    <row r="67" spans="1:16" ht="14.25">
      <c r="A67" s="52" t="s">
        <v>93</v>
      </c>
      <c r="B67" s="53">
        <v>1197</v>
      </c>
      <c r="C67" s="53">
        <v>417</v>
      </c>
      <c r="D67" s="53">
        <v>784</v>
      </c>
      <c r="E67" s="53">
        <v>799</v>
      </c>
      <c r="F67" s="53">
        <v>501</v>
      </c>
      <c r="G67" s="53">
        <v>387</v>
      </c>
      <c r="H67" s="54">
        <v>4085</v>
      </c>
      <c r="I67" s="53">
        <v>3378</v>
      </c>
      <c r="J67" s="53">
        <v>861</v>
      </c>
      <c r="K67" s="53">
        <v>2690</v>
      </c>
      <c r="L67" s="53">
        <v>2231</v>
      </c>
      <c r="M67" s="53">
        <v>1478</v>
      </c>
      <c r="N67" s="53">
        <v>1448</v>
      </c>
      <c r="O67" s="54">
        <v>12086</v>
      </c>
      <c r="P67" s="53">
        <v>16171</v>
      </c>
    </row>
    <row r="68" spans="1:16" ht="14.25">
      <c r="A68" s="67" t="s">
        <v>94</v>
      </c>
      <c r="B68" s="68">
        <v>241452</v>
      </c>
      <c r="C68" s="68">
        <v>229133</v>
      </c>
      <c r="D68" s="68">
        <v>164125</v>
      </c>
      <c r="E68" s="68">
        <v>202589</v>
      </c>
      <c r="F68" s="68">
        <v>52811</v>
      </c>
      <c r="G68" s="68">
        <v>113252</v>
      </c>
      <c r="H68" s="69">
        <v>1003362</v>
      </c>
      <c r="I68" s="68">
        <v>364811</v>
      </c>
      <c r="J68" s="68">
        <v>160433</v>
      </c>
      <c r="K68" s="68">
        <v>387813</v>
      </c>
      <c r="L68" s="68">
        <v>304163</v>
      </c>
      <c r="M68" s="68">
        <v>131624</v>
      </c>
      <c r="N68" s="68">
        <v>216198</v>
      </c>
      <c r="O68" s="69">
        <v>1565042</v>
      </c>
      <c r="P68" s="68">
        <v>2568404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74" t="s">
        <v>114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ht="14.25">
      <c r="A9" s="27"/>
      <c r="O9" s="28"/>
      <c r="P9" s="29"/>
    </row>
    <row r="10" spans="1:16" ht="14.25">
      <c r="A10" s="27" t="s">
        <v>115</v>
      </c>
      <c r="H10" s="30" t="s">
        <v>38</v>
      </c>
      <c r="O10" s="275" t="s">
        <v>116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5128</v>
      </c>
      <c r="C15" s="50">
        <v>5409</v>
      </c>
      <c r="D15" s="50">
        <v>4331</v>
      </c>
      <c r="E15" s="50">
        <v>4847</v>
      </c>
      <c r="F15" s="50">
        <v>1247</v>
      </c>
      <c r="G15" s="50">
        <v>4903</v>
      </c>
      <c r="H15" s="51">
        <v>25865</v>
      </c>
      <c r="I15" s="50">
        <v>4983</v>
      </c>
      <c r="J15" s="50">
        <v>388</v>
      </c>
      <c r="K15" s="50">
        <v>6543</v>
      </c>
      <c r="L15" s="50">
        <v>5074</v>
      </c>
      <c r="M15" s="50">
        <v>2438</v>
      </c>
      <c r="N15" s="50">
        <v>6142</v>
      </c>
      <c r="O15" s="51">
        <v>25568</v>
      </c>
      <c r="P15" s="50">
        <v>51433</v>
      </c>
    </row>
    <row r="16" spans="1:16" ht="14.25">
      <c r="A16" s="49" t="s">
        <v>42</v>
      </c>
      <c r="B16" s="50">
        <v>763</v>
      </c>
      <c r="C16" s="50">
        <v>295</v>
      </c>
      <c r="D16" s="50">
        <v>127</v>
      </c>
      <c r="E16" s="50">
        <v>359</v>
      </c>
      <c r="F16" s="50">
        <v>117</v>
      </c>
      <c r="G16" s="50">
        <v>392</v>
      </c>
      <c r="H16" s="51">
        <v>2053</v>
      </c>
      <c r="I16" s="50">
        <v>514</v>
      </c>
      <c r="J16" s="50">
        <v>0</v>
      </c>
      <c r="K16" s="50">
        <v>406</v>
      </c>
      <c r="L16" s="50">
        <v>689</v>
      </c>
      <c r="M16" s="50">
        <v>219</v>
      </c>
      <c r="N16" s="50">
        <v>234</v>
      </c>
      <c r="O16" s="51">
        <v>2062</v>
      </c>
      <c r="P16" s="50">
        <v>4115</v>
      </c>
    </row>
    <row r="17" spans="1:16" ht="14.25">
      <c r="A17" s="49" t="s">
        <v>43</v>
      </c>
      <c r="B17" s="50">
        <v>5830</v>
      </c>
      <c r="C17" s="50">
        <v>2318</v>
      </c>
      <c r="D17" s="50">
        <v>1832</v>
      </c>
      <c r="E17" s="50">
        <v>2819</v>
      </c>
      <c r="F17" s="50">
        <v>458</v>
      </c>
      <c r="G17" s="50">
        <v>1664</v>
      </c>
      <c r="H17" s="51">
        <v>14921</v>
      </c>
      <c r="I17" s="50">
        <v>3932</v>
      </c>
      <c r="J17" s="50">
        <v>2343</v>
      </c>
      <c r="K17" s="50">
        <v>9427</v>
      </c>
      <c r="L17" s="50">
        <v>5603</v>
      </c>
      <c r="M17" s="50">
        <v>2932</v>
      </c>
      <c r="N17" s="50">
        <v>2965</v>
      </c>
      <c r="O17" s="51">
        <v>27202</v>
      </c>
      <c r="P17" s="50">
        <v>42123</v>
      </c>
    </row>
    <row r="18" spans="1:16" ht="14.25">
      <c r="A18" s="52" t="s">
        <v>44</v>
      </c>
      <c r="B18" s="53">
        <v>3538</v>
      </c>
      <c r="C18" s="53">
        <v>4525</v>
      </c>
      <c r="D18" s="53">
        <v>3439</v>
      </c>
      <c r="E18" s="53">
        <v>5245</v>
      </c>
      <c r="F18" s="53">
        <v>662</v>
      </c>
      <c r="G18" s="53">
        <v>1142</v>
      </c>
      <c r="H18" s="54">
        <v>18551</v>
      </c>
      <c r="I18" s="53">
        <v>2266</v>
      </c>
      <c r="J18" s="53">
        <v>893</v>
      </c>
      <c r="K18" s="53">
        <v>2667</v>
      </c>
      <c r="L18" s="53">
        <v>2007</v>
      </c>
      <c r="M18" s="53">
        <v>723</v>
      </c>
      <c r="N18" s="53">
        <v>702</v>
      </c>
      <c r="O18" s="54">
        <v>9258</v>
      </c>
      <c r="P18" s="53">
        <v>27809</v>
      </c>
    </row>
    <row r="19" spans="1:16" ht="14.25">
      <c r="A19" s="49" t="s">
        <v>45</v>
      </c>
      <c r="B19" s="50">
        <v>14420</v>
      </c>
      <c r="C19" s="50">
        <v>15619</v>
      </c>
      <c r="D19" s="50">
        <v>9119</v>
      </c>
      <c r="E19" s="50">
        <v>9438</v>
      </c>
      <c r="F19" s="50">
        <v>2341</v>
      </c>
      <c r="G19" s="50">
        <v>2039</v>
      </c>
      <c r="H19" s="51">
        <v>52976</v>
      </c>
      <c r="I19" s="50">
        <v>56448</v>
      </c>
      <c r="J19" s="50">
        <v>43539</v>
      </c>
      <c r="K19" s="50">
        <v>54374</v>
      </c>
      <c r="L19" s="50">
        <v>42277</v>
      </c>
      <c r="M19" s="50">
        <v>14352</v>
      </c>
      <c r="N19" s="50">
        <v>14077</v>
      </c>
      <c r="O19" s="51">
        <v>225067</v>
      </c>
      <c r="P19" s="50">
        <v>278043</v>
      </c>
    </row>
    <row r="20" spans="1:16" ht="14.25">
      <c r="A20" s="49" t="s">
        <v>46</v>
      </c>
      <c r="B20" s="50">
        <v>4492</v>
      </c>
      <c r="C20" s="50">
        <v>3593</v>
      </c>
      <c r="D20" s="50">
        <v>2530</v>
      </c>
      <c r="E20" s="50">
        <v>1984</v>
      </c>
      <c r="F20" s="50">
        <v>741</v>
      </c>
      <c r="G20" s="50">
        <v>1482</v>
      </c>
      <c r="H20" s="51">
        <v>14822</v>
      </c>
      <c r="I20" s="50">
        <v>4540</v>
      </c>
      <c r="J20" s="50">
        <v>2869</v>
      </c>
      <c r="K20" s="50">
        <v>6387</v>
      </c>
      <c r="L20" s="50">
        <v>3839</v>
      </c>
      <c r="M20" s="50">
        <v>1552</v>
      </c>
      <c r="N20" s="50">
        <v>2132</v>
      </c>
      <c r="O20" s="51">
        <v>21319</v>
      </c>
      <c r="P20" s="50">
        <v>36141</v>
      </c>
    </row>
    <row r="21" spans="1:16" ht="14.25">
      <c r="A21" s="49" t="s">
        <v>47</v>
      </c>
      <c r="B21" s="50">
        <v>1499</v>
      </c>
      <c r="C21" s="50">
        <v>1437</v>
      </c>
      <c r="D21" s="50">
        <v>1208</v>
      </c>
      <c r="E21" s="50">
        <v>1272</v>
      </c>
      <c r="F21" s="50">
        <v>258</v>
      </c>
      <c r="G21" s="50">
        <v>1225</v>
      </c>
      <c r="H21" s="51">
        <v>6899</v>
      </c>
      <c r="I21" s="50">
        <v>7143</v>
      </c>
      <c r="J21" s="50">
        <v>2936</v>
      </c>
      <c r="K21" s="50">
        <v>3348</v>
      </c>
      <c r="L21" s="50">
        <v>4175</v>
      </c>
      <c r="M21" s="50">
        <v>1604</v>
      </c>
      <c r="N21" s="50">
        <v>2030</v>
      </c>
      <c r="O21" s="51">
        <v>21236</v>
      </c>
      <c r="P21" s="50">
        <v>28135</v>
      </c>
    </row>
    <row r="22" spans="1:16" ht="14.25">
      <c r="A22" s="52" t="s">
        <v>48</v>
      </c>
      <c r="B22" s="53">
        <v>0</v>
      </c>
      <c r="C22" s="53">
        <v>1475</v>
      </c>
      <c r="D22" s="53">
        <v>307</v>
      </c>
      <c r="E22" s="53">
        <v>582</v>
      </c>
      <c r="F22" s="53">
        <v>85</v>
      </c>
      <c r="G22" s="53">
        <v>472</v>
      </c>
      <c r="H22" s="54">
        <v>2921</v>
      </c>
      <c r="I22" s="53">
        <v>1273</v>
      </c>
      <c r="J22" s="53">
        <v>115</v>
      </c>
      <c r="K22" s="53">
        <v>1273</v>
      </c>
      <c r="L22" s="53">
        <v>732</v>
      </c>
      <c r="M22" s="53">
        <v>492</v>
      </c>
      <c r="N22" s="53">
        <v>860</v>
      </c>
      <c r="O22" s="54">
        <v>4745</v>
      </c>
      <c r="P22" s="53">
        <v>7666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531</v>
      </c>
      <c r="J23" s="50">
        <v>361</v>
      </c>
      <c r="K23" s="50">
        <v>965</v>
      </c>
      <c r="L23" s="50">
        <v>857</v>
      </c>
      <c r="M23" s="50">
        <v>330</v>
      </c>
      <c r="N23" s="50">
        <v>845</v>
      </c>
      <c r="O23" s="51">
        <v>3889</v>
      </c>
      <c r="P23" s="50">
        <v>3889</v>
      </c>
    </row>
    <row r="24" spans="1:16" ht="14.25">
      <c r="A24" s="49" t="s">
        <v>50</v>
      </c>
      <c r="B24" s="50">
        <v>10077</v>
      </c>
      <c r="C24" s="50">
        <v>11967</v>
      </c>
      <c r="D24" s="50">
        <v>4064</v>
      </c>
      <c r="E24" s="50">
        <v>2414</v>
      </c>
      <c r="F24" s="50">
        <v>1355</v>
      </c>
      <c r="G24" s="50">
        <v>3623</v>
      </c>
      <c r="H24" s="51">
        <v>33500</v>
      </c>
      <c r="I24" s="50">
        <v>15533</v>
      </c>
      <c r="J24" s="50">
        <v>6436</v>
      </c>
      <c r="K24" s="50">
        <v>27810</v>
      </c>
      <c r="L24" s="50">
        <v>15899</v>
      </c>
      <c r="M24" s="50">
        <v>11400</v>
      </c>
      <c r="N24" s="50">
        <v>19426</v>
      </c>
      <c r="O24" s="51">
        <v>96504</v>
      </c>
      <c r="P24" s="50">
        <v>130004</v>
      </c>
    </row>
    <row r="25" spans="1:16" ht="14.25">
      <c r="A25" s="49" t="s">
        <v>51</v>
      </c>
      <c r="B25" s="50">
        <v>9146</v>
      </c>
      <c r="C25" s="50">
        <v>6553</v>
      </c>
      <c r="D25" s="50">
        <v>7259</v>
      </c>
      <c r="E25" s="50">
        <v>6701</v>
      </c>
      <c r="F25" s="50">
        <v>2236</v>
      </c>
      <c r="G25" s="50">
        <v>4992</v>
      </c>
      <c r="H25" s="51">
        <v>36887</v>
      </c>
      <c r="I25" s="50">
        <v>14238</v>
      </c>
      <c r="J25" s="50">
        <v>2390</v>
      </c>
      <c r="K25" s="50">
        <v>11278</v>
      </c>
      <c r="L25" s="50">
        <v>10998</v>
      </c>
      <c r="M25" s="50">
        <v>4806</v>
      </c>
      <c r="N25" s="50">
        <v>8535</v>
      </c>
      <c r="O25" s="51">
        <v>52245</v>
      </c>
      <c r="P25" s="50">
        <v>89132</v>
      </c>
    </row>
    <row r="26" spans="1:16" ht="14.25">
      <c r="A26" s="52" t="s">
        <v>52</v>
      </c>
      <c r="B26" s="53">
        <v>0</v>
      </c>
      <c r="C26" s="53">
        <v>656</v>
      </c>
      <c r="D26" s="53">
        <v>800</v>
      </c>
      <c r="E26" s="53">
        <v>326</v>
      </c>
      <c r="F26" s="53">
        <v>34</v>
      </c>
      <c r="G26" s="53">
        <v>342</v>
      </c>
      <c r="H26" s="54">
        <v>2158</v>
      </c>
      <c r="I26" s="53">
        <v>1583</v>
      </c>
      <c r="J26" s="53">
        <v>615</v>
      </c>
      <c r="K26" s="53">
        <v>1314</v>
      </c>
      <c r="L26" s="53">
        <v>694</v>
      </c>
      <c r="M26" s="53">
        <v>877</v>
      </c>
      <c r="N26" s="53">
        <v>789</v>
      </c>
      <c r="O26" s="54">
        <v>5872</v>
      </c>
      <c r="P26" s="53">
        <v>8030</v>
      </c>
    </row>
    <row r="27" spans="1:16" ht="14.25">
      <c r="A27" s="49" t="s">
        <v>53</v>
      </c>
      <c r="B27" s="50">
        <v>1887</v>
      </c>
      <c r="C27" s="50">
        <v>1829</v>
      </c>
      <c r="D27" s="50">
        <v>948</v>
      </c>
      <c r="E27" s="50">
        <v>1335</v>
      </c>
      <c r="F27" s="50">
        <v>228</v>
      </c>
      <c r="G27" s="50">
        <v>2449</v>
      </c>
      <c r="H27" s="51">
        <v>8676</v>
      </c>
      <c r="I27" s="50">
        <v>842</v>
      </c>
      <c r="J27" s="50">
        <v>0</v>
      </c>
      <c r="K27" s="50">
        <v>1179</v>
      </c>
      <c r="L27" s="50">
        <v>1127</v>
      </c>
      <c r="M27" s="50">
        <v>502</v>
      </c>
      <c r="N27" s="50">
        <v>635</v>
      </c>
      <c r="O27" s="51">
        <v>4285</v>
      </c>
      <c r="P27" s="50">
        <v>12961</v>
      </c>
    </row>
    <row r="28" spans="1:16" ht="14.25">
      <c r="A28" s="49" t="s">
        <v>117</v>
      </c>
      <c r="B28" s="50">
        <v>9276</v>
      </c>
      <c r="C28" s="50">
        <v>4555</v>
      </c>
      <c r="D28" s="50">
        <v>5123</v>
      </c>
      <c r="E28" s="50">
        <v>5224</v>
      </c>
      <c r="F28" s="50">
        <v>432</v>
      </c>
      <c r="G28" s="50">
        <v>3605</v>
      </c>
      <c r="H28" s="51">
        <v>28215</v>
      </c>
      <c r="I28" s="50">
        <v>17579</v>
      </c>
      <c r="J28" s="50">
        <v>922</v>
      </c>
      <c r="K28" s="50">
        <v>18464</v>
      </c>
      <c r="L28" s="50">
        <v>15414</v>
      </c>
      <c r="M28" s="50">
        <v>7891</v>
      </c>
      <c r="N28" s="50">
        <v>7900</v>
      </c>
      <c r="O28" s="51">
        <v>68170</v>
      </c>
      <c r="P28" s="50">
        <v>96385</v>
      </c>
    </row>
    <row r="29" spans="1:16" ht="14.25">
      <c r="A29" s="49" t="s">
        <v>55</v>
      </c>
      <c r="B29" s="50">
        <v>7606</v>
      </c>
      <c r="C29" s="50">
        <v>5575</v>
      </c>
      <c r="D29" s="50">
        <v>4381</v>
      </c>
      <c r="E29" s="50">
        <v>11477</v>
      </c>
      <c r="F29" s="50">
        <v>2176</v>
      </c>
      <c r="G29" s="50">
        <v>2925</v>
      </c>
      <c r="H29" s="51">
        <v>34140</v>
      </c>
      <c r="I29" s="50">
        <v>6889</v>
      </c>
      <c r="J29" s="50">
        <v>1159</v>
      </c>
      <c r="K29" s="50">
        <v>10208</v>
      </c>
      <c r="L29" s="50">
        <v>6860</v>
      </c>
      <c r="M29" s="50">
        <v>2089</v>
      </c>
      <c r="N29" s="50">
        <v>4875</v>
      </c>
      <c r="O29" s="51">
        <v>32080</v>
      </c>
      <c r="P29" s="50">
        <v>66220</v>
      </c>
    </row>
    <row r="30" spans="1:16" ht="14.25">
      <c r="A30" s="52" t="s">
        <v>56</v>
      </c>
      <c r="B30" s="53">
        <v>4037</v>
      </c>
      <c r="C30" s="53">
        <v>4835</v>
      </c>
      <c r="D30" s="53">
        <v>2693</v>
      </c>
      <c r="E30" s="53">
        <v>3201</v>
      </c>
      <c r="F30" s="53">
        <v>805</v>
      </c>
      <c r="G30" s="53">
        <v>1530</v>
      </c>
      <c r="H30" s="54">
        <v>17101</v>
      </c>
      <c r="I30" s="53">
        <v>1930</v>
      </c>
      <c r="J30" s="53">
        <v>0</v>
      </c>
      <c r="K30" s="53">
        <v>2801</v>
      </c>
      <c r="L30" s="53">
        <v>2696</v>
      </c>
      <c r="M30" s="53">
        <v>778</v>
      </c>
      <c r="N30" s="53">
        <v>1574</v>
      </c>
      <c r="O30" s="54">
        <v>9779</v>
      </c>
      <c r="P30" s="53">
        <v>26880</v>
      </c>
    </row>
    <row r="31" spans="1:16" ht="14.25">
      <c r="A31" s="49" t="s">
        <v>57</v>
      </c>
      <c r="B31" s="50">
        <v>2937</v>
      </c>
      <c r="C31" s="50">
        <v>4046</v>
      </c>
      <c r="D31" s="50">
        <v>2259</v>
      </c>
      <c r="E31" s="50">
        <v>2961</v>
      </c>
      <c r="F31" s="50">
        <v>261</v>
      </c>
      <c r="G31" s="50">
        <v>1575</v>
      </c>
      <c r="H31" s="51">
        <v>14039</v>
      </c>
      <c r="I31" s="50">
        <v>2647</v>
      </c>
      <c r="J31" s="50">
        <v>1091</v>
      </c>
      <c r="K31" s="50">
        <v>2966</v>
      </c>
      <c r="L31" s="50">
        <v>2533</v>
      </c>
      <c r="M31" s="50">
        <v>885</v>
      </c>
      <c r="N31" s="50">
        <v>1781</v>
      </c>
      <c r="O31" s="51">
        <v>11903</v>
      </c>
      <c r="P31" s="50">
        <v>25942</v>
      </c>
    </row>
    <row r="32" spans="1:16" ht="14.25">
      <c r="A32" s="49" t="s">
        <v>58</v>
      </c>
      <c r="B32" s="50">
        <v>5249</v>
      </c>
      <c r="C32" s="50">
        <v>5507</v>
      </c>
      <c r="D32" s="50">
        <v>2289</v>
      </c>
      <c r="E32" s="50">
        <v>5308</v>
      </c>
      <c r="F32" s="50">
        <v>2400</v>
      </c>
      <c r="G32" s="50">
        <v>2921</v>
      </c>
      <c r="H32" s="51">
        <v>23674</v>
      </c>
      <c r="I32" s="50">
        <v>5272</v>
      </c>
      <c r="J32" s="50">
        <v>760</v>
      </c>
      <c r="K32" s="50">
        <v>4387</v>
      </c>
      <c r="L32" s="50">
        <v>4068</v>
      </c>
      <c r="M32" s="50">
        <v>1816</v>
      </c>
      <c r="N32" s="50">
        <v>2609</v>
      </c>
      <c r="O32" s="51">
        <v>18912</v>
      </c>
      <c r="P32" s="50">
        <v>42586</v>
      </c>
    </row>
    <row r="33" spans="1:16" ht="14.25">
      <c r="A33" s="49" t="s">
        <v>59</v>
      </c>
      <c r="B33" s="50">
        <v>4740</v>
      </c>
      <c r="C33" s="50">
        <v>2973</v>
      </c>
      <c r="D33" s="50">
        <v>2891</v>
      </c>
      <c r="E33" s="50">
        <v>6158</v>
      </c>
      <c r="F33" s="50">
        <v>1674</v>
      </c>
      <c r="G33" s="50">
        <v>2274</v>
      </c>
      <c r="H33" s="51">
        <v>20710</v>
      </c>
      <c r="I33" s="50">
        <v>4451</v>
      </c>
      <c r="J33" s="50">
        <v>616</v>
      </c>
      <c r="K33" s="50">
        <v>5608</v>
      </c>
      <c r="L33" s="50">
        <v>4453</v>
      </c>
      <c r="M33" s="50">
        <v>1332</v>
      </c>
      <c r="N33" s="50">
        <v>925</v>
      </c>
      <c r="O33" s="51">
        <v>17385</v>
      </c>
      <c r="P33" s="50">
        <v>38095</v>
      </c>
    </row>
    <row r="34" spans="1:16" ht="14.25">
      <c r="A34" s="52" t="s">
        <v>60</v>
      </c>
      <c r="B34" s="53">
        <v>1884</v>
      </c>
      <c r="C34" s="53">
        <v>1739</v>
      </c>
      <c r="D34" s="53">
        <v>1766</v>
      </c>
      <c r="E34" s="53">
        <v>2195</v>
      </c>
      <c r="F34" s="53">
        <v>759</v>
      </c>
      <c r="G34" s="53">
        <v>1097</v>
      </c>
      <c r="H34" s="54">
        <v>9440</v>
      </c>
      <c r="I34" s="53">
        <v>511</v>
      </c>
      <c r="J34" s="53">
        <v>143</v>
      </c>
      <c r="K34" s="53">
        <v>930</v>
      </c>
      <c r="L34" s="53">
        <v>886</v>
      </c>
      <c r="M34" s="53">
        <v>630</v>
      </c>
      <c r="N34" s="53">
        <v>279</v>
      </c>
      <c r="O34" s="54">
        <v>3379</v>
      </c>
      <c r="P34" s="53">
        <v>12819</v>
      </c>
    </row>
    <row r="35" spans="1:16" ht="14.25">
      <c r="A35" s="49" t="s">
        <v>61</v>
      </c>
      <c r="B35" s="50">
        <v>3303</v>
      </c>
      <c r="C35" s="50">
        <v>3420</v>
      </c>
      <c r="D35" s="50">
        <v>2479</v>
      </c>
      <c r="E35" s="50">
        <v>2221</v>
      </c>
      <c r="F35" s="50">
        <v>816</v>
      </c>
      <c r="G35" s="50">
        <v>1559</v>
      </c>
      <c r="H35" s="51">
        <v>13798</v>
      </c>
      <c r="I35" s="50">
        <v>10473</v>
      </c>
      <c r="J35" s="50">
        <v>3765</v>
      </c>
      <c r="K35" s="50">
        <v>7860</v>
      </c>
      <c r="L35" s="50">
        <v>5398</v>
      </c>
      <c r="M35" s="50">
        <v>2590</v>
      </c>
      <c r="N35" s="50">
        <v>2149</v>
      </c>
      <c r="O35" s="51">
        <v>32235</v>
      </c>
      <c r="P35" s="50">
        <v>46033</v>
      </c>
    </row>
    <row r="36" spans="1:16" ht="14.25">
      <c r="A36" s="49" t="s">
        <v>62</v>
      </c>
      <c r="B36" s="50">
        <v>2178</v>
      </c>
      <c r="C36" s="50">
        <v>2004</v>
      </c>
      <c r="D36" s="50">
        <v>1367</v>
      </c>
      <c r="E36" s="50">
        <v>1494</v>
      </c>
      <c r="F36" s="50">
        <v>234</v>
      </c>
      <c r="G36" s="50">
        <v>1018</v>
      </c>
      <c r="H36" s="51">
        <v>8295</v>
      </c>
      <c r="I36" s="50">
        <v>11484</v>
      </c>
      <c r="J36" s="50">
        <v>3627</v>
      </c>
      <c r="K36" s="50">
        <v>10093</v>
      </c>
      <c r="L36" s="50">
        <v>7810</v>
      </c>
      <c r="M36" s="50">
        <v>2731</v>
      </c>
      <c r="N36" s="50">
        <v>5916</v>
      </c>
      <c r="O36" s="51">
        <v>41661</v>
      </c>
      <c r="P36" s="50">
        <v>49956</v>
      </c>
    </row>
    <row r="37" spans="1:16" ht="14.25">
      <c r="A37" s="49" t="s">
        <v>63</v>
      </c>
      <c r="B37" s="50">
        <v>6411</v>
      </c>
      <c r="C37" s="50">
        <v>7576</v>
      </c>
      <c r="D37" s="50">
        <v>6193</v>
      </c>
      <c r="E37" s="50">
        <v>10486</v>
      </c>
      <c r="F37" s="50">
        <v>1300</v>
      </c>
      <c r="G37" s="50">
        <v>2436</v>
      </c>
      <c r="H37" s="51">
        <v>34402</v>
      </c>
      <c r="I37" s="50">
        <v>12977</v>
      </c>
      <c r="J37" s="50">
        <v>4093</v>
      </c>
      <c r="K37" s="50">
        <v>16514</v>
      </c>
      <c r="L37" s="50">
        <v>12479</v>
      </c>
      <c r="M37" s="50">
        <v>3880</v>
      </c>
      <c r="N37" s="50">
        <v>5870</v>
      </c>
      <c r="O37" s="51">
        <v>55813</v>
      </c>
      <c r="P37" s="50">
        <v>90215</v>
      </c>
    </row>
    <row r="38" spans="1:16" ht="14.25">
      <c r="A38" s="52" t="s">
        <v>64</v>
      </c>
      <c r="B38" s="53">
        <v>3761</v>
      </c>
      <c r="C38" s="53">
        <v>5749</v>
      </c>
      <c r="D38" s="53">
        <v>4340</v>
      </c>
      <c r="E38" s="53">
        <v>3577</v>
      </c>
      <c r="F38" s="53">
        <v>1152</v>
      </c>
      <c r="G38" s="53">
        <v>2571</v>
      </c>
      <c r="H38" s="54">
        <v>21150</v>
      </c>
      <c r="I38" s="53">
        <v>6480</v>
      </c>
      <c r="J38" s="53">
        <v>2508</v>
      </c>
      <c r="K38" s="53">
        <v>3101</v>
      </c>
      <c r="L38" s="53">
        <v>6514</v>
      </c>
      <c r="M38" s="53">
        <v>1887</v>
      </c>
      <c r="N38" s="53">
        <v>2825</v>
      </c>
      <c r="O38" s="54">
        <v>23315</v>
      </c>
      <c r="P38" s="53">
        <v>44465</v>
      </c>
    </row>
    <row r="39" spans="1:16" ht="14.25">
      <c r="A39" s="49" t="s">
        <v>65</v>
      </c>
      <c r="B39" s="50">
        <v>3782</v>
      </c>
      <c r="C39" s="50">
        <v>4590</v>
      </c>
      <c r="D39" s="50">
        <v>3761</v>
      </c>
      <c r="E39" s="50">
        <v>4135</v>
      </c>
      <c r="F39" s="50">
        <v>405</v>
      </c>
      <c r="G39" s="50">
        <v>3984</v>
      </c>
      <c r="H39" s="51">
        <v>20657</v>
      </c>
      <c r="I39" s="50">
        <v>1744</v>
      </c>
      <c r="J39" s="50">
        <v>223</v>
      </c>
      <c r="K39" s="50">
        <v>3360</v>
      </c>
      <c r="L39" s="50">
        <v>1571</v>
      </c>
      <c r="M39" s="50">
        <v>1079</v>
      </c>
      <c r="N39" s="50">
        <v>1928</v>
      </c>
      <c r="O39" s="51">
        <v>9905</v>
      </c>
      <c r="P39" s="50">
        <v>30562</v>
      </c>
    </row>
    <row r="40" spans="1:16" ht="14.25">
      <c r="A40" s="49" t="s">
        <v>66</v>
      </c>
      <c r="B40" s="50">
        <v>6243</v>
      </c>
      <c r="C40" s="50">
        <v>7745</v>
      </c>
      <c r="D40" s="50">
        <v>3356</v>
      </c>
      <c r="E40" s="50">
        <v>6687</v>
      </c>
      <c r="F40" s="50">
        <v>468</v>
      </c>
      <c r="G40" s="50">
        <v>3048</v>
      </c>
      <c r="H40" s="51">
        <v>27547</v>
      </c>
      <c r="I40" s="50">
        <v>10191</v>
      </c>
      <c r="J40" s="50">
        <v>2990</v>
      </c>
      <c r="K40" s="50">
        <v>6995</v>
      </c>
      <c r="L40" s="50">
        <v>4709</v>
      </c>
      <c r="M40" s="50">
        <v>2000</v>
      </c>
      <c r="N40" s="50">
        <v>6730</v>
      </c>
      <c r="O40" s="51">
        <v>33615</v>
      </c>
      <c r="P40" s="50">
        <v>61162</v>
      </c>
    </row>
    <row r="41" spans="1:16" ht="14.25">
      <c r="A41" s="49" t="s">
        <v>67</v>
      </c>
      <c r="B41" s="50">
        <v>2098</v>
      </c>
      <c r="C41" s="50">
        <v>2029</v>
      </c>
      <c r="D41" s="50">
        <v>995</v>
      </c>
      <c r="E41" s="50">
        <v>909</v>
      </c>
      <c r="F41" s="50">
        <v>325</v>
      </c>
      <c r="G41" s="50">
        <v>750</v>
      </c>
      <c r="H41" s="51">
        <v>7106</v>
      </c>
      <c r="I41" s="50">
        <v>217</v>
      </c>
      <c r="J41" s="50">
        <v>0</v>
      </c>
      <c r="K41" s="50">
        <v>810</v>
      </c>
      <c r="L41" s="50">
        <v>435</v>
      </c>
      <c r="M41" s="50">
        <v>277</v>
      </c>
      <c r="N41" s="50">
        <v>601</v>
      </c>
      <c r="O41" s="51">
        <v>2340</v>
      </c>
      <c r="P41" s="50">
        <v>9446</v>
      </c>
    </row>
    <row r="42" spans="1:16" ht="14.25">
      <c r="A42" s="52" t="s">
        <v>68</v>
      </c>
      <c r="B42" s="53">
        <v>2272</v>
      </c>
      <c r="C42" s="53">
        <v>2660</v>
      </c>
      <c r="D42" s="53">
        <v>2070</v>
      </c>
      <c r="E42" s="53">
        <v>1440</v>
      </c>
      <c r="F42" s="53">
        <v>265</v>
      </c>
      <c r="G42" s="53">
        <v>1181</v>
      </c>
      <c r="H42" s="54">
        <v>9888</v>
      </c>
      <c r="I42" s="53">
        <v>826</v>
      </c>
      <c r="J42" s="53">
        <v>180</v>
      </c>
      <c r="K42" s="53">
        <v>2513</v>
      </c>
      <c r="L42" s="53">
        <v>1508</v>
      </c>
      <c r="M42" s="53">
        <v>559</v>
      </c>
      <c r="N42" s="53">
        <v>764</v>
      </c>
      <c r="O42" s="54">
        <v>6350</v>
      </c>
      <c r="P42" s="53">
        <v>16238</v>
      </c>
    </row>
    <row r="43" spans="1:16" ht="14.25">
      <c r="A43" s="49" t="s">
        <v>69</v>
      </c>
      <c r="B43" s="50">
        <v>1718</v>
      </c>
      <c r="C43" s="50">
        <v>1340</v>
      </c>
      <c r="D43" s="50">
        <v>484</v>
      </c>
      <c r="E43" s="50">
        <v>486</v>
      </c>
      <c r="F43" s="50">
        <v>389</v>
      </c>
      <c r="G43" s="50">
        <v>893</v>
      </c>
      <c r="H43" s="51">
        <v>5310</v>
      </c>
      <c r="I43" s="50">
        <v>2054</v>
      </c>
      <c r="J43" s="50">
        <v>683</v>
      </c>
      <c r="K43" s="50">
        <v>1918</v>
      </c>
      <c r="L43" s="50">
        <v>3575</v>
      </c>
      <c r="M43" s="50">
        <v>1604</v>
      </c>
      <c r="N43" s="50">
        <v>849</v>
      </c>
      <c r="O43" s="51">
        <v>10683</v>
      </c>
      <c r="P43" s="50">
        <v>15993</v>
      </c>
    </row>
    <row r="44" spans="1:16" ht="14.25">
      <c r="A44" s="49" t="s">
        <v>70</v>
      </c>
      <c r="B44" s="50">
        <v>1496</v>
      </c>
      <c r="C44" s="50">
        <v>1571</v>
      </c>
      <c r="D44" s="50">
        <v>1056</v>
      </c>
      <c r="E44" s="50">
        <v>1225</v>
      </c>
      <c r="F44" s="50">
        <v>460</v>
      </c>
      <c r="G44" s="50">
        <v>583</v>
      </c>
      <c r="H44" s="51">
        <v>6391</v>
      </c>
      <c r="I44" s="50">
        <v>849</v>
      </c>
      <c r="J44" s="50">
        <v>599</v>
      </c>
      <c r="K44" s="50">
        <v>912</v>
      </c>
      <c r="L44" s="50">
        <v>1420</v>
      </c>
      <c r="M44" s="50">
        <v>419</v>
      </c>
      <c r="N44" s="50">
        <v>397</v>
      </c>
      <c r="O44" s="51">
        <v>4596</v>
      </c>
      <c r="P44" s="50">
        <v>10987</v>
      </c>
    </row>
    <row r="45" spans="1:16" ht="14.25">
      <c r="A45" s="49" t="s">
        <v>71</v>
      </c>
      <c r="B45" s="50">
        <v>2240</v>
      </c>
      <c r="C45" s="50">
        <v>4143</v>
      </c>
      <c r="D45" s="50">
        <v>1755</v>
      </c>
      <c r="E45" s="50">
        <v>1967</v>
      </c>
      <c r="F45" s="50">
        <v>540</v>
      </c>
      <c r="G45" s="50">
        <v>1455</v>
      </c>
      <c r="H45" s="51">
        <v>12100</v>
      </c>
      <c r="I45" s="50">
        <v>9426</v>
      </c>
      <c r="J45" s="50">
        <v>8049</v>
      </c>
      <c r="K45" s="50">
        <v>12532</v>
      </c>
      <c r="L45" s="50">
        <v>8810</v>
      </c>
      <c r="M45" s="50">
        <v>3616</v>
      </c>
      <c r="N45" s="50">
        <v>7801</v>
      </c>
      <c r="O45" s="51">
        <v>50234</v>
      </c>
      <c r="P45" s="50">
        <v>62334</v>
      </c>
    </row>
    <row r="46" spans="1:16" ht="14.25">
      <c r="A46" s="52" t="s">
        <v>72</v>
      </c>
      <c r="B46" s="53">
        <v>4299</v>
      </c>
      <c r="C46" s="53">
        <v>2516</v>
      </c>
      <c r="D46" s="53">
        <v>1311</v>
      </c>
      <c r="E46" s="53">
        <v>1905</v>
      </c>
      <c r="F46" s="53">
        <v>492</v>
      </c>
      <c r="G46" s="53">
        <v>2823</v>
      </c>
      <c r="H46" s="54">
        <v>13346</v>
      </c>
      <c r="I46" s="53">
        <v>1635</v>
      </c>
      <c r="J46" s="53">
        <v>6</v>
      </c>
      <c r="K46" s="53">
        <v>3348</v>
      </c>
      <c r="L46" s="53">
        <v>1024</v>
      </c>
      <c r="M46" s="53">
        <v>763</v>
      </c>
      <c r="N46" s="53">
        <v>1388</v>
      </c>
      <c r="O46" s="54">
        <v>8164</v>
      </c>
      <c r="P46" s="53">
        <v>21510</v>
      </c>
    </row>
    <row r="47" spans="1:16" ht="14.25">
      <c r="A47" s="49" t="s">
        <v>73</v>
      </c>
      <c r="B47" s="50">
        <v>5995</v>
      </c>
      <c r="C47" s="50">
        <v>5487</v>
      </c>
      <c r="D47" s="50">
        <v>5359</v>
      </c>
      <c r="E47" s="50">
        <v>5072</v>
      </c>
      <c r="F47" s="50">
        <v>6524</v>
      </c>
      <c r="G47" s="50">
        <v>3286</v>
      </c>
      <c r="H47" s="51">
        <v>31723</v>
      </c>
      <c r="I47" s="50">
        <v>15472</v>
      </c>
      <c r="J47" s="50">
        <v>15922</v>
      </c>
      <c r="K47" s="50">
        <v>17665</v>
      </c>
      <c r="L47" s="50">
        <v>18088</v>
      </c>
      <c r="M47" s="50">
        <v>9783</v>
      </c>
      <c r="N47" s="50">
        <v>9988</v>
      </c>
      <c r="O47" s="51">
        <v>86918</v>
      </c>
      <c r="P47" s="50">
        <v>118641</v>
      </c>
    </row>
    <row r="48" spans="1:16" ht="14.25">
      <c r="A48" s="49" t="s">
        <v>74</v>
      </c>
      <c r="B48" s="50">
        <v>7279</v>
      </c>
      <c r="C48" s="50">
        <v>8181</v>
      </c>
      <c r="D48" s="50">
        <v>6324</v>
      </c>
      <c r="E48" s="50">
        <v>9385</v>
      </c>
      <c r="F48" s="50">
        <v>3491</v>
      </c>
      <c r="G48" s="50">
        <v>4622</v>
      </c>
      <c r="H48" s="51">
        <v>39282</v>
      </c>
      <c r="I48" s="50">
        <v>7553</v>
      </c>
      <c r="J48" s="50">
        <v>2923</v>
      </c>
      <c r="K48" s="50">
        <v>8997</v>
      </c>
      <c r="L48" s="50">
        <v>7357</v>
      </c>
      <c r="M48" s="50">
        <v>2183</v>
      </c>
      <c r="N48" s="50">
        <v>10640</v>
      </c>
      <c r="O48" s="51">
        <v>39653</v>
      </c>
      <c r="P48" s="50">
        <v>78935</v>
      </c>
    </row>
    <row r="49" spans="1:16" ht="14.25">
      <c r="A49" s="49" t="s">
        <v>75</v>
      </c>
      <c r="B49" s="50">
        <v>1153</v>
      </c>
      <c r="C49" s="50">
        <v>1519</v>
      </c>
      <c r="D49" s="50">
        <v>587</v>
      </c>
      <c r="E49" s="50">
        <v>856</v>
      </c>
      <c r="F49" s="50">
        <v>0</v>
      </c>
      <c r="G49" s="50">
        <v>906</v>
      </c>
      <c r="H49" s="51">
        <v>5021</v>
      </c>
      <c r="I49" s="50">
        <v>227</v>
      </c>
      <c r="J49" s="50">
        <v>0</v>
      </c>
      <c r="K49" s="50">
        <v>578</v>
      </c>
      <c r="L49" s="50">
        <v>428</v>
      </c>
      <c r="M49" s="50">
        <v>182</v>
      </c>
      <c r="N49" s="50">
        <v>305</v>
      </c>
      <c r="O49" s="51">
        <v>1720</v>
      </c>
      <c r="P49" s="50">
        <v>6741</v>
      </c>
    </row>
    <row r="50" spans="1:16" ht="14.25">
      <c r="A50" s="52" t="s">
        <v>76</v>
      </c>
      <c r="B50" s="53">
        <v>9265</v>
      </c>
      <c r="C50" s="53">
        <v>7133</v>
      </c>
      <c r="D50" s="53">
        <v>5016</v>
      </c>
      <c r="E50" s="53">
        <v>9586</v>
      </c>
      <c r="F50" s="53">
        <v>2062</v>
      </c>
      <c r="G50" s="53">
        <v>6362</v>
      </c>
      <c r="H50" s="54">
        <v>39424</v>
      </c>
      <c r="I50" s="53">
        <v>18330</v>
      </c>
      <c r="J50" s="53">
        <v>4001</v>
      </c>
      <c r="K50" s="53">
        <v>12624</v>
      </c>
      <c r="L50" s="53">
        <v>12288</v>
      </c>
      <c r="M50" s="53">
        <v>5035</v>
      </c>
      <c r="N50" s="53">
        <v>11388</v>
      </c>
      <c r="O50" s="54">
        <v>63666</v>
      </c>
      <c r="P50" s="53">
        <v>103090</v>
      </c>
    </row>
    <row r="51" spans="1:16" ht="14.25">
      <c r="A51" s="49" t="s">
        <v>77</v>
      </c>
      <c r="B51" s="50">
        <v>4322</v>
      </c>
      <c r="C51" s="50">
        <v>4303</v>
      </c>
      <c r="D51" s="50">
        <v>2633</v>
      </c>
      <c r="E51" s="50">
        <v>4854</v>
      </c>
      <c r="F51" s="50">
        <v>158</v>
      </c>
      <c r="G51" s="50">
        <v>2489</v>
      </c>
      <c r="H51" s="51">
        <v>18759</v>
      </c>
      <c r="I51" s="50">
        <v>3877</v>
      </c>
      <c r="J51" s="50">
        <v>1805</v>
      </c>
      <c r="K51" s="50">
        <v>4338</v>
      </c>
      <c r="L51" s="50">
        <v>4638</v>
      </c>
      <c r="M51" s="50">
        <v>1041</v>
      </c>
      <c r="N51" s="50">
        <v>4969</v>
      </c>
      <c r="O51" s="51">
        <v>20668</v>
      </c>
      <c r="P51" s="50">
        <v>39427</v>
      </c>
    </row>
    <row r="52" spans="1:16" ht="14.25">
      <c r="A52" s="49" t="s">
        <v>78</v>
      </c>
      <c r="B52" s="50">
        <v>3868</v>
      </c>
      <c r="C52" s="50">
        <v>4555</v>
      </c>
      <c r="D52" s="50">
        <v>1793</v>
      </c>
      <c r="E52" s="50">
        <v>2205</v>
      </c>
      <c r="F52" s="50">
        <v>521</v>
      </c>
      <c r="G52" s="50">
        <v>2314</v>
      </c>
      <c r="H52" s="51">
        <v>15256</v>
      </c>
      <c r="I52" s="50">
        <v>3664</v>
      </c>
      <c r="J52" s="50">
        <v>1163</v>
      </c>
      <c r="K52" s="50">
        <v>3877</v>
      </c>
      <c r="L52" s="50">
        <v>2688</v>
      </c>
      <c r="M52" s="50">
        <v>1478</v>
      </c>
      <c r="N52" s="50">
        <v>2193</v>
      </c>
      <c r="O52" s="51">
        <v>15063</v>
      </c>
      <c r="P52" s="50">
        <v>30319</v>
      </c>
    </row>
    <row r="53" spans="1:16" ht="14.25">
      <c r="A53" s="49" t="s">
        <v>79</v>
      </c>
      <c r="B53" s="50">
        <v>9774</v>
      </c>
      <c r="C53" s="50">
        <v>8730</v>
      </c>
      <c r="D53" s="50">
        <v>8287</v>
      </c>
      <c r="E53" s="50">
        <v>5919</v>
      </c>
      <c r="F53" s="50">
        <v>2699</v>
      </c>
      <c r="G53" s="50">
        <v>6421</v>
      </c>
      <c r="H53" s="51">
        <v>41830</v>
      </c>
      <c r="I53" s="50">
        <v>10030</v>
      </c>
      <c r="J53" s="50">
        <v>5476</v>
      </c>
      <c r="K53" s="50">
        <v>15320</v>
      </c>
      <c r="L53" s="50">
        <v>11410</v>
      </c>
      <c r="M53" s="50">
        <v>6456</v>
      </c>
      <c r="N53" s="50">
        <v>6124</v>
      </c>
      <c r="O53" s="51">
        <v>54816</v>
      </c>
      <c r="P53" s="50">
        <v>96646</v>
      </c>
    </row>
    <row r="54" spans="1:16" ht="14.25">
      <c r="A54" s="52" t="s">
        <v>80</v>
      </c>
      <c r="B54" s="53">
        <v>307</v>
      </c>
      <c r="C54" s="53">
        <v>205</v>
      </c>
      <c r="D54" s="53">
        <v>153</v>
      </c>
      <c r="E54" s="53">
        <v>186</v>
      </c>
      <c r="F54" s="53">
        <v>52</v>
      </c>
      <c r="G54" s="53">
        <v>24</v>
      </c>
      <c r="H54" s="54">
        <v>927</v>
      </c>
      <c r="I54" s="53">
        <v>1666</v>
      </c>
      <c r="J54" s="53">
        <v>708</v>
      </c>
      <c r="K54" s="53">
        <v>1823</v>
      </c>
      <c r="L54" s="53">
        <v>732</v>
      </c>
      <c r="M54" s="53">
        <v>424</v>
      </c>
      <c r="N54" s="53">
        <v>840</v>
      </c>
      <c r="O54" s="54">
        <v>6193</v>
      </c>
      <c r="P54" s="53">
        <v>7120</v>
      </c>
    </row>
    <row r="55" spans="1:16" ht="14.25">
      <c r="A55" s="49" t="s">
        <v>81</v>
      </c>
      <c r="B55" s="50">
        <v>7020</v>
      </c>
      <c r="C55" s="50">
        <v>4157</v>
      </c>
      <c r="D55" s="50">
        <v>5662</v>
      </c>
      <c r="E55" s="50">
        <v>4931</v>
      </c>
      <c r="F55" s="50">
        <v>636</v>
      </c>
      <c r="G55" s="50">
        <v>2343</v>
      </c>
      <c r="H55" s="51">
        <v>24749</v>
      </c>
      <c r="I55" s="50">
        <v>2907</v>
      </c>
      <c r="J55" s="50">
        <v>665</v>
      </c>
      <c r="K55" s="50">
        <v>4919</v>
      </c>
      <c r="L55" s="50">
        <v>3902</v>
      </c>
      <c r="M55" s="50">
        <v>1712</v>
      </c>
      <c r="N55" s="50">
        <v>902</v>
      </c>
      <c r="O55" s="51">
        <v>15007</v>
      </c>
      <c r="P55" s="50">
        <v>39756</v>
      </c>
    </row>
    <row r="56" spans="1:16" ht="14.25">
      <c r="A56" s="49" t="s">
        <v>82</v>
      </c>
      <c r="B56" s="50">
        <v>1732</v>
      </c>
      <c r="C56" s="50">
        <v>1586</v>
      </c>
      <c r="D56" s="50">
        <v>974</v>
      </c>
      <c r="E56" s="50">
        <v>1068</v>
      </c>
      <c r="F56" s="50">
        <v>138</v>
      </c>
      <c r="G56" s="50">
        <v>536</v>
      </c>
      <c r="H56" s="51">
        <v>6034</v>
      </c>
      <c r="I56" s="50">
        <v>310</v>
      </c>
      <c r="J56" s="50">
        <v>20</v>
      </c>
      <c r="K56" s="50">
        <v>489</v>
      </c>
      <c r="L56" s="50">
        <v>575</v>
      </c>
      <c r="M56" s="50">
        <v>187</v>
      </c>
      <c r="N56" s="50">
        <v>202</v>
      </c>
      <c r="O56" s="51">
        <v>1783</v>
      </c>
      <c r="P56" s="50">
        <v>7817</v>
      </c>
    </row>
    <row r="57" spans="1:16" ht="14.25">
      <c r="A57" s="49" t="s">
        <v>83</v>
      </c>
      <c r="B57" s="50">
        <v>8089</v>
      </c>
      <c r="C57" s="50">
        <v>4860</v>
      </c>
      <c r="D57" s="50">
        <v>5367</v>
      </c>
      <c r="E57" s="50">
        <v>3429</v>
      </c>
      <c r="F57" s="50">
        <v>2828</v>
      </c>
      <c r="G57" s="50">
        <v>1789</v>
      </c>
      <c r="H57" s="51">
        <v>26362</v>
      </c>
      <c r="I57" s="50">
        <v>7794</v>
      </c>
      <c r="J57" s="50">
        <v>1239</v>
      </c>
      <c r="K57" s="50">
        <v>9771</v>
      </c>
      <c r="L57" s="50">
        <v>7191</v>
      </c>
      <c r="M57" s="50">
        <v>2315</v>
      </c>
      <c r="N57" s="50">
        <v>3763</v>
      </c>
      <c r="O57" s="51">
        <v>32073</v>
      </c>
      <c r="P57" s="50">
        <v>58435</v>
      </c>
    </row>
    <row r="58" spans="1:16" ht="14.25">
      <c r="A58" s="52" t="s">
        <v>84</v>
      </c>
      <c r="B58" s="53">
        <v>13751</v>
      </c>
      <c r="C58" s="53">
        <v>15743</v>
      </c>
      <c r="D58" s="53">
        <v>10701</v>
      </c>
      <c r="E58" s="53">
        <v>12927</v>
      </c>
      <c r="F58" s="53">
        <v>2328</v>
      </c>
      <c r="G58" s="53">
        <v>2326</v>
      </c>
      <c r="H58" s="54">
        <v>57776</v>
      </c>
      <c r="I58" s="53">
        <v>28360</v>
      </c>
      <c r="J58" s="53">
        <v>18889</v>
      </c>
      <c r="K58" s="53">
        <v>27310</v>
      </c>
      <c r="L58" s="53">
        <v>20840</v>
      </c>
      <c r="M58" s="53">
        <v>10945</v>
      </c>
      <c r="N58" s="53">
        <v>21266</v>
      </c>
      <c r="O58" s="54">
        <v>127610</v>
      </c>
      <c r="P58" s="53">
        <v>185386</v>
      </c>
    </row>
    <row r="59" spans="1:16" ht="14.25">
      <c r="A59" s="49" t="s">
        <v>85</v>
      </c>
      <c r="B59" s="50">
        <v>2828</v>
      </c>
      <c r="C59" s="50">
        <v>1494</v>
      </c>
      <c r="D59" s="50">
        <v>1093</v>
      </c>
      <c r="E59" s="50">
        <v>1064</v>
      </c>
      <c r="F59" s="50">
        <v>280</v>
      </c>
      <c r="G59" s="50">
        <v>568</v>
      </c>
      <c r="H59" s="51">
        <v>7327</v>
      </c>
      <c r="I59" s="50">
        <v>4117</v>
      </c>
      <c r="J59" s="50">
        <v>105</v>
      </c>
      <c r="K59" s="50">
        <v>2234</v>
      </c>
      <c r="L59" s="50">
        <v>2623</v>
      </c>
      <c r="M59" s="50">
        <v>1179</v>
      </c>
      <c r="N59" s="50">
        <v>1954</v>
      </c>
      <c r="O59" s="51">
        <v>12212</v>
      </c>
      <c r="P59" s="50">
        <v>19539</v>
      </c>
    </row>
    <row r="60" spans="1:16" ht="14.25">
      <c r="A60" s="49" t="s">
        <v>86</v>
      </c>
      <c r="B60" s="50">
        <v>1071</v>
      </c>
      <c r="C60" s="50">
        <v>732</v>
      </c>
      <c r="D60" s="50">
        <v>883</v>
      </c>
      <c r="E60" s="50">
        <v>1240</v>
      </c>
      <c r="F60" s="50">
        <v>160</v>
      </c>
      <c r="G60" s="50">
        <v>455</v>
      </c>
      <c r="H60" s="51">
        <v>4541</v>
      </c>
      <c r="I60" s="50">
        <v>328</v>
      </c>
      <c r="J60" s="50">
        <v>65</v>
      </c>
      <c r="K60" s="50">
        <v>448</v>
      </c>
      <c r="L60" s="50">
        <v>351</v>
      </c>
      <c r="M60" s="50">
        <v>204</v>
      </c>
      <c r="N60" s="50">
        <v>440</v>
      </c>
      <c r="O60" s="51">
        <v>1836</v>
      </c>
      <c r="P60" s="50">
        <v>6377</v>
      </c>
    </row>
    <row r="61" spans="1:16" ht="14.25">
      <c r="A61" s="49" t="s">
        <v>87</v>
      </c>
      <c r="B61" s="50">
        <v>8727</v>
      </c>
      <c r="C61" s="50">
        <v>6521</v>
      </c>
      <c r="D61" s="50">
        <v>5807</v>
      </c>
      <c r="E61" s="50">
        <v>6300</v>
      </c>
      <c r="F61" s="50">
        <v>580</v>
      </c>
      <c r="G61" s="50">
        <v>3394</v>
      </c>
      <c r="H61" s="51">
        <v>31329</v>
      </c>
      <c r="I61" s="50">
        <v>11186</v>
      </c>
      <c r="J61" s="50">
        <v>3503</v>
      </c>
      <c r="K61" s="50">
        <v>9577</v>
      </c>
      <c r="L61" s="50">
        <v>7049</v>
      </c>
      <c r="M61" s="50">
        <v>2260</v>
      </c>
      <c r="N61" s="50">
        <v>6398</v>
      </c>
      <c r="O61" s="51">
        <v>39973</v>
      </c>
      <c r="P61" s="50">
        <v>71302</v>
      </c>
    </row>
    <row r="62" spans="1:16" ht="14.25">
      <c r="A62" s="52" t="s">
        <v>88</v>
      </c>
      <c r="B62" s="53">
        <v>4129</v>
      </c>
      <c r="C62" s="53">
        <v>4074</v>
      </c>
      <c r="D62" s="53">
        <v>2121</v>
      </c>
      <c r="E62" s="53">
        <v>3534</v>
      </c>
      <c r="F62" s="53">
        <v>983</v>
      </c>
      <c r="G62" s="53">
        <v>1103</v>
      </c>
      <c r="H62" s="54">
        <v>15944</v>
      </c>
      <c r="I62" s="53">
        <v>9293</v>
      </c>
      <c r="J62" s="53">
        <v>4174</v>
      </c>
      <c r="K62" s="53">
        <v>6893</v>
      </c>
      <c r="L62" s="53">
        <v>6476</v>
      </c>
      <c r="M62" s="53">
        <v>2943</v>
      </c>
      <c r="N62" s="53">
        <v>3682</v>
      </c>
      <c r="O62" s="54">
        <v>33461</v>
      </c>
      <c r="P62" s="53">
        <v>49405</v>
      </c>
    </row>
    <row r="63" spans="1:16" ht="14.25">
      <c r="A63" s="49" t="s">
        <v>89</v>
      </c>
      <c r="B63" s="50">
        <v>3402</v>
      </c>
      <c r="C63" s="50">
        <v>2559</v>
      </c>
      <c r="D63" s="50">
        <v>2069</v>
      </c>
      <c r="E63" s="50">
        <v>3293</v>
      </c>
      <c r="F63" s="50">
        <v>431</v>
      </c>
      <c r="G63" s="50">
        <v>971</v>
      </c>
      <c r="H63" s="51">
        <v>12725</v>
      </c>
      <c r="I63" s="50">
        <v>1336</v>
      </c>
      <c r="J63" s="50">
        <v>58</v>
      </c>
      <c r="K63" s="50">
        <v>1272</v>
      </c>
      <c r="L63" s="50">
        <v>1419</v>
      </c>
      <c r="M63" s="50">
        <v>416</v>
      </c>
      <c r="N63" s="50">
        <v>467</v>
      </c>
      <c r="O63" s="51">
        <v>4968</v>
      </c>
      <c r="P63" s="50">
        <v>17693</v>
      </c>
    </row>
    <row r="64" spans="1:16" ht="14.25">
      <c r="A64" s="49" t="s">
        <v>90</v>
      </c>
      <c r="B64" s="50">
        <v>5497</v>
      </c>
      <c r="C64" s="50">
        <v>8177</v>
      </c>
      <c r="D64" s="50">
        <v>5435</v>
      </c>
      <c r="E64" s="50">
        <v>4205</v>
      </c>
      <c r="F64" s="50">
        <v>765</v>
      </c>
      <c r="G64" s="50">
        <v>4221</v>
      </c>
      <c r="H64" s="51">
        <v>28300</v>
      </c>
      <c r="I64" s="50">
        <v>3376</v>
      </c>
      <c r="J64" s="50">
        <v>2479</v>
      </c>
      <c r="K64" s="50">
        <v>6722</v>
      </c>
      <c r="L64" s="50">
        <v>4905</v>
      </c>
      <c r="M64" s="50">
        <v>1165</v>
      </c>
      <c r="N64" s="50">
        <v>5835</v>
      </c>
      <c r="O64" s="51">
        <v>24482</v>
      </c>
      <c r="P64" s="50">
        <v>52782</v>
      </c>
    </row>
    <row r="65" spans="1:16" ht="15" thickBot="1">
      <c r="A65" s="49" t="s">
        <v>91</v>
      </c>
      <c r="B65" s="50">
        <v>2046</v>
      </c>
      <c r="C65" s="50">
        <v>1138</v>
      </c>
      <c r="D65" s="50">
        <v>647</v>
      </c>
      <c r="E65" s="50">
        <v>491</v>
      </c>
      <c r="F65" s="50">
        <v>356</v>
      </c>
      <c r="G65" s="50">
        <v>669</v>
      </c>
      <c r="H65" s="51">
        <v>5347</v>
      </c>
      <c r="I65" s="50">
        <v>292</v>
      </c>
      <c r="J65" s="50">
        <v>8</v>
      </c>
      <c r="K65" s="50">
        <v>628</v>
      </c>
      <c r="L65" s="50">
        <v>251</v>
      </c>
      <c r="M65" s="50">
        <v>349</v>
      </c>
      <c r="N65" s="50">
        <v>485</v>
      </c>
      <c r="O65" s="51">
        <v>2013</v>
      </c>
      <c r="P65" s="50">
        <v>7360</v>
      </c>
    </row>
    <row r="66" spans="1:16" ht="15" thickTop="1">
      <c r="A66" s="55" t="s">
        <v>92</v>
      </c>
      <c r="B66" s="56">
        <v>232565</v>
      </c>
      <c r="C66" s="56">
        <v>221403</v>
      </c>
      <c r="D66" s="56">
        <v>157444</v>
      </c>
      <c r="E66" s="56">
        <v>190923</v>
      </c>
      <c r="F66" s="56">
        <v>50107</v>
      </c>
      <c r="G66" s="56">
        <v>107752</v>
      </c>
      <c r="H66" s="57">
        <v>960194</v>
      </c>
      <c r="I66" s="56">
        <v>351579</v>
      </c>
      <c r="J66" s="56">
        <v>157502</v>
      </c>
      <c r="K66" s="56">
        <v>377776</v>
      </c>
      <c r="L66" s="56">
        <v>299345</v>
      </c>
      <c r="M66" s="56">
        <v>129310</v>
      </c>
      <c r="N66" s="56">
        <v>208374</v>
      </c>
      <c r="O66" s="57">
        <v>1523886</v>
      </c>
      <c r="P66" s="56">
        <v>2484080</v>
      </c>
    </row>
    <row r="67" spans="1:16" ht="14.25">
      <c r="A67" s="52" t="s">
        <v>93</v>
      </c>
      <c r="B67" s="53">
        <v>1146</v>
      </c>
      <c r="C67" s="53">
        <v>374</v>
      </c>
      <c r="D67" s="53">
        <v>789</v>
      </c>
      <c r="E67" s="53">
        <v>728</v>
      </c>
      <c r="F67" s="53">
        <v>466</v>
      </c>
      <c r="G67" s="53">
        <v>389</v>
      </c>
      <c r="H67" s="54">
        <v>3892</v>
      </c>
      <c r="I67" s="53">
        <v>3259</v>
      </c>
      <c r="J67" s="53">
        <v>821</v>
      </c>
      <c r="K67" s="53">
        <v>2600</v>
      </c>
      <c r="L67" s="53">
        <v>2167</v>
      </c>
      <c r="M67" s="53">
        <v>1471</v>
      </c>
      <c r="N67" s="53">
        <v>1489</v>
      </c>
      <c r="O67" s="54">
        <v>11807</v>
      </c>
      <c r="P67" s="53">
        <v>15699</v>
      </c>
    </row>
    <row r="68" spans="1:16" ht="14.25">
      <c r="A68" s="67" t="s">
        <v>94</v>
      </c>
      <c r="B68" s="68">
        <v>233711</v>
      </c>
      <c r="C68" s="68">
        <v>221777</v>
      </c>
      <c r="D68" s="68">
        <v>158233</v>
      </c>
      <c r="E68" s="68">
        <v>191651</v>
      </c>
      <c r="F68" s="68">
        <v>50573</v>
      </c>
      <c r="G68" s="68">
        <v>108141</v>
      </c>
      <c r="H68" s="69">
        <v>964086</v>
      </c>
      <c r="I68" s="68">
        <v>354838</v>
      </c>
      <c r="J68" s="68">
        <v>158323</v>
      </c>
      <c r="K68" s="68">
        <v>380376</v>
      </c>
      <c r="L68" s="68">
        <v>301512</v>
      </c>
      <c r="M68" s="68">
        <v>130781</v>
      </c>
      <c r="N68" s="68">
        <v>209863</v>
      </c>
      <c r="O68" s="69">
        <v>1535693</v>
      </c>
      <c r="P68" s="68">
        <v>2499779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 t="s">
        <v>119</v>
      </c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 t="s">
        <v>121</v>
      </c>
    </row>
  </sheetData>
  <sheetProtection/>
  <mergeCells count="2">
    <mergeCell ref="O10:P10"/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 t="s">
        <v>8</v>
      </c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5137</v>
      </c>
      <c r="C15" s="50">
        <v>5351</v>
      </c>
      <c r="D15" s="50">
        <v>4247</v>
      </c>
      <c r="E15" s="50">
        <v>5041</v>
      </c>
      <c r="F15" s="50">
        <v>1209</v>
      </c>
      <c r="G15" s="50">
        <v>4713</v>
      </c>
      <c r="H15" s="51">
        <v>25698</v>
      </c>
      <c r="I15" s="50">
        <v>4945</v>
      </c>
      <c r="J15" s="50">
        <v>387</v>
      </c>
      <c r="K15" s="50">
        <v>6461</v>
      </c>
      <c r="L15" s="50">
        <v>4996</v>
      </c>
      <c r="M15" s="50">
        <v>2417</v>
      </c>
      <c r="N15" s="50">
        <v>5724</v>
      </c>
      <c r="O15" s="51">
        <v>24930</v>
      </c>
      <c r="P15" s="50">
        <v>50628</v>
      </c>
    </row>
    <row r="16" spans="1:16" ht="14.25">
      <c r="A16" s="49" t="s">
        <v>42</v>
      </c>
      <c r="B16" s="50">
        <v>785</v>
      </c>
      <c r="C16" s="50">
        <v>295</v>
      </c>
      <c r="D16" s="50">
        <v>123</v>
      </c>
      <c r="E16" s="50">
        <v>332</v>
      </c>
      <c r="F16" s="50">
        <v>101</v>
      </c>
      <c r="G16" s="50">
        <v>457</v>
      </c>
      <c r="H16" s="51">
        <v>2093</v>
      </c>
      <c r="I16" s="50">
        <v>517</v>
      </c>
      <c r="J16" s="50">
        <v>0</v>
      </c>
      <c r="K16" s="50">
        <v>399</v>
      </c>
      <c r="L16" s="50">
        <v>676</v>
      </c>
      <c r="M16" s="50">
        <v>204</v>
      </c>
      <c r="N16" s="50">
        <v>234</v>
      </c>
      <c r="O16" s="51">
        <v>2030</v>
      </c>
      <c r="P16" s="50">
        <v>4123</v>
      </c>
    </row>
    <row r="17" spans="1:16" ht="14.25">
      <c r="A17" s="49" t="s">
        <v>43</v>
      </c>
      <c r="B17" s="50">
        <v>5442</v>
      </c>
      <c r="C17" s="50">
        <v>2299</v>
      </c>
      <c r="D17" s="50">
        <v>1668</v>
      </c>
      <c r="E17" s="50">
        <v>2707</v>
      </c>
      <c r="F17" s="50">
        <v>315</v>
      </c>
      <c r="G17" s="50">
        <v>1619</v>
      </c>
      <c r="H17" s="51">
        <v>14050</v>
      </c>
      <c r="I17" s="50">
        <v>3691</v>
      </c>
      <c r="J17" s="50">
        <v>1826</v>
      </c>
      <c r="K17" s="50">
        <v>9005</v>
      </c>
      <c r="L17" s="50">
        <v>5359</v>
      </c>
      <c r="M17" s="50">
        <v>2823</v>
      </c>
      <c r="N17" s="50">
        <v>2899</v>
      </c>
      <c r="O17" s="51">
        <v>25603</v>
      </c>
      <c r="P17" s="50">
        <v>39653</v>
      </c>
    </row>
    <row r="18" spans="1:16" ht="14.25">
      <c r="A18" s="52" t="s">
        <v>44</v>
      </c>
      <c r="B18" s="53">
        <v>3245</v>
      </c>
      <c r="C18" s="53">
        <v>4371</v>
      </c>
      <c r="D18" s="53">
        <v>3220</v>
      </c>
      <c r="E18" s="53">
        <v>5022</v>
      </c>
      <c r="F18" s="53">
        <v>663</v>
      </c>
      <c r="G18" s="53">
        <v>1130</v>
      </c>
      <c r="H18" s="54">
        <v>17651</v>
      </c>
      <c r="I18" s="53">
        <v>2093</v>
      </c>
      <c r="J18" s="53">
        <v>831</v>
      </c>
      <c r="K18" s="53">
        <v>2638</v>
      </c>
      <c r="L18" s="53">
        <v>1964</v>
      </c>
      <c r="M18" s="53">
        <v>776</v>
      </c>
      <c r="N18" s="53">
        <v>700</v>
      </c>
      <c r="O18" s="54">
        <v>9002</v>
      </c>
      <c r="P18" s="53">
        <v>26653</v>
      </c>
    </row>
    <row r="19" spans="1:16" ht="14.25">
      <c r="A19" s="49" t="s">
        <v>45</v>
      </c>
      <c r="B19" s="50">
        <v>14245</v>
      </c>
      <c r="C19" s="50">
        <v>15396</v>
      </c>
      <c r="D19" s="50">
        <v>8893</v>
      </c>
      <c r="E19" s="50">
        <v>9693</v>
      </c>
      <c r="F19" s="50">
        <v>2716</v>
      </c>
      <c r="G19" s="50">
        <v>2395</v>
      </c>
      <c r="H19" s="51">
        <v>53338</v>
      </c>
      <c r="I19" s="50">
        <v>55184</v>
      </c>
      <c r="J19" s="50">
        <v>42768</v>
      </c>
      <c r="K19" s="50">
        <v>53574</v>
      </c>
      <c r="L19" s="50">
        <v>41202</v>
      </c>
      <c r="M19" s="50">
        <v>13915</v>
      </c>
      <c r="N19" s="50">
        <v>16390</v>
      </c>
      <c r="O19" s="51">
        <v>223033</v>
      </c>
      <c r="P19" s="50">
        <v>276371</v>
      </c>
    </row>
    <row r="20" spans="1:16" ht="14.25">
      <c r="A20" s="49" t="s">
        <v>46</v>
      </c>
      <c r="B20" s="50">
        <v>4265</v>
      </c>
      <c r="C20" s="50">
        <v>3478</v>
      </c>
      <c r="D20" s="50">
        <v>2251</v>
      </c>
      <c r="E20" s="50">
        <v>1926</v>
      </c>
      <c r="F20" s="50">
        <v>701</v>
      </c>
      <c r="G20" s="50">
        <v>1402</v>
      </c>
      <c r="H20" s="51">
        <v>14023</v>
      </c>
      <c r="I20" s="50">
        <v>4365</v>
      </c>
      <c r="J20" s="50">
        <v>2749</v>
      </c>
      <c r="K20" s="50">
        <v>6354</v>
      </c>
      <c r="L20" s="50">
        <v>3905</v>
      </c>
      <c r="M20" s="50">
        <v>1559</v>
      </c>
      <c r="N20" s="50">
        <v>2103</v>
      </c>
      <c r="O20" s="51">
        <v>21035</v>
      </c>
      <c r="P20" s="50">
        <v>35058</v>
      </c>
    </row>
    <row r="21" spans="1:16" ht="14.25">
      <c r="A21" s="49" t="s">
        <v>47</v>
      </c>
      <c r="B21" s="50">
        <v>1482</v>
      </c>
      <c r="C21" s="50">
        <v>1375</v>
      </c>
      <c r="D21" s="50">
        <v>1187</v>
      </c>
      <c r="E21" s="50">
        <v>1229</v>
      </c>
      <c r="F21" s="50">
        <v>264</v>
      </c>
      <c r="G21" s="50">
        <v>1160</v>
      </c>
      <c r="H21" s="51">
        <v>6697</v>
      </c>
      <c r="I21" s="50">
        <v>7142</v>
      </c>
      <c r="J21" s="50">
        <v>2863</v>
      </c>
      <c r="K21" s="50">
        <v>3351</v>
      </c>
      <c r="L21" s="50">
        <v>4152</v>
      </c>
      <c r="M21" s="50">
        <v>1565</v>
      </c>
      <c r="N21" s="50">
        <v>2274</v>
      </c>
      <c r="O21" s="51">
        <v>21347</v>
      </c>
      <c r="P21" s="50">
        <v>28044</v>
      </c>
    </row>
    <row r="22" spans="1:16" ht="14.25">
      <c r="A22" s="52" t="s">
        <v>48</v>
      </c>
      <c r="B22" s="53">
        <v>0</v>
      </c>
      <c r="C22" s="53">
        <v>1468</v>
      </c>
      <c r="D22" s="53">
        <v>324</v>
      </c>
      <c r="E22" s="53">
        <v>615</v>
      </c>
      <c r="F22" s="53">
        <v>81</v>
      </c>
      <c r="G22" s="53">
        <v>466</v>
      </c>
      <c r="H22" s="54">
        <v>2954</v>
      </c>
      <c r="I22" s="53">
        <v>1235</v>
      </c>
      <c r="J22" s="53">
        <v>98</v>
      </c>
      <c r="K22" s="53">
        <v>1223</v>
      </c>
      <c r="L22" s="53">
        <v>715</v>
      </c>
      <c r="M22" s="53">
        <v>464</v>
      </c>
      <c r="N22" s="53">
        <v>826</v>
      </c>
      <c r="O22" s="54">
        <v>4561</v>
      </c>
      <c r="P22" s="53">
        <v>7515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474</v>
      </c>
      <c r="J23" s="50">
        <v>401</v>
      </c>
      <c r="K23" s="50">
        <v>912</v>
      </c>
      <c r="L23" s="50">
        <v>912</v>
      </c>
      <c r="M23" s="50">
        <v>328</v>
      </c>
      <c r="N23" s="50">
        <v>438</v>
      </c>
      <c r="O23" s="51">
        <v>3465</v>
      </c>
      <c r="P23" s="50">
        <v>3465</v>
      </c>
    </row>
    <row r="24" spans="1:16" ht="14.25">
      <c r="A24" s="49" t="s">
        <v>50</v>
      </c>
      <c r="B24" s="50">
        <v>9682</v>
      </c>
      <c r="C24" s="50">
        <v>10981</v>
      </c>
      <c r="D24" s="50">
        <v>4385</v>
      </c>
      <c r="E24" s="50">
        <v>2378</v>
      </c>
      <c r="F24" s="50">
        <v>1406</v>
      </c>
      <c r="G24" s="50">
        <v>3579</v>
      </c>
      <c r="H24" s="51">
        <v>32411</v>
      </c>
      <c r="I24" s="50">
        <v>15238</v>
      </c>
      <c r="J24" s="50">
        <v>6227</v>
      </c>
      <c r="K24" s="50">
        <v>27316</v>
      </c>
      <c r="L24" s="50">
        <v>15707</v>
      </c>
      <c r="M24" s="50">
        <v>11602</v>
      </c>
      <c r="N24" s="50">
        <v>19308</v>
      </c>
      <c r="O24" s="51">
        <v>95398</v>
      </c>
      <c r="P24" s="50">
        <v>127809</v>
      </c>
    </row>
    <row r="25" spans="1:16" ht="14.25">
      <c r="A25" s="49" t="s">
        <v>51</v>
      </c>
      <c r="B25" s="50">
        <v>8866</v>
      </c>
      <c r="C25" s="50">
        <v>6324</v>
      </c>
      <c r="D25" s="50">
        <v>7081</v>
      </c>
      <c r="E25" s="50">
        <v>6362</v>
      </c>
      <c r="F25" s="50">
        <v>2102</v>
      </c>
      <c r="G25" s="50">
        <v>4827</v>
      </c>
      <c r="H25" s="51">
        <v>35562</v>
      </c>
      <c r="I25" s="50">
        <v>14091</v>
      </c>
      <c r="J25" s="50">
        <v>2314</v>
      </c>
      <c r="K25" s="50">
        <v>10790</v>
      </c>
      <c r="L25" s="50">
        <v>9975</v>
      </c>
      <c r="M25" s="50">
        <v>4573</v>
      </c>
      <c r="N25" s="50">
        <v>8079</v>
      </c>
      <c r="O25" s="51">
        <v>49822</v>
      </c>
      <c r="P25" s="50">
        <v>85384</v>
      </c>
    </row>
    <row r="26" spans="1:16" ht="14.25">
      <c r="A26" s="52" t="s">
        <v>52</v>
      </c>
      <c r="B26" s="53">
        <v>0</v>
      </c>
      <c r="C26" s="53">
        <v>655</v>
      </c>
      <c r="D26" s="53">
        <v>780</v>
      </c>
      <c r="E26" s="53">
        <v>323</v>
      </c>
      <c r="F26" s="53">
        <v>33</v>
      </c>
      <c r="G26" s="53">
        <v>307</v>
      </c>
      <c r="H26" s="54">
        <v>2098</v>
      </c>
      <c r="I26" s="53">
        <v>1557</v>
      </c>
      <c r="J26" s="53">
        <v>614</v>
      </c>
      <c r="K26" s="53">
        <v>1324</v>
      </c>
      <c r="L26" s="53">
        <v>683</v>
      </c>
      <c r="M26" s="53">
        <v>872</v>
      </c>
      <c r="N26" s="53">
        <v>797</v>
      </c>
      <c r="O26" s="54">
        <v>5847</v>
      </c>
      <c r="P26" s="53">
        <v>7945</v>
      </c>
    </row>
    <row r="27" spans="1:16" ht="14.25">
      <c r="A27" s="49" t="s">
        <v>53</v>
      </c>
      <c r="B27" s="50">
        <v>1834</v>
      </c>
      <c r="C27" s="50">
        <v>1787</v>
      </c>
      <c r="D27" s="50">
        <v>874</v>
      </c>
      <c r="E27" s="50">
        <v>1263</v>
      </c>
      <c r="F27" s="50">
        <v>226</v>
      </c>
      <c r="G27" s="50">
        <v>2257</v>
      </c>
      <c r="H27" s="51">
        <v>8241</v>
      </c>
      <c r="I27" s="50">
        <v>805</v>
      </c>
      <c r="J27" s="50">
        <v>0</v>
      </c>
      <c r="K27" s="50">
        <v>1142</v>
      </c>
      <c r="L27" s="50">
        <v>1057</v>
      </c>
      <c r="M27" s="50">
        <v>474</v>
      </c>
      <c r="N27" s="50">
        <v>577</v>
      </c>
      <c r="O27" s="51">
        <v>4055</v>
      </c>
      <c r="P27" s="50">
        <v>12296</v>
      </c>
    </row>
    <row r="28" spans="1:16" ht="14.25">
      <c r="A28" s="49" t="s">
        <v>54</v>
      </c>
      <c r="B28" s="50">
        <v>9131</v>
      </c>
      <c r="C28" s="50">
        <v>4475</v>
      </c>
      <c r="D28" s="50">
        <v>5061</v>
      </c>
      <c r="E28" s="50">
        <v>5142</v>
      </c>
      <c r="F28" s="50">
        <v>422</v>
      </c>
      <c r="G28" s="50">
        <v>3484</v>
      </c>
      <c r="H28" s="51">
        <v>27715</v>
      </c>
      <c r="I28" s="50">
        <v>16747</v>
      </c>
      <c r="J28" s="50">
        <v>940</v>
      </c>
      <c r="K28" s="50">
        <v>18172</v>
      </c>
      <c r="L28" s="50">
        <v>15191</v>
      </c>
      <c r="M28" s="50">
        <v>7724</v>
      </c>
      <c r="N28" s="50">
        <v>7700</v>
      </c>
      <c r="O28" s="51">
        <v>66474</v>
      </c>
      <c r="P28" s="50">
        <v>94189</v>
      </c>
    </row>
    <row r="29" spans="1:16" ht="14.25">
      <c r="A29" s="49" t="s">
        <v>55</v>
      </c>
      <c r="B29" s="50">
        <v>7472</v>
      </c>
      <c r="C29" s="50">
        <v>5551</v>
      </c>
      <c r="D29" s="50">
        <v>4345</v>
      </c>
      <c r="E29" s="50">
        <v>10877</v>
      </c>
      <c r="F29" s="50">
        <v>2067</v>
      </c>
      <c r="G29" s="50">
        <v>2775</v>
      </c>
      <c r="H29" s="51">
        <v>33087</v>
      </c>
      <c r="I29" s="50">
        <v>7044</v>
      </c>
      <c r="J29" s="50">
        <v>1084</v>
      </c>
      <c r="K29" s="50">
        <v>9760</v>
      </c>
      <c r="L29" s="50">
        <v>6709</v>
      </c>
      <c r="M29" s="50">
        <v>2147</v>
      </c>
      <c r="N29" s="50">
        <v>4721</v>
      </c>
      <c r="O29" s="51">
        <v>31465</v>
      </c>
      <c r="P29" s="50">
        <v>64552</v>
      </c>
    </row>
    <row r="30" spans="1:16" ht="14.25">
      <c r="A30" s="52" t="s">
        <v>56</v>
      </c>
      <c r="B30" s="53">
        <v>3846</v>
      </c>
      <c r="C30" s="53">
        <v>4671</v>
      </c>
      <c r="D30" s="53">
        <v>2578</v>
      </c>
      <c r="E30" s="53">
        <v>3146</v>
      </c>
      <c r="F30" s="53">
        <v>788</v>
      </c>
      <c r="G30" s="53">
        <v>1519</v>
      </c>
      <c r="H30" s="54">
        <v>16548</v>
      </c>
      <c r="I30" s="53">
        <v>1767</v>
      </c>
      <c r="J30" s="53">
        <v>0</v>
      </c>
      <c r="K30" s="53">
        <v>2746</v>
      </c>
      <c r="L30" s="53">
        <v>2625</v>
      </c>
      <c r="M30" s="53">
        <v>741</v>
      </c>
      <c r="N30" s="53">
        <v>1560</v>
      </c>
      <c r="O30" s="54">
        <v>9439</v>
      </c>
      <c r="P30" s="53">
        <v>25987</v>
      </c>
    </row>
    <row r="31" spans="1:16" ht="14.25">
      <c r="A31" s="49" t="s">
        <v>57</v>
      </c>
      <c r="B31" s="50">
        <v>2878</v>
      </c>
      <c r="C31" s="50">
        <v>3805</v>
      </c>
      <c r="D31" s="50">
        <v>2156</v>
      </c>
      <c r="E31" s="50">
        <v>2932</v>
      </c>
      <c r="F31" s="50">
        <v>270</v>
      </c>
      <c r="G31" s="50">
        <v>1572</v>
      </c>
      <c r="H31" s="51">
        <v>13613</v>
      </c>
      <c r="I31" s="50">
        <v>2510</v>
      </c>
      <c r="J31" s="50">
        <v>1036</v>
      </c>
      <c r="K31" s="50">
        <v>2900</v>
      </c>
      <c r="L31" s="50">
        <v>2475</v>
      </c>
      <c r="M31" s="50">
        <v>849</v>
      </c>
      <c r="N31" s="50">
        <v>1770</v>
      </c>
      <c r="O31" s="51">
        <v>11540</v>
      </c>
      <c r="P31" s="50">
        <v>25153</v>
      </c>
    </row>
    <row r="32" spans="1:16" ht="14.25">
      <c r="A32" s="49" t="s">
        <v>58</v>
      </c>
      <c r="B32" s="50">
        <v>5088</v>
      </c>
      <c r="C32" s="50">
        <v>5282</v>
      </c>
      <c r="D32" s="50">
        <v>2157</v>
      </c>
      <c r="E32" s="50">
        <v>5146</v>
      </c>
      <c r="F32" s="50">
        <v>2349</v>
      </c>
      <c r="G32" s="50">
        <v>2884</v>
      </c>
      <c r="H32" s="51">
        <v>22906</v>
      </c>
      <c r="I32" s="50">
        <v>4996</v>
      </c>
      <c r="J32" s="50">
        <v>726</v>
      </c>
      <c r="K32" s="50">
        <v>4242</v>
      </c>
      <c r="L32" s="50">
        <v>3942</v>
      </c>
      <c r="M32" s="50">
        <v>1706</v>
      </c>
      <c r="N32" s="50">
        <v>2577</v>
      </c>
      <c r="O32" s="51">
        <v>18189</v>
      </c>
      <c r="P32" s="50">
        <v>41095</v>
      </c>
    </row>
    <row r="33" spans="1:16" ht="14.25">
      <c r="A33" s="49" t="s">
        <v>59</v>
      </c>
      <c r="B33" s="50">
        <v>5113</v>
      </c>
      <c r="C33" s="50">
        <v>2985</v>
      </c>
      <c r="D33" s="50">
        <v>2555</v>
      </c>
      <c r="E33" s="50">
        <v>6302</v>
      </c>
      <c r="F33" s="50">
        <v>1755</v>
      </c>
      <c r="G33" s="50">
        <v>2232</v>
      </c>
      <c r="H33" s="51">
        <v>20942</v>
      </c>
      <c r="I33" s="50">
        <v>4528</v>
      </c>
      <c r="J33" s="50">
        <v>645</v>
      </c>
      <c r="K33" s="50">
        <v>5513</v>
      </c>
      <c r="L33" s="50">
        <v>4380</v>
      </c>
      <c r="M33" s="50">
        <v>1325</v>
      </c>
      <c r="N33" s="50">
        <v>1314</v>
      </c>
      <c r="O33" s="51">
        <v>17705</v>
      </c>
      <c r="P33" s="50">
        <v>38647</v>
      </c>
    </row>
    <row r="34" spans="1:16" ht="14.25">
      <c r="A34" s="52" t="s">
        <v>60</v>
      </c>
      <c r="B34" s="53">
        <v>1812</v>
      </c>
      <c r="C34" s="53">
        <v>1716</v>
      </c>
      <c r="D34" s="53">
        <v>1742</v>
      </c>
      <c r="E34" s="53">
        <v>2164</v>
      </c>
      <c r="F34" s="53">
        <v>741</v>
      </c>
      <c r="G34" s="53">
        <v>1083</v>
      </c>
      <c r="H34" s="54">
        <v>9258</v>
      </c>
      <c r="I34" s="53">
        <v>496</v>
      </c>
      <c r="J34" s="53">
        <v>131</v>
      </c>
      <c r="K34" s="53">
        <v>928</v>
      </c>
      <c r="L34" s="53">
        <v>872</v>
      </c>
      <c r="M34" s="53">
        <v>626</v>
      </c>
      <c r="N34" s="53">
        <v>278</v>
      </c>
      <c r="O34" s="54">
        <v>3331</v>
      </c>
      <c r="P34" s="53">
        <v>12589</v>
      </c>
    </row>
    <row r="35" spans="1:16" ht="14.25">
      <c r="A35" s="49" t="s">
        <v>61</v>
      </c>
      <c r="B35" s="50">
        <v>3074</v>
      </c>
      <c r="C35" s="50">
        <v>3323</v>
      </c>
      <c r="D35" s="50">
        <v>2445</v>
      </c>
      <c r="E35" s="50">
        <v>2197</v>
      </c>
      <c r="F35" s="50">
        <v>802</v>
      </c>
      <c r="G35" s="50">
        <v>1530</v>
      </c>
      <c r="H35" s="51">
        <v>13371</v>
      </c>
      <c r="I35" s="50">
        <v>10189</v>
      </c>
      <c r="J35" s="50">
        <v>3545</v>
      </c>
      <c r="K35" s="50">
        <v>7757</v>
      </c>
      <c r="L35" s="50">
        <v>5359</v>
      </c>
      <c r="M35" s="50">
        <v>2576</v>
      </c>
      <c r="N35" s="50">
        <v>2085</v>
      </c>
      <c r="O35" s="51">
        <v>31511</v>
      </c>
      <c r="P35" s="50">
        <v>44882</v>
      </c>
    </row>
    <row r="36" spans="1:16" ht="14.25">
      <c r="A36" s="49" t="s">
        <v>62</v>
      </c>
      <c r="B36" s="50">
        <v>2162</v>
      </c>
      <c r="C36" s="50">
        <v>1804</v>
      </c>
      <c r="D36" s="50">
        <v>1366</v>
      </c>
      <c r="E36" s="50">
        <v>1433</v>
      </c>
      <c r="F36" s="50">
        <v>230</v>
      </c>
      <c r="G36" s="50">
        <v>871</v>
      </c>
      <c r="H36" s="51">
        <v>7866</v>
      </c>
      <c r="I36" s="50">
        <v>11397</v>
      </c>
      <c r="J36" s="50">
        <v>3559</v>
      </c>
      <c r="K36" s="50">
        <v>9876</v>
      </c>
      <c r="L36" s="50">
        <v>7856</v>
      </c>
      <c r="M36" s="50">
        <v>2704</v>
      </c>
      <c r="N36" s="50">
        <v>4795</v>
      </c>
      <c r="O36" s="51">
        <v>40187</v>
      </c>
      <c r="P36" s="50">
        <v>48053</v>
      </c>
    </row>
    <row r="37" spans="1:16" ht="14.25">
      <c r="A37" s="49" t="s">
        <v>63</v>
      </c>
      <c r="B37" s="50">
        <v>6177</v>
      </c>
      <c r="C37" s="50">
        <v>7273</v>
      </c>
      <c r="D37" s="50">
        <v>5916</v>
      </c>
      <c r="E37" s="50">
        <v>8079</v>
      </c>
      <c r="F37" s="50">
        <v>1276</v>
      </c>
      <c r="G37" s="50">
        <v>2422</v>
      </c>
      <c r="H37" s="51">
        <v>31143</v>
      </c>
      <c r="I37" s="50">
        <v>12556</v>
      </c>
      <c r="J37" s="50">
        <v>3923</v>
      </c>
      <c r="K37" s="50">
        <v>16251</v>
      </c>
      <c r="L37" s="50">
        <v>12241</v>
      </c>
      <c r="M37" s="50">
        <v>3794</v>
      </c>
      <c r="N37" s="50">
        <v>5795</v>
      </c>
      <c r="O37" s="51">
        <v>54560</v>
      </c>
      <c r="P37" s="50">
        <v>85703</v>
      </c>
    </row>
    <row r="38" spans="1:16" ht="14.25">
      <c r="A38" s="52" t="s">
        <v>64</v>
      </c>
      <c r="B38" s="53">
        <v>3637</v>
      </c>
      <c r="C38" s="53">
        <v>5866</v>
      </c>
      <c r="D38" s="53">
        <v>4203</v>
      </c>
      <c r="E38" s="53">
        <v>3537</v>
      </c>
      <c r="F38" s="53">
        <v>1138</v>
      </c>
      <c r="G38" s="53">
        <v>2635</v>
      </c>
      <c r="H38" s="54">
        <v>21016</v>
      </c>
      <c r="I38" s="53">
        <v>6282</v>
      </c>
      <c r="J38" s="53">
        <v>2382</v>
      </c>
      <c r="K38" s="53">
        <v>3152</v>
      </c>
      <c r="L38" s="53">
        <v>6361</v>
      </c>
      <c r="M38" s="53">
        <v>2048</v>
      </c>
      <c r="N38" s="53">
        <v>2831</v>
      </c>
      <c r="O38" s="54">
        <v>23056</v>
      </c>
      <c r="P38" s="53">
        <v>44072</v>
      </c>
    </row>
    <row r="39" spans="1:16" ht="14.25">
      <c r="A39" s="49" t="s">
        <v>65</v>
      </c>
      <c r="B39" s="50">
        <v>3536</v>
      </c>
      <c r="C39" s="50">
        <v>4236</v>
      </c>
      <c r="D39" s="50">
        <v>3712</v>
      </c>
      <c r="E39" s="50">
        <v>4152</v>
      </c>
      <c r="F39" s="50">
        <v>398</v>
      </c>
      <c r="G39" s="50">
        <v>3959</v>
      </c>
      <c r="H39" s="51">
        <v>19993</v>
      </c>
      <c r="I39" s="50">
        <v>1664</v>
      </c>
      <c r="J39" s="50">
        <v>200</v>
      </c>
      <c r="K39" s="50">
        <v>3273</v>
      </c>
      <c r="L39" s="50">
        <v>1500</v>
      </c>
      <c r="M39" s="50">
        <v>1018</v>
      </c>
      <c r="N39" s="50">
        <v>1911</v>
      </c>
      <c r="O39" s="51">
        <v>9566</v>
      </c>
      <c r="P39" s="50">
        <v>29559</v>
      </c>
    </row>
    <row r="40" spans="1:16" ht="14.25">
      <c r="A40" s="49" t="s">
        <v>66</v>
      </c>
      <c r="B40" s="50">
        <v>5979</v>
      </c>
      <c r="C40" s="50">
        <v>7475</v>
      </c>
      <c r="D40" s="50">
        <v>3320</v>
      </c>
      <c r="E40" s="50">
        <v>6416</v>
      </c>
      <c r="F40" s="50">
        <v>459</v>
      </c>
      <c r="G40" s="50">
        <v>2855</v>
      </c>
      <c r="H40" s="51">
        <v>26504</v>
      </c>
      <c r="I40" s="50">
        <v>9849</v>
      </c>
      <c r="J40" s="50">
        <v>2820</v>
      </c>
      <c r="K40" s="50">
        <v>6969</v>
      </c>
      <c r="L40" s="50">
        <v>4707</v>
      </c>
      <c r="M40" s="50">
        <v>1961</v>
      </c>
      <c r="N40" s="50">
        <v>6537</v>
      </c>
      <c r="O40" s="51">
        <v>32843</v>
      </c>
      <c r="P40" s="50">
        <v>59347</v>
      </c>
    </row>
    <row r="41" spans="1:16" ht="14.25">
      <c r="A41" s="49" t="s">
        <v>67</v>
      </c>
      <c r="B41" s="50">
        <v>2066</v>
      </c>
      <c r="C41" s="50">
        <v>2079</v>
      </c>
      <c r="D41" s="50">
        <v>1022</v>
      </c>
      <c r="E41" s="50">
        <v>994</v>
      </c>
      <c r="F41" s="50">
        <v>319</v>
      </c>
      <c r="G41" s="50">
        <v>695</v>
      </c>
      <c r="H41" s="51">
        <v>7175</v>
      </c>
      <c r="I41" s="50">
        <v>219</v>
      </c>
      <c r="J41" s="50">
        <v>0</v>
      </c>
      <c r="K41" s="50">
        <v>819</v>
      </c>
      <c r="L41" s="50">
        <v>436</v>
      </c>
      <c r="M41" s="50">
        <v>307</v>
      </c>
      <c r="N41" s="50">
        <v>484</v>
      </c>
      <c r="O41" s="51">
        <v>2265</v>
      </c>
      <c r="P41" s="50">
        <v>9440</v>
      </c>
    </row>
    <row r="42" spans="1:16" ht="14.25">
      <c r="A42" s="52" t="s">
        <v>68</v>
      </c>
      <c r="B42" s="53">
        <v>2187</v>
      </c>
      <c r="C42" s="53">
        <v>2617</v>
      </c>
      <c r="D42" s="53">
        <v>2043</v>
      </c>
      <c r="E42" s="53">
        <v>1406</v>
      </c>
      <c r="F42" s="53">
        <v>262</v>
      </c>
      <c r="G42" s="53">
        <v>1161</v>
      </c>
      <c r="H42" s="54">
        <v>9676</v>
      </c>
      <c r="I42" s="53">
        <v>785</v>
      </c>
      <c r="J42" s="53">
        <v>172</v>
      </c>
      <c r="K42" s="53">
        <v>2445</v>
      </c>
      <c r="L42" s="53">
        <v>1443</v>
      </c>
      <c r="M42" s="53">
        <v>545</v>
      </c>
      <c r="N42" s="53">
        <v>741</v>
      </c>
      <c r="O42" s="54">
        <v>6131</v>
      </c>
      <c r="P42" s="53">
        <v>15807</v>
      </c>
    </row>
    <row r="43" spans="1:16" ht="14.25">
      <c r="A43" s="49" t="s">
        <v>69</v>
      </c>
      <c r="B43" s="50">
        <v>1714</v>
      </c>
      <c r="C43" s="50">
        <v>1353</v>
      </c>
      <c r="D43" s="50">
        <v>468</v>
      </c>
      <c r="E43" s="50">
        <v>578</v>
      </c>
      <c r="F43" s="50">
        <v>416</v>
      </c>
      <c r="G43" s="50">
        <v>902</v>
      </c>
      <c r="H43" s="51">
        <v>5431</v>
      </c>
      <c r="I43" s="50">
        <v>1889</v>
      </c>
      <c r="J43" s="50">
        <v>559</v>
      </c>
      <c r="K43" s="50">
        <v>1855</v>
      </c>
      <c r="L43" s="50">
        <v>2402</v>
      </c>
      <c r="M43" s="50">
        <v>711</v>
      </c>
      <c r="N43" s="50">
        <v>1127</v>
      </c>
      <c r="O43" s="51">
        <v>8543</v>
      </c>
      <c r="P43" s="50">
        <v>13974</v>
      </c>
    </row>
    <row r="44" spans="1:16" ht="14.25">
      <c r="A44" s="49" t="s">
        <v>70</v>
      </c>
      <c r="B44" s="50">
        <v>1402</v>
      </c>
      <c r="C44" s="50">
        <v>1542</v>
      </c>
      <c r="D44" s="50">
        <v>1014</v>
      </c>
      <c r="E44" s="50">
        <v>1220</v>
      </c>
      <c r="F44" s="50">
        <v>448</v>
      </c>
      <c r="G44" s="50">
        <v>567</v>
      </c>
      <c r="H44" s="51">
        <v>6193</v>
      </c>
      <c r="I44" s="50">
        <v>823</v>
      </c>
      <c r="J44" s="50">
        <v>531</v>
      </c>
      <c r="K44" s="50">
        <v>912</v>
      </c>
      <c r="L44" s="50">
        <v>1384</v>
      </c>
      <c r="M44" s="50">
        <v>415</v>
      </c>
      <c r="N44" s="50">
        <v>385</v>
      </c>
      <c r="O44" s="51">
        <v>4450</v>
      </c>
      <c r="P44" s="50">
        <v>10643</v>
      </c>
    </row>
    <row r="45" spans="1:16" ht="14.25">
      <c r="A45" s="49" t="s">
        <v>71</v>
      </c>
      <c r="B45" s="50">
        <v>2123</v>
      </c>
      <c r="C45" s="50">
        <v>3734</v>
      </c>
      <c r="D45" s="50">
        <v>1525</v>
      </c>
      <c r="E45" s="50">
        <v>2072</v>
      </c>
      <c r="F45" s="50">
        <v>761</v>
      </c>
      <c r="G45" s="50">
        <v>1280</v>
      </c>
      <c r="H45" s="51">
        <v>11495</v>
      </c>
      <c r="I45" s="50">
        <v>9040</v>
      </c>
      <c r="J45" s="50">
        <v>7432</v>
      </c>
      <c r="K45" s="50">
        <v>11695</v>
      </c>
      <c r="L45" s="50">
        <v>9369</v>
      </c>
      <c r="M45" s="50">
        <v>3491</v>
      </c>
      <c r="N45" s="50">
        <v>8490</v>
      </c>
      <c r="O45" s="51">
        <v>49517</v>
      </c>
      <c r="P45" s="50">
        <v>61012</v>
      </c>
    </row>
    <row r="46" spans="1:16" ht="14.25">
      <c r="A46" s="52" t="s">
        <v>72</v>
      </c>
      <c r="B46" s="53">
        <v>4111</v>
      </c>
      <c r="C46" s="53">
        <v>2622</v>
      </c>
      <c r="D46" s="53">
        <v>1313</v>
      </c>
      <c r="E46" s="53">
        <v>1792</v>
      </c>
      <c r="F46" s="53">
        <v>508</v>
      </c>
      <c r="G46" s="53">
        <v>2844</v>
      </c>
      <c r="H46" s="54">
        <v>13190</v>
      </c>
      <c r="I46" s="53">
        <v>1541</v>
      </c>
      <c r="J46" s="53">
        <v>1</v>
      </c>
      <c r="K46" s="53">
        <v>3288</v>
      </c>
      <c r="L46" s="53">
        <v>1010</v>
      </c>
      <c r="M46" s="53">
        <v>785</v>
      </c>
      <c r="N46" s="53">
        <v>1332</v>
      </c>
      <c r="O46" s="54">
        <v>7957</v>
      </c>
      <c r="P46" s="53">
        <v>21147</v>
      </c>
    </row>
    <row r="47" spans="1:16" ht="14.25">
      <c r="A47" s="49" t="s">
        <v>73</v>
      </c>
      <c r="B47" s="50">
        <v>5782</v>
      </c>
      <c r="C47" s="50">
        <v>5379</v>
      </c>
      <c r="D47" s="50">
        <v>5255</v>
      </c>
      <c r="E47" s="50">
        <v>4986</v>
      </c>
      <c r="F47" s="50">
        <v>6341</v>
      </c>
      <c r="G47" s="50">
        <v>3208</v>
      </c>
      <c r="H47" s="51">
        <v>30951</v>
      </c>
      <c r="I47" s="50">
        <v>15102</v>
      </c>
      <c r="J47" s="50">
        <v>15605</v>
      </c>
      <c r="K47" s="50">
        <v>17009</v>
      </c>
      <c r="L47" s="50">
        <v>17897</v>
      </c>
      <c r="M47" s="50">
        <v>9611</v>
      </c>
      <c r="N47" s="50">
        <v>8916</v>
      </c>
      <c r="O47" s="51">
        <v>84140</v>
      </c>
      <c r="P47" s="50">
        <v>115091</v>
      </c>
    </row>
    <row r="48" spans="1:16" ht="14.25">
      <c r="A48" s="49" t="s">
        <v>74</v>
      </c>
      <c r="B48" s="50">
        <v>6767</v>
      </c>
      <c r="C48" s="50">
        <v>7762</v>
      </c>
      <c r="D48" s="50">
        <v>6220</v>
      </c>
      <c r="E48" s="50">
        <v>9181</v>
      </c>
      <c r="F48" s="50">
        <v>3473</v>
      </c>
      <c r="G48" s="50">
        <v>4309</v>
      </c>
      <c r="H48" s="51">
        <v>37712</v>
      </c>
      <c r="I48" s="50">
        <v>6977</v>
      </c>
      <c r="J48" s="50">
        <v>2801</v>
      </c>
      <c r="K48" s="50">
        <v>8917</v>
      </c>
      <c r="L48" s="50">
        <v>7173</v>
      </c>
      <c r="M48" s="50">
        <v>2140</v>
      </c>
      <c r="N48" s="50">
        <v>10333</v>
      </c>
      <c r="O48" s="51">
        <v>38341</v>
      </c>
      <c r="P48" s="50">
        <v>76053</v>
      </c>
    </row>
    <row r="49" spans="1:16" ht="14.25">
      <c r="A49" s="49" t="s">
        <v>75</v>
      </c>
      <c r="B49" s="50">
        <v>1102</v>
      </c>
      <c r="C49" s="50">
        <v>1421</v>
      </c>
      <c r="D49" s="50">
        <v>566</v>
      </c>
      <c r="E49" s="50">
        <v>823</v>
      </c>
      <c r="F49" s="50">
        <v>0</v>
      </c>
      <c r="G49" s="50">
        <v>949</v>
      </c>
      <c r="H49" s="51">
        <v>4861</v>
      </c>
      <c r="I49" s="50">
        <v>207</v>
      </c>
      <c r="J49" s="50">
        <v>0</v>
      </c>
      <c r="K49" s="50">
        <v>567</v>
      </c>
      <c r="L49" s="50">
        <v>423</v>
      </c>
      <c r="M49" s="50">
        <v>183</v>
      </c>
      <c r="N49" s="50">
        <v>304</v>
      </c>
      <c r="O49" s="51">
        <v>1684</v>
      </c>
      <c r="P49" s="50">
        <v>6545</v>
      </c>
    </row>
    <row r="50" spans="1:16" ht="14.25">
      <c r="A50" s="52" t="s">
        <v>76</v>
      </c>
      <c r="B50" s="53">
        <v>8771</v>
      </c>
      <c r="C50" s="53">
        <v>6711</v>
      </c>
      <c r="D50" s="53">
        <v>4722</v>
      </c>
      <c r="E50" s="53">
        <v>9562</v>
      </c>
      <c r="F50" s="53">
        <v>2054</v>
      </c>
      <c r="G50" s="53">
        <v>6343</v>
      </c>
      <c r="H50" s="54">
        <v>38163</v>
      </c>
      <c r="I50" s="53">
        <v>18127</v>
      </c>
      <c r="J50" s="53">
        <v>3935</v>
      </c>
      <c r="K50" s="53">
        <v>12356</v>
      </c>
      <c r="L50" s="53">
        <v>12029</v>
      </c>
      <c r="M50" s="53">
        <v>4789</v>
      </c>
      <c r="N50" s="53">
        <v>11389</v>
      </c>
      <c r="O50" s="54">
        <v>62625</v>
      </c>
      <c r="P50" s="53">
        <v>100788</v>
      </c>
    </row>
    <row r="51" spans="1:16" ht="14.25">
      <c r="A51" s="49" t="s">
        <v>77</v>
      </c>
      <c r="B51" s="50">
        <v>4318</v>
      </c>
      <c r="C51" s="50">
        <v>4145</v>
      </c>
      <c r="D51" s="50">
        <v>2520</v>
      </c>
      <c r="E51" s="50">
        <v>4758</v>
      </c>
      <c r="F51" s="50">
        <v>157</v>
      </c>
      <c r="G51" s="50">
        <v>2487</v>
      </c>
      <c r="H51" s="51">
        <v>18385</v>
      </c>
      <c r="I51" s="50">
        <v>3767</v>
      </c>
      <c r="J51" s="50">
        <v>1730</v>
      </c>
      <c r="K51" s="50">
        <v>4241</v>
      </c>
      <c r="L51" s="50">
        <v>4475</v>
      </c>
      <c r="M51" s="50">
        <v>1008</v>
      </c>
      <c r="N51" s="50">
        <v>4883</v>
      </c>
      <c r="O51" s="51">
        <v>20104</v>
      </c>
      <c r="P51" s="50">
        <v>38489</v>
      </c>
    </row>
    <row r="52" spans="1:16" ht="14.25">
      <c r="A52" s="49" t="s">
        <v>78</v>
      </c>
      <c r="B52" s="50">
        <v>3864</v>
      </c>
      <c r="C52" s="50">
        <v>4673</v>
      </c>
      <c r="D52" s="50">
        <v>1828</v>
      </c>
      <c r="E52" s="50">
        <v>2569</v>
      </c>
      <c r="F52" s="50">
        <v>727</v>
      </c>
      <c r="G52" s="50">
        <v>1980</v>
      </c>
      <c r="H52" s="51">
        <v>15641</v>
      </c>
      <c r="I52" s="50">
        <v>3549</v>
      </c>
      <c r="J52" s="50">
        <v>1075</v>
      </c>
      <c r="K52" s="50">
        <v>3546</v>
      </c>
      <c r="L52" s="50">
        <v>2714</v>
      </c>
      <c r="M52" s="50">
        <v>1501</v>
      </c>
      <c r="N52" s="50">
        <v>2008</v>
      </c>
      <c r="O52" s="51">
        <v>14393</v>
      </c>
      <c r="P52" s="50">
        <v>30034</v>
      </c>
    </row>
    <row r="53" spans="1:16" ht="14.25">
      <c r="A53" s="49" t="s">
        <v>79</v>
      </c>
      <c r="B53" s="50">
        <v>8109</v>
      </c>
      <c r="C53" s="50">
        <v>9409</v>
      </c>
      <c r="D53" s="50">
        <v>8008</v>
      </c>
      <c r="E53" s="50">
        <v>5835</v>
      </c>
      <c r="F53" s="50">
        <v>2659</v>
      </c>
      <c r="G53" s="50">
        <v>6358</v>
      </c>
      <c r="H53" s="51">
        <v>40378</v>
      </c>
      <c r="I53" s="50">
        <v>9531</v>
      </c>
      <c r="J53" s="50">
        <v>5511</v>
      </c>
      <c r="K53" s="50">
        <v>15334</v>
      </c>
      <c r="L53" s="50">
        <v>11385</v>
      </c>
      <c r="M53" s="50">
        <v>6380</v>
      </c>
      <c r="N53" s="50">
        <v>6001</v>
      </c>
      <c r="O53" s="51">
        <v>54142</v>
      </c>
      <c r="P53" s="50">
        <v>94520</v>
      </c>
    </row>
    <row r="54" spans="1:16" ht="14.25">
      <c r="A54" s="52" t="s">
        <v>80</v>
      </c>
      <c r="B54" s="53">
        <v>295</v>
      </c>
      <c r="C54" s="53">
        <v>204</v>
      </c>
      <c r="D54" s="53">
        <v>155</v>
      </c>
      <c r="E54" s="53">
        <v>169</v>
      </c>
      <c r="F54" s="53">
        <v>51</v>
      </c>
      <c r="G54" s="53">
        <v>24</v>
      </c>
      <c r="H54" s="54">
        <v>898</v>
      </c>
      <c r="I54" s="53">
        <v>1557</v>
      </c>
      <c r="J54" s="53">
        <v>666</v>
      </c>
      <c r="K54" s="53">
        <v>1823</v>
      </c>
      <c r="L54" s="53">
        <v>699</v>
      </c>
      <c r="M54" s="53">
        <v>420</v>
      </c>
      <c r="N54" s="53">
        <v>833</v>
      </c>
      <c r="O54" s="54">
        <v>5998</v>
      </c>
      <c r="P54" s="53">
        <v>6896</v>
      </c>
    </row>
    <row r="55" spans="1:16" ht="14.25">
      <c r="A55" s="49" t="s">
        <v>81</v>
      </c>
      <c r="B55" s="50">
        <v>6818</v>
      </c>
      <c r="C55" s="50">
        <v>3990</v>
      </c>
      <c r="D55" s="50">
        <v>5604</v>
      </c>
      <c r="E55" s="50">
        <v>4792</v>
      </c>
      <c r="F55" s="50">
        <v>625</v>
      </c>
      <c r="G55" s="50">
        <v>2210</v>
      </c>
      <c r="H55" s="51">
        <v>24039</v>
      </c>
      <c r="I55" s="50">
        <v>2869</v>
      </c>
      <c r="J55" s="50">
        <v>587</v>
      </c>
      <c r="K55" s="50">
        <v>4862</v>
      </c>
      <c r="L55" s="50">
        <v>3818</v>
      </c>
      <c r="M55" s="50">
        <v>1701</v>
      </c>
      <c r="N55" s="50">
        <v>848</v>
      </c>
      <c r="O55" s="51">
        <v>14685</v>
      </c>
      <c r="P55" s="50">
        <v>38724</v>
      </c>
    </row>
    <row r="56" spans="1:16" ht="14.25">
      <c r="A56" s="49" t="s">
        <v>82</v>
      </c>
      <c r="B56" s="50">
        <v>1637</v>
      </c>
      <c r="C56" s="50">
        <v>1562</v>
      </c>
      <c r="D56" s="50">
        <v>952</v>
      </c>
      <c r="E56" s="50">
        <v>1063</v>
      </c>
      <c r="F56" s="50">
        <v>137</v>
      </c>
      <c r="G56" s="50">
        <v>535</v>
      </c>
      <c r="H56" s="51">
        <v>5886</v>
      </c>
      <c r="I56" s="50">
        <v>300</v>
      </c>
      <c r="J56" s="50">
        <v>20</v>
      </c>
      <c r="K56" s="50">
        <v>488</v>
      </c>
      <c r="L56" s="50">
        <v>577</v>
      </c>
      <c r="M56" s="50">
        <v>196</v>
      </c>
      <c r="N56" s="50">
        <v>202</v>
      </c>
      <c r="O56" s="51">
        <v>1783</v>
      </c>
      <c r="P56" s="50">
        <v>7669</v>
      </c>
    </row>
    <row r="57" spans="1:16" ht="14.25">
      <c r="A57" s="49" t="s">
        <v>83</v>
      </c>
      <c r="B57" s="50">
        <v>7658</v>
      </c>
      <c r="C57" s="50">
        <v>4594</v>
      </c>
      <c r="D57" s="50">
        <v>5236</v>
      </c>
      <c r="E57" s="50">
        <v>3328</v>
      </c>
      <c r="F57" s="50">
        <v>2722</v>
      </c>
      <c r="G57" s="50">
        <v>1713</v>
      </c>
      <c r="H57" s="51">
        <v>25251</v>
      </c>
      <c r="I57" s="50">
        <v>7474</v>
      </c>
      <c r="J57" s="50">
        <v>1173</v>
      </c>
      <c r="K57" s="50">
        <v>9446</v>
      </c>
      <c r="L57" s="50">
        <v>7007</v>
      </c>
      <c r="M57" s="50">
        <v>2281</v>
      </c>
      <c r="N57" s="50">
        <v>3582</v>
      </c>
      <c r="O57" s="51">
        <v>30963</v>
      </c>
      <c r="P57" s="50">
        <v>56214</v>
      </c>
    </row>
    <row r="58" spans="1:16" ht="14.25">
      <c r="A58" s="52" t="s">
        <v>84</v>
      </c>
      <c r="B58" s="53">
        <v>13363</v>
      </c>
      <c r="C58" s="53">
        <v>15118</v>
      </c>
      <c r="D58" s="53">
        <v>10411</v>
      </c>
      <c r="E58" s="53">
        <v>12766</v>
      </c>
      <c r="F58" s="53">
        <v>2291</v>
      </c>
      <c r="G58" s="53">
        <v>2319</v>
      </c>
      <c r="H58" s="54">
        <v>56268</v>
      </c>
      <c r="I58" s="53">
        <v>27401</v>
      </c>
      <c r="J58" s="53">
        <v>18052</v>
      </c>
      <c r="K58" s="53">
        <v>26701</v>
      </c>
      <c r="L58" s="53">
        <v>20539</v>
      </c>
      <c r="M58" s="53">
        <v>10931</v>
      </c>
      <c r="N58" s="53">
        <v>21204</v>
      </c>
      <c r="O58" s="54">
        <v>124828</v>
      </c>
      <c r="P58" s="53">
        <v>181096</v>
      </c>
    </row>
    <row r="59" spans="1:16" ht="14.25">
      <c r="A59" s="49" t="s">
        <v>85</v>
      </c>
      <c r="B59" s="50">
        <v>2771</v>
      </c>
      <c r="C59" s="50">
        <v>1441</v>
      </c>
      <c r="D59" s="50">
        <v>944</v>
      </c>
      <c r="E59" s="50">
        <v>1027</v>
      </c>
      <c r="F59" s="50">
        <v>241</v>
      </c>
      <c r="G59" s="50">
        <v>538</v>
      </c>
      <c r="H59" s="51">
        <v>6962</v>
      </c>
      <c r="I59" s="50">
        <v>3974</v>
      </c>
      <c r="J59" s="50">
        <v>104</v>
      </c>
      <c r="K59" s="50">
        <v>2266</v>
      </c>
      <c r="L59" s="50">
        <v>2478</v>
      </c>
      <c r="M59" s="50">
        <v>1061</v>
      </c>
      <c r="N59" s="50">
        <v>1936</v>
      </c>
      <c r="O59" s="51">
        <v>11819</v>
      </c>
      <c r="P59" s="50">
        <v>18781</v>
      </c>
    </row>
    <row r="60" spans="1:16" ht="14.25">
      <c r="A60" s="49" t="s">
        <v>86</v>
      </c>
      <c r="B60" s="50">
        <v>1042</v>
      </c>
      <c r="C60" s="50">
        <v>725</v>
      </c>
      <c r="D60" s="50">
        <v>884</v>
      </c>
      <c r="E60" s="50">
        <v>1123</v>
      </c>
      <c r="F60" s="50">
        <v>159</v>
      </c>
      <c r="G60" s="50">
        <v>449</v>
      </c>
      <c r="H60" s="51">
        <v>4382</v>
      </c>
      <c r="I60" s="50">
        <v>320</v>
      </c>
      <c r="J60" s="50">
        <v>74</v>
      </c>
      <c r="K60" s="50">
        <v>438</v>
      </c>
      <c r="L60" s="50">
        <v>353</v>
      </c>
      <c r="M60" s="50">
        <v>208</v>
      </c>
      <c r="N60" s="50">
        <v>431</v>
      </c>
      <c r="O60" s="51">
        <v>1824</v>
      </c>
      <c r="P60" s="50">
        <v>6206</v>
      </c>
    </row>
    <row r="61" spans="1:16" ht="14.25">
      <c r="A61" s="49" t="s">
        <v>87</v>
      </c>
      <c r="B61" s="50">
        <v>8315</v>
      </c>
      <c r="C61" s="50">
        <v>6319</v>
      </c>
      <c r="D61" s="50">
        <v>5723</v>
      </c>
      <c r="E61" s="50">
        <v>6179</v>
      </c>
      <c r="F61" s="50">
        <v>568</v>
      </c>
      <c r="G61" s="50">
        <v>3293</v>
      </c>
      <c r="H61" s="51">
        <v>30397</v>
      </c>
      <c r="I61" s="50">
        <v>10901</v>
      </c>
      <c r="J61" s="50">
        <v>3168</v>
      </c>
      <c r="K61" s="50">
        <v>9444</v>
      </c>
      <c r="L61" s="50">
        <v>7113</v>
      </c>
      <c r="M61" s="50">
        <v>2496</v>
      </c>
      <c r="N61" s="50">
        <v>6292</v>
      </c>
      <c r="O61" s="51">
        <v>39414</v>
      </c>
      <c r="P61" s="50">
        <v>69811</v>
      </c>
    </row>
    <row r="62" spans="1:16" ht="14.25">
      <c r="A62" s="52" t="s">
        <v>88</v>
      </c>
      <c r="B62" s="53">
        <v>4143</v>
      </c>
      <c r="C62" s="53">
        <v>4126</v>
      </c>
      <c r="D62" s="53">
        <v>2121</v>
      </c>
      <c r="E62" s="53">
        <v>3695</v>
      </c>
      <c r="F62" s="53">
        <v>959</v>
      </c>
      <c r="G62" s="53">
        <v>1132</v>
      </c>
      <c r="H62" s="54">
        <v>16176</v>
      </c>
      <c r="I62" s="53">
        <v>9057</v>
      </c>
      <c r="J62" s="53">
        <v>4080</v>
      </c>
      <c r="K62" s="53">
        <v>6821</v>
      </c>
      <c r="L62" s="53">
        <v>6437</v>
      </c>
      <c r="M62" s="53">
        <v>3041</v>
      </c>
      <c r="N62" s="53">
        <v>3638</v>
      </c>
      <c r="O62" s="54">
        <v>33074</v>
      </c>
      <c r="P62" s="53">
        <v>49250</v>
      </c>
    </row>
    <row r="63" spans="1:16" ht="14.25">
      <c r="A63" s="49" t="s">
        <v>89</v>
      </c>
      <c r="B63" s="50">
        <v>3331</v>
      </c>
      <c r="C63" s="50">
        <v>2512</v>
      </c>
      <c r="D63" s="50">
        <v>2053</v>
      </c>
      <c r="E63" s="50">
        <v>3227</v>
      </c>
      <c r="F63" s="50">
        <v>420</v>
      </c>
      <c r="G63" s="50">
        <v>965</v>
      </c>
      <c r="H63" s="51">
        <v>12508</v>
      </c>
      <c r="I63" s="50">
        <v>1304</v>
      </c>
      <c r="J63" s="50">
        <v>55</v>
      </c>
      <c r="K63" s="50">
        <v>1257</v>
      </c>
      <c r="L63" s="50">
        <v>1415</v>
      </c>
      <c r="M63" s="50">
        <v>420</v>
      </c>
      <c r="N63" s="50">
        <v>462</v>
      </c>
      <c r="O63" s="51">
        <v>4913</v>
      </c>
      <c r="P63" s="50">
        <v>17421</v>
      </c>
    </row>
    <row r="64" spans="1:16" ht="14.25">
      <c r="A64" s="49" t="s">
        <v>90</v>
      </c>
      <c r="B64" s="50">
        <v>4829</v>
      </c>
      <c r="C64" s="50">
        <v>8152</v>
      </c>
      <c r="D64" s="50">
        <v>5167</v>
      </c>
      <c r="E64" s="50">
        <v>4145</v>
      </c>
      <c r="F64" s="50">
        <v>765</v>
      </c>
      <c r="G64" s="50">
        <v>4070</v>
      </c>
      <c r="H64" s="51">
        <v>27128</v>
      </c>
      <c r="I64" s="50">
        <v>3167</v>
      </c>
      <c r="J64" s="50">
        <v>2152</v>
      </c>
      <c r="K64" s="50">
        <v>7169</v>
      </c>
      <c r="L64" s="50">
        <v>4930</v>
      </c>
      <c r="M64" s="50">
        <v>1174</v>
      </c>
      <c r="N64" s="50">
        <v>5676</v>
      </c>
      <c r="O64" s="51">
        <v>24268</v>
      </c>
      <c r="P64" s="50">
        <v>51396</v>
      </c>
    </row>
    <row r="65" spans="1:16" ht="14.25">
      <c r="A65" s="49" t="s">
        <v>91</v>
      </c>
      <c r="B65" s="50">
        <v>1976</v>
      </c>
      <c r="C65" s="50">
        <v>1135</v>
      </c>
      <c r="D65" s="50">
        <v>685</v>
      </c>
      <c r="E65" s="50">
        <v>508</v>
      </c>
      <c r="F65" s="50">
        <v>361</v>
      </c>
      <c r="G65" s="50">
        <v>700</v>
      </c>
      <c r="H65" s="51">
        <v>5365</v>
      </c>
      <c r="I65" s="50">
        <v>285</v>
      </c>
      <c r="J65" s="50">
        <v>8</v>
      </c>
      <c r="K65" s="50">
        <v>611</v>
      </c>
      <c r="L65" s="50">
        <v>245</v>
      </c>
      <c r="M65" s="50">
        <v>343</v>
      </c>
      <c r="N65" s="50">
        <v>187</v>
      </c>
      <c r="O65" s="51">
        <v>1679</v>
      </c>
      <c r="P65" s="50">
        <v>7044</v>
      </c>
    </row>
    <row r="66" spans="1:16" ht="14.25">
      <c r="A66" s="55" t="s">
        <v>92</v>
      </c>
      <c r="B66" s="56">
        <f aca="true" t="shared" si="0" ref="B66:P66">SUM(B15:B65)</f>
        <v>223382</v>
      </c>
      <c r="C66" s="56">
        <f t="shared" si="0"/>
        <v>215567</v>
      </c>
      <c r="D66" s="56">
        <f t="shared" si="0"/>
        <v>153028</v>
      </c>
      <c r="E66" s="56">
        <f t="shared" si="0"/>
        <v>186212</v>
      </c>
      <c r="F66" s="56">
        <f t="shared" si="0"/>
        <v>49936</v>
      </c>
      <c r="G66" s="56">
        <f t="shared" si="0"/>
        <v>105164</v>
      </c>
      <c r="H66" s="57">
        <f t="shared" si="0"/>
        <v>933289</v>
      </c>
      <c r="I66" s="56">
        <f t="shared" si="0"/>
        <v>341528</v>
      </c>
      <c r="J66" s="56">
        <f t="shared" si="0"/>
        <v>151560</v>
      </c>
      <c r="K66" s="56">
        <f t="shared" si="0"/>
        <v>370338</v>
      </c>
      <c r="L66" s="56">
        <f t="shared" si="0"/>
        <v>293272</v>
      </c>
      <c r="M66" s="56">
        <f t="shared" si="0"/>
        <v>126929</v>
      </c>
      <c r="N66" s="56">
        <f t="shared" si="0"/>
        <v>205907</v>
      </c>
      <c r="O66" s="57">
        <f t="shared" si="0"/>
        <v>1489534</v>
      </c>
      <c r="P66" s="56">
        <f t="shared" si="0"/>
        <v>2422823</v>
      </c>
    </row>
    <row r="67" spans="1:16" ht="14.25">
      <c r="A67" s="52" t="s">
        <v>93</v>
      </c>
      <c r="B67" s="53">
        <v>1053</v>
      </c>
      <c r="C67" s="53">
        <v>374</v>
      </c>
      <c r="D67" s="53">
        <v>796</v>
      </c>
      <c r="E67" s="53">
        <v>692</v>
      </c>
      <c r="F67" s="53">
        <v>453</v>
      </c>
      <c r="G67" s="53">
        <v>662</v>
      </c>
      <c r="H67" s="54">
        <v>4030</v>
      </c>
      <c r="I67" s="53">
        <v>3074</v>
      </c>
      <c r="J67" s="53">
        <v>817</v>
      </c>
      <c r="K67" s="53">
        <v>2657</v>
      </c>
      <c r="L67" s="53">
        <v>2083</v>
      </c>
      <c r="M67" s="53">
        <v>1433</v>
      </c>
      <c r="N67" s="53">
        <v>1454</v>
      </c>
      <c r="O67" s="54">
        <v>11518</v>
      </c>
      <c r="P67" s="53">
        <v>15548</v>
      </c>
    </row>
    <row r="68" spans="1:16" ht="14.25">
      <c r="A68" s="58" t="s">
        <v>94</v>
      </c>
      <c r="B68" s="53">
        <f aca="true" t="shared" si="1" ref="B68:P68">B66+B67</f>
        <v>224435</v>
      </c>
      <c r="C68" s="53">
        <f t="shared" si="1"/>
        <v>215941</v>
      </c>
      <c r="D68" s="53">
        <f t="shared" si="1"/>
        <v>153824</v>
      </c>
      <c r="E68" s="53">
        <f t="shared" si="1"/>
        <v>186904</v>
      </c>
      <c r="F68" s="53">
        <f t="shared" si="1"/>
        <v>50389</v>
      </c>
      <c r="G68" s="53">
        <f t="shared" si="1"/>
        <v>105826</v>
      </c>
      <c r="H68" s="54">
        <f t="shared" si="1"/>
        <v>937319</v>
      </c>
      <c r="I68" s="53">
        <f t="shared" si="1"/>
        <v>344602</v>
      </c>
      <c r="J68" s="53">
        <f t="shared" si="1"/>
        <v>152377</v>
      </c>
      <c r="K68" s="53">
        <f t="shared" si="1"/>
        <v>372995</v>
      </c>
      <c r="L68" s="53">
        <f t="shared" si="1"/>
        <v>295355</v>
      </c>
      <c r="M68" s="53">
        <f t="shared" si="1"/>
        <v>128362</v>
      </c>
      <c r="N68" s="53">
        <f t="shared" si="1"/>
        <v>207361</v>
      </c>
      <c r="O68" s="54">
        <f t="shared" si="1"/>
        <v>1501052</v>
      </c>
      <c r="P68" s="53">
        <f t="shared" si="1"/>
        <v>2438371</v>
      </c>
    </row>
    <row r="69" spans="1:16" ht="14.25">
      <c r="A69" s="58" t="s">
        <v>95</v>
      </c>
      <c r="B69" s="59">
        <f aca="true" t="shared" si="2" ref="B69:H69">ROUND(B68/$H68*100,1)</f>
        <v>23.9</v>
      </c>
      <c r="C69" s="59">
        <f t="shared" si="2"/>
        <v>23</v>
      </c>
      <c r="D69" s="59">
        <f t="shared" si="2"/>
        <v>16.4</v>
      </c>
      <c r="E69" s="59">
        <f t="shared" si="2"/>
        <v>19.9</v>
      </c>
      <c r="F69" s="59">
        <f t="shared" si="2"/>
        <v>5.4</v>
      </c>
      <c r="G69" s="59">
        <f t="shared" si="2"/>
        <v>11.3</v>
      </c>
      <c r="H69" s="60">
        <f t="shared" si="2"/>
        <v>100</v>
      </c>
      <c r="I69" s="59">
        <f aca="true" t="shared" si="3" ref="I69:O69">ROUND(I68/$O68*100,1)</f>
        <v>23</v>
      </c>
      <c r="J69" s="59">
        <f t="shared" si="3"/>
        <v>10.2</v>
      </c>
      <c r="K69" s="59">
        <f t="shared" si="3"/>
        <v>24.8</v>
      </c>
      <c r="L69" s="59">
        <f t="shared" si="3"/>
        <v>19.7</v>
      </c>
      <c r="M69" s="59">
        <f t="shared" si="3"/>
        <v>8.6</v>
      </c>
      <c r="N69" s="59">
        <f t="shared" si="3"/>
        <v>13.8</v>
      </c>
      <c r="O69" s="60">
        <f t="shared" si="3"/>
        <v>100</v>
      </c>
      <c r="P69" s="59">
        <v>0</v>
      </c>
    </row>
    <row r="70" spans="1:16" ht="14.25">
      <c r="A70" s="58" t="s">
        <v>96</v>
      </c>
      <c r="B70" s="59">
        <f aca="true" t="shared" si="4" ref="B70:P70">ROUND(B68/$P68*100,1)</f>
        <v>9.2</v>
      </c>
      <c r="C70" s="59">
        <f t="shared" si="4"/>
        <v>8.9</v>
      </c>
      <c r="D70" s="59">
        <f t="shared" si="4"/>
        <v>6.3</v>
      </c>
      <c r="E70" s="59">
        <f t="shared" si="4"/>
        <v>7.7</v>
      </c>
      <c r="F70" s="59">
        <f t="shared" si="4"/>
        <v>2.1</v>
      </c>
      <c r="G70" s="59">
        <f t="shared" si="4"/>
        <v>4.3</v>
      </c>
      <c r="H70" s="60">
        <f t="shared" si="4"/>
        <v>38.4</v>
      </c>
      <c r="I70" s="59">
        <f t="shared" si="4"/>
        <v>14.1</v>
      </c>
      <c r="J70" s="59">
        <f t="shared" si="4"/>
        <v>6.2</v>
      </c>
      <c r="K70" s="59">
        <f t="shared" si="4"/>
        <v>15.3</v>
      </c>
      <c r="L70" s="59">
        <f t="shared" si="4"/>
        <v>12.1</v>
      </c>
      <c r="M70" s="59">
        <f t="shared" si="4"/>
        <v>5.3</v>
      </c>
      <c r="N70" s="59">
        <f t="shared" si="4"/>
        <v>8.5</v>
      </c>
      <c r="O70" s="60">
        <f t="shared" si="4"/>
        <v>61.6</v>
      </c>
      <c r="P70" s="59">
        <f t="shared" si="4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4854</v>
      </c>
      <c r="C15" s="50">
        <v>5168</v>
      </c>
      <c r="D15" s="50">
        <v>4037</v>
      </c>
      <c r="E15" s="50">
        <v>4899</v>
      </c>
      <c r="F15" s="50">
        <v>1160</v>
      </c>
      <c r="G15" s="50">
        <v>4423</v>
      </c>
      <c r="H15" s="51">
        <f aca="true" t="shared" si="0" ref="H15:H46">SUM(B15:G15)</f>
        <v>24541</v>
      </c>
      <c r="I15" s="50">
        <v>4729</v>
      </c>
      <c r="J15" s="50">
        <v>377</v>
      </c>
      <c r="K15" s="50">
        <v>6231</v>
      </c>
      <c r="L15" s="50">
        <v>4996</v>
      </c>
      <c r="M15" s="50">
        <v>2376</v>
      </c>
      <c r="N15" s="50">
        <v>5706</v>
      </c>
      <c r="O15" s="51">
        <f aca="true" t="shared" si="1" ref="O15:O46">SUM(I15:N15)</f>
        <v>24415</v>
      </c>
      <c r="P15" s="50">
        <f aca="true" t="shared" si="2" ref="P15:P46">O15+H15</f>
        <v>48956</v>
      </c>
    </row>
    <row r="16" spans="1:16" ht="14.25">
      <c r="A16" s="49" t="s">
        <v>42</v>
      </c>
      <c r="B16" s="50">
        <v>763</v>
      </c>
      <c r="C16" s="50">
        <v>249</v>
      </c>
      <c r="D16" s="50">
        <v>149</v>
      </c>
      <c r="E16" s="50">
        <v>434</v>
      </c>
      <c r="F16" s="50">
        <v>98</v>
      </c>
      <c r="G16" s="50">
        <v>482</v>
      </c>
      <c r="H16" s="51">
        <f t="shared" si="0"/>
        <v>2175</v>
      </c>
      <c r="I16" s="50">
        <v>497</v>
      </c>
      <c r="J16" s="50">
        <v>0</v>
      </c>
      <c r="K16" s="50">
        <v>406</v>
      </c>
      <c r="L16" s="50">
        <v>673</v>
      </c>
      <c r="M16" s="50">
        <v>177</v>
      </c>
      <c r="N16" s="50">
        <v>221</v>
      </c>
      <c r="O16" s="51">
        <f t="shared" si="1"/>
        <v>1974</v>
      </c>
      <c r="P16" s="50">
        <f t="shared" si="2"/>
        <v>4149</v>
      </c>
    </row>
    <row r="17" spans="1:16" ht="14.25">
      <c r="A17" s="49" t="s">
        <v>43</v>
      </c>
      <c r="B17" s="50">
        <v>5299</v>
      </c>
      <c r="C17" s="50">
        <v>2192</v>
      </c>
      <c r="D17" s="50">
        <v>1671</v>
      </c>
      <c r="E17" s="50">
        <v>2716</v>
      </c>
      <c r="F17" s="50">
        <v>308</v>
      </c>
      <c r="G17" s="50">
        <v>1609</v>
      </c>
      <c r="H17" s="51">
        <f t="shared" si="0"/>
        <v>13795</v>
      </c>
      <c r="I17" s="50">
        <v>3564</v>
      </c>
      <c r="J17" s="50">
        <v>1514</v>
      </c>
      <c r="K17" s="50">
        <v>8994</v>
      </c>
      <c r="L17" s="50">
        <v>5316</v>
      </c>
      <c r="M17" s="50">
        <v>2792</v>
      </c>
      <c r="N17" s="50">
        <v>2799</v>
      </c>
      <c r="O17" s="51">
        <f t="shared" si="1"/>
        <v>24979</v>
      </c>
      <c r="P17" s="50">
        <f t="shared" si="2"/>
        <v>38774</v>
      </c>
    </row>
    <row r="18" spans="1:16" ht="14.25">
      <c r="A18" s="52" t="s">
        <v>44</v>
      </c>
      <c r="B18" s="53">
        <v>3255</v>
      </c>
      <c r="C18" s="53">
        <v>4119</v>
      </c>
      <c r="D18" s="53">
        <v>3086</v>
      </c>
      <c r="E18" s="53">
        <v>3865</v>
      </c>
      <c r="F18" s="53">
        <v>657</v>
      </c>
      <c r="G18" s="53">
        <v>1141</v>
      </c>
      <c r="H18" s="54">
        <f t="shared" si="0"/>
        <v>16123</v>
      </c>
      <c r="I18" s="53">
        <v>2113</v>
      </c>
      <c r="J18" s="53">
        <v>762</v>
      </c>
      <c r="K18" s="53">
        <v>2638</v>
      </c>
      <c r="L18" s="53">
        <v>1926</v>
      </c>
      <c r="M18" s="53">
        <v>674</v>
      </c>
      <c r="N18" s="53">
        <v>712</v>
      </c>
      <c r="O18" s="54">
        <f t="shared" si="1"/>
        <v>8825</v>
      </c>
      <c r="P18" s="53">
        <f t="shared" si="2"/>
        <v>24948</v>
      </c>
    </row>
    <row r="19" spans="1:16" ht="14.25">
      <c r="A19" s="49" t="s">
        <v>45</v>
      </c>
      <c r="B19" s="50">
        <v>13986</v>
      </c>
      <c r="C19" s="50">
        <v>15146</v>
      </c>
      <c r="D19" s="50">
        <v>8751</v>
      </c>
      <c r="E19" s="50">
        <v>9753</v>
      </c>
      <c r="F19" s="50">
        <v>2709</v>
      </c>
      <c r="G19" s="50">
        <v>2378</v>
      </c>
      <c r="H19" s="51">
        <f t="shared" si="0"/>
        <v>52723</v>
      </c>
      <c r="I19" s="50">
        <v>53773</v>
      </c>
      <c r="J19" s="50">
        <v>43121</v>
      </c>
      <c r="K19" s="50">
        <v>52801</v>
      </c>
      <c r="L19" s="50">
        <v>39390</v>
      </c>
      <c r="M19" s="50">
        <v>13749</v>
      </c>
      <c r="N19" s="50">
        <v>16386</v>
      </c>
      <c r="O19" s="51">
        <f t="shared" si="1"/>
        <v>219220</v>
      </c>
      <c r="P19" s="50">
        <f t="shared" si="2"/>
        <v>271943</v>
      </c>
    </row>
    <row r="20" spans="1:16" ht="14.25">
      <c r="A20" s="49" t="s">
        <v>46</v>
      </c>
      <c r="B20" s="50">
        <v>4097</v>
      </c>
      <c r="C20" s="50">
        <v>3290</v>
      </c>
      <c r="D20" s="50">
        <v>2310</v>
      </c>
      <c r="E20" s="50">
        <v>1814</v>
      </c>
      <c r="F20" s="50">
        <v>641</v>
      </c>
      <c r="G20" s="50">
        <v>1409</v>
      </c>
      <c r="H20" s="51">
        <f t="shared" si="0"/>
        <v>13561</v>
      </c>
      <c r="I20" s="50">
        <v>4128</v>
      </c>
      <c r="J20" s="50">
        <v>2537</v>
      </c>
      <c r="K20" s="50">
        <v>6099</v>
      </c>
      <c r="L20" s="50">
        <v>3839</v>
      </c>
      <c r="M20" s="50">
        <v>1521</v>
      </c>
      <c r="N20" s="50">
        <v>2020</v>
      </c>
      <c r="O20" s="51">
        <f t="shared" si="1"/>
        <v>20144</v>
      </c>
      <c r="P20" s="50">
        <f t="shared" si="2"/>
        <v>33705</v>
      </c>
    </row>
    <row r="21" spans="1:16" ht="14.25">
      <c r="A21" s="49" t="s">
        <v>47</v>
      </c>
      <c r="B21" s="50">
        <v>1428</v>
      </c>
      <c r="C21" s="50">
        <v>1333</v>
      </c>
      <c r="D21" s="50">
        <v>1146</v>
      </c>
      <c r="E21" s="50">
        <v>1179</v>
      </c>
      <c r="F21" s="50">
        <v>362</v>
      </c>
      <c r="G21" s="50">
        <v>902</v>
      </c>
      <c r="H21" s="51">
        <f t="shared" si="0"/>
        <v>6350</v>
      </c>
      <c r="I21" s="50">
        <v>6947</v>
      </c>
      <c r="J21" s="50">
        <v>2732</v>
      </c>
      <c r="K21" s="50">
        <v>3334</v>
      </c>
      <c r="L21" s="50">
        <v>3923</v>
      </c>
      <c r="M21" s="50">
        <v>1485</v>
      </c>
      <c r="N21" s="50">
        <v>2368</v>
      </c>
      <c r="O21" s="51">
        <f t="shared" si="1"/>
        <v>20789</v>
      </c>
      <c r="P21" s="50">
        <f t="shared" si="2"/>
        <v>27139</v>
      </c>
    </row>
    <row r="22" spans="1:16" ht="14.25">
      <c r="A22" s="52" t="s">
        <v>48</v>
      </c>
      <c r="B22" s="53">
        <v>0</v>
      </c>
      <c r="C22" s="53">
        <v>1301</v>
      </c>
      <c r="D22" s="53">
        <v>286</v>
      </c>
      <c r="E22" s="53">
        <v>572</v>
      </c>
      <c r="F22" s="53">
        <v>76</v>
      </c>
      <c r="G22" s="53">
        <v>437</v>
      </c>
      <c r="H22" s="54">
        <f t="shared" si="0"/>
        <v>2672</v>
      </c>
      <c r="I22" s="53">
        <v>1048</v>
      </c>
      <c r="J22" s="53">
        <v>81</v>
      </c>
      <c r="K22" s="53">
        <v>1249</v>
      </c>
      <c r="L22" s="53">
        <v>719</v>
      </c>
      <c r="M22" s="53">
        <v>437</v>
      </c>
      <c r="N22" s="53">
        <v>819</v>
      </c>
      <c r="O22" s="54">
        <f t="shared" si="1"/>
        <v>4353</v>
      </c>
      <c r="P22" s="53">
        <f t="shared" si="2"/>
        <v>7025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941</v>
      </c>
      <c r="M23" s="50">
        <v>334</v>
      </c>
      <c r="N23" s="50">
        <v>376</v>
      </c>
      <c r="O23" s="51">
        <f t="shared" si="1"/>
        <v>3448</v>
      </c>
      <c r="P23" s="50">
        <f t="shared" si="2"/>
        <v>3448</v>
      </c>
    </row>
    <row r="24" spans="1:16" ht="14.25">
      <c r="A24" s="49" t="s">
        <v>50</v>
      </c>
      <c r="B24" s="50">
        <v>9502</v>
      </c>
      <c r="C24" s="50">
        <v>10518</v>
      </c>
      <c r="D24" s="50">
        <v>4311</v>
      </c>
      <c r="E24" s="50">
        <v>2456</v>
      </c>
      <c r="F24" s="50">
        <v>1404</v>
      </c>
      <c r="G24" s="50">
        <v>3536</v>
      </c>
      <c r="H24" s="51">
        <f t="shared" si="0"/>
        <v>31727</v>
      </c>
      <c r="I24" s="50">
        <v>14499</v>
      </c>
      <c r="J24" s="50">
        <v>5978</v>
      </c>
      <c r="K24" s="50">
        <v>26719</v>
      </c>
      <c r="L24" s="50">
        <v>14201</v>
      </c>
      <c r="M24" s="50">
        <v>9515</v>
      </c>
      <c r="N24" s="50">
        <v>19350</v>
      </c>
      <c r="O24" s="51">
        <f t="shared" si="1"/>
        <v>90262</v>
      </c>
      <c r="P24" s="50">
        <f t="shared" si="2"/>
        <v>121989</v>
      </c>
    </row>
    <row r="25" spans="1:16" ht="14.25">
      <c r="A25" s="49" t="s">
        <v>51</v>
      </c>
      <c r="B25" s="50">
        <v>8491</v>
      </c>
      <c r="C25" s="50">
        <v>5914</v>
      </c>
      <c r="D25" s="50">
        <v>6700</v>
      </c>
      <c r="E25" s="50">
        <v>6048</v>
      </c>
      <c r="F25" s="50">
        <v>2018</v>
      </c>
      <c r="G25" s="50">
        <v>4734</v>
      </c>
      <c r="H25" s="51">
        <f t="shared" si="0"/>
        <v>33905</v>
      </c>
      <c r="I25" s="50">
        <v>13697</v>
      </c>
      <c r="J25" s="50">
        <v>2252</v>
      </c>
      <c r="K25" s="50">
        <v>10463</v>
      </c>
      <c r="L25" s="50">
        <v>9800</v>
      </c>
      <c r="M25" s="50">
        <v>4627</v>
      </c>
      <c r="N25" s="50">
        <v>8078</v>
      </c>
      <c r="O25" s="51">
        <f t="shared" si="1"/>
        <v>48917</v>
      </c>
      <c r="P25" s="50">
        <f t="shared" si="2"/>
        <v>82822</v>
      </c>
    </row>
    <row r="26" spans="1:16" ht="14.25">
      <c r="A26" s="52" t="s">
        <v>52</v>
      </c>
      <c r="B26" s="53">
        <v>0</v>
      </c>
      <c r="C26" s="53">
        <v>614</v>
      </c>
      <c r="D26" s="53">
        <v>773</v>
      </c>
      <c r="E26" s="53">
        <v>319</v>
      </c>
      <c r="F26" s="53">
        <v>29</v>
      </c>
      <c r="G26" s="53">
        <v>328</v>
      </c>
      <c r="H26" s="54">
        <f t="shared" si="0"/>
        <v>2063</v>
      </c>
      <c r="I26" s="53">
        <v>1570</v>
      </c>
      <c r="J26" s="53">
        <v>608</v>
      </c>
      <c r="K26" s="53">
        <v>1283</v>
      </c>
      <c r="L26" s="53">
        <v>703</v>
      </c>
      <c r="M26" s="53">
        <v>867</v>
      </c>
      <c r="N26" s="53">
        <v>830</v>
      </c>
      <c r="O26" s="54">
        <f t="shared" si="1"/>
        <v>5861</v>
      </c>
      <c r="P26" s="53">
        <f t="shared" si="2"/>
        <v>7924</v>
      </c>
    </row>
    <row r="27" spans="1:16" ht="14.25">
      <c r="A27" s="49" t="s">
        <v>53</v>
      </c>
      <c r="B27" s="50">
        <v>1753</v>
      </c>
      <c r="C27" s="50">
        <v>1734</v>
      </c>
      <c r="D27" s="50">
        <v>803</v>
      </c>
      <c r="E27" s="50">
        <v>1195</v>
      </c>
      <c r="F27" s="50">
        <v>214</v>
      </c>
      <c r="G27" s="50">
        <v>2098</v>
      </c>
      <c r="H27" s="51">
        <f t="shared" si="0"/>
        <v>7797</v>
      </c>
      <c r="I27" s="50">
        <v>808</v>
      </c>
      <c r="J27" s="50">
        <v>0</v>
      </c>
      <c r="K27" s="50">
        <v>1107</v>
      </c>
      <c r="L27" s="50">
        <v>1005</v>
      </c>
      <c r="M27" s="50">
        <v>445</v>
      </c>
      <c r="N27" s="50">
        <v>490</v>
      </c>
      <c r="O27" s="51">
        <f t="shared" si="1"/>
        <v>3855</v>
      </c>
      <c r="P27" s="50">
        <f t="shared" si="2"/>
        <v>11652</v>
      </c>
    </row>
    <row r="28" spans="1:16" ht="14.25">
      <c r="A28" s="49" t="s">
        <v>54</v>
      </c>
      <c r="B28" s="50">
        <v>8555</v>
      </c>
      <c r="C28" s="50">
        <v>4594</v>
      </c>
      <c r="D28" s="50">
        <v>4896</v>
      </c>
      <c r="E28" s="50">
        <v>4984</v>
      </c>
      <c r="F28" s="50">
        <v>427</v>
      </c>
      <c r="G28" s="50">
        <v>3485</v>
      </c>
      <c r="H28" s="51">
        <f t="shared" si="0"/>
        <v>26941</v>
      </c>
      <c r="I28" s="50">
        <v>15863</v>
      </c>
      <c r="J28" s="50">
        <v>920</v>
      </c>
      <c r="K28" s="50">
        <v>18316</v>
      </c>
      <c r="L28" s="50">
        <v>14770</v>
      </c>
      <c r="M28" s="50">
        <v>7835</v>
      </c>
      <c r="N28" s="50">
        <v>7671</v>
      </c>
      <c r="O28" s="51">
        <f t="shared" si="1"/>
        <v>65375</v>
      </c>
      <c r="P28" s="50">
        <f t="shared" si="2"/>
        <v>92316</v>
      </c>
    </row>
    <row r="29" spans="1:16" ht="14.25">
      <c r="A29" s="49" t="s">
        <v>55</v>
      </c>
      <c r="B29" s="50">
        <v>7507</v>
      </c>
      <c r="C29" s="50">
        <v>5393</v>
      </c>
      <c r="D29" s="50">
        <v>4182</v>
      </c>
      <c r="E29" s="50">
        <v>9876</v>
      </c>
      <c r="F29" s="50">
        <v>1910</v>
      </c>
      <c r="G29" s="50">
        <v>2520</v>
      </c>
      <c r="H29" s="51">
        <f t="shared" si="0"/>
        <v>31388</v>
      </c>
      <c r="I29" s="50">
        <v>6337</v>
      </c>
      <c r="J29" s="50">
        <v>1015</v>
      </c>
      <c r="K29" s="50">
        <v>9310</v>
      </c>
      <c r="L29" s="50">
        <v>6516</v>
      </c>
      <c r="M29" s="50">
        <v>2054</v>
      </c>
      <c r="N29" s="50">
        <v>4516</v>
      </c>
      <c r="O29" s="51">
        <f t="shared" si="1"/>
        <v>29748</v>
      </c>
      <c r="P29" s="50">
        <f t="shared" si="2"/>
        <v>61136</v>
      </c>
    </row>
    <row r="30" spans="1:16" ht="14.25">
      <c r="A30" s="52" t="s">
        <v>56</v>
      </c>
      <c r="B30" s="53">
        <v>3766</v>
      </c>
      <c r="C30" s="53">
        <v>4747</v>
      </c>
      <c r="D30" s="53">
        <v>2546</v>
      </c>
      <c r="E30" s="53">
        <v>3129</v>
      </c>
      <c r="F30" s="53">
        <v>776</v>
      </c>
      <c r="G30" s="53">
        <v>1505</v>
      </c>
      <c r="H30" s="54">
        <f t="shared" si="0"/>
        <v>16469</v>
      </c>
      <c r="I30" s="53">
        <v>1692</v>
      </c>
      <c r="J30" s="53">
        <v>0</v>
      </c>
      <c r="K30" s="53">
        <v>2849</v>
      </c>
      <c r="L30" s="53">
        <v>2570</v>
      </c>
      <c r="M30" s="53">
        <v>730</v>
      </c>
      <c r="N30" s="53">
        <v>1427</v>
      </c>
      <c r="O30" s="54">
        <f t="shared" si="1"/>
        <v>9268</v>
      </c>
      <c r="P30" s="53">
        <f t="shared" si="2"/>
        <v>25737</v>
      </c>
    </row>
    <row r="31" spans="1:16" ht="14.25">
      <c r="A31" s="49" t="s">
        <v>57</v>
      </c>
      <c r="B31" s="50">
        <v>2760</v>
      </c>
      <c r="C31" s="50">
        <v>3737</v>
      </c>
      <c r="D31" s="50">
        <v>2113</v>
      </c>
      <c r="E31" s="50">
        <v>2924</v>
      </c>
      <c r="F31" s="50">
        <v>268</v>
      </c>
      <c r="G31" s="50">
        <v>1557</v>
      </c>
      <c r="H31" s="51">
        <f t="shared" si="0"/>
        <v>13359</v>
      </c>
      <c r="I31" s="50">
        <v>2453</v>
      </c>
      <c r="J31" s="50">
        <v>983</v>
      </c>
      <c r="K31" s="50">
        <v>2774</v>
      </c>
      <c r="L31" s="50">
        <v>2416</v>
      </c>
      <c r="M31" s="50">
        <v>831</v>
      </c>
      <c r="N31" s="50">
        <v>1862</v>
      </c>
      <c r="O31" s="51">
        <f t="shared" si="1"/>
        <v>11319</v>
      </c>
      <c r="P31" s="50">
        <f t="shared" si="2"/>
        <v>24678</v>
      </c>
    </row>
    <row r="32" spans="1:16" ht="14.25">
      <c r="A32" s="49" t="s">
        <v>58</v>
      </c>
      <c r="B32" s="50">
        <v>4849</v>
      </c>
      <c r="C32" s="50">
        <v>4911</v>
      </c>
      <c r="D32" s="50">
        <v>2078</v>
      </c>
      <c r="E32" s="50">
        <v>5072</v>
      </c>
      <c r="F32" s="50">
        <v>2302</v>
      </c>
      <c r="G32" s="50">
        <v>2841</v>
      </c>
      <c r="H32" s="51">
        <f t="shared" si="0"/>
        <v>22053</v>
      </c>
      <c r="I32" s="50">
        <v>4784</v>
      </c>
      <c r="J32" s="50">
        <v>697</v>
      </c>
      <c r="K32" s="50">
        <v>4151</v>
      </c>
      <c r="L32" s="50">
        <v>3919</v>
      </c>
      <c r="M32" s="50">
        <v>1679</v>
      </c>
      <c r="N32" s="50">
        <v>2539</v>
      </c>
      <c r="O32" s="51">
        <f t="shared" si="1"/>
        <v>17769</v>
      </c>
      <c r="P32" s="50">
        <f t="shared" si="2"/>
        <v>39822</v>
      </c>
    </row>
    <row r="33" spans="1:16" ht="14.25">
      <c r="A33" s="49" t="s">
        <v>59</v>
      </c>
      <c r="B33" s="50">
        <v>5177</v>
      </c>
      <c r="C33" s="50">
        <v>3080</v>
      </c>
      <c r="D33" s="50">
        <v>2460</v>
      </c>
      <c r="E33" s="50">
        <v>5651</v>
      </c>
      <c r="F33" s="50">
        <v>1521</v>
      </c>
      <c r="G33" s="50">
        <v>2166</v>
      </c>
      <c r="H33" s="51">
        <f t="shared" si="0"/>
        <v>20055</v>
      </c>
      <c r="I33" s="50">
        <v>4457</v>
      </c>
      <c r="J33" s="50">
        <v>658</v>
      </c>
      <c r="K33" s="50">
        <v>5438</v>
      </c>
      <c r="L33" s="50">
        <v>4216</v>
      </c>
      <c r="M33" s="50">
        <v>1326</v>
      </c>
      <c r="N33" s="50">
        <v>1280</v>
      </c>
      <c r="O33" s="51">
        <f t="shared" si="1"/>
        <v>17375</v>
      </c>
      <c r="P33" s="50">
        <f t="shared" si="2"/>
        <v>37430</v>
      </c>
    </row>
    <row r="34" spans="1:16" ht="14.25">
      <c r="A34" s="52" t="s">
        <v>60</v>
      </c>
      <c r="B34" s="53">
        <v>1780</v>
      </c>
      <c r="C34" s="53">
        <v>1679</v>
      </c>
      <c r="D34" s="53">
        <v>1737</v>
      </c>
      <c r="E34" s="53">
        <v>2153</v>
      </c>
      <c r="F34" s="53">
        <v>734</v>
      </c>
      <c r="G34" s="53">
        <v>1071</v>
      </c>
      <c r="H34" s="54">
        <f t="shared" si="0"/>
        <v>9154</v>
      </c>
      <c r="I34" s="53">
        <v>489</v>
      </c>
      <c r="J34" s="53">
        <v>131</v>
      </c>
      <c r="K34" s="53">
        <v>939</v>
      </c>
      <c r="L34" s="53">
        <v>858</v>
      </c>
      <c r="M34" s="53">
        <v>624</v>
      </c>
      <c r="N34" s="53">
        <v>274</v>
      </c>
      <c r="O34" s="54">
        <f t="shared" si="1"/>
        <v>3315</v>
      </c>
      <c r="P34" s="53">
        <f t="shared" si="2"/>
        <v>12469</v>
      </c>
    </row>
    <row r="35" spans="1:16" ht="14.25">
      <c r="A35" s="49" t="s">
        <v>61</v>
      </c>
      <c r="B35" s="50">
        <v>2977</v>
      </c>
      <c r="C35" s="50">
        <v>3301</v>
      </c>
      <c r="D35" s="50">
        <v>2402</v>
      </c>
      <c r="E35" s="50">
        <v>2157</v>
      </c>
      <c r="F35" s="50">
        <v>805</v>
      </c>
      <c r="G35" s="50">
        <v>1497</v>
      </c>
      <c r="H35" s="51">
        <f t="shared" si="0"/>
        <v>13139</v>
      </c>
      <c r="I35" s="50">
        <v>9697</v>
      </c>
      <c r="J35" s="50">
        <v>3483</v>
      </c>
      <c r="K35" s="50">
        <v>7840</v>
      </c>
      <c r="L35" s="50">
        <v>5406</v>
      </c>
      <c r="M35" s="50">
        <v>2560</v>
      </c>
      <c r="N35" s="50">
        <v>2040</v>
      </c>
      <c r="O35" s="51">
        <f t="shared" si="1"/>
        <v>31026</v>
      </c>
      <c r="P35" s="50">
        <f t="shared" si="2"/>
        <v>44165</v>
      </c>
    </row>
    <row r="36" spans="1:16" ht="14.25">
      <c r="A36" s="49" t="s">
        <v>62</v>
      </c>
      <c r="B36" s="50">
        <v>2188</v>
      </c>
      <c r="C36" s="50">
        <v>1621</v>
      </c>
      <c r="D36" s="50">
        <v>1321</v>
      </c>
      <c r="E36" s="50">
        <v>1447</v>
      </c>
      <c r="F36" s="50">
        <v>230</v>
      </c>
      <c r="G36" s="50">
        <v>866</v>
      </c>
      <c r="H36" s="51">
        <f t="shared" si="0"/>
        <v>7673</v>
      </c>
      <c r="I36" s="50">
        <v>11365</v>
      </c>
      <c r="J36" s="50">
        <v>3459</v>
      </c>
      <c r="K36" s="50">
        <v>9182</v>
      </c>
      <c r="L36" s="50">
        <v>7913</v>
      </c>
      <c r="M36" s="50">
        <v>2644</v>
      </c>
      <c r="N36" s="50">
        <v>4754</v>
      </c>
      <c r="O36" s="51">
        <f t="shared" si="1"/>
        <v>39317</v>
      </c>
      <c r="P36" s="50">
        <f t="shared" si="2"/>
        <v>46990</v>
      </c>
    </row>
    <row r="37" spans="1:16" ht="14.25">
      <c r="A37" s="49" t="s">
        <v>63</v>
      </c>
      <c r="B37" s="50">
        <v>6255</v>
      </c>
      <c r="C37" s="50">
        <v>7182</v>
      </c>
      <c r="D37" s="50">
        <v>5916</v>
      </c>
      <c r="E37" s="50">
        <v>8136</v>
      </c>
      <c r="F37" s="50">
        <v>1256</v>
      </c>
      <c r="G37" s="50">
        <v>2404</v>
      </c>
      <c r="H37" s="51">
        <f t="shared" si="0"/>
        <v>31149</v>
      </c>
      <c r="I37" s="50">
        <v>12627</v>
      </c>
      <c r="J37" s="50">
        <v>3916</v>
      </c>
      <c r="K37" s="50">
        <v>15821</v>
      </c>
      <c r="L37" s="50">
        <v>12067</v>
      </c>
      <c r="M37" s="50">
        <v>3824</v>
      </c>
      <c r="N37" s="50">
        <v>5779</v>
      </c>
      <c r="O37" s="51">
        <f t="shared" si="1"/>
        <v>54034</v>
      </c>
      <c r="P37" s="50">
        <f t="shared" si="2"/>
        <v>85183</v>
      </c>
    </row>
    <row r="38" spans="1:16" ht="14.25">
      <c r="A38" s="52" t="s">
        <v>64</v>
      </c>
      <c r="B38" s="53">
        <v>3454</v>
      </c>
      <c r="C38" s="53">
        <v>5853</v>
      </c>
      <c r="D38" s="53">
        <v>4352</v>
      </c>
      <c r="E38" s="53">
        <v>3312</v>
      </c>
      <c r="F38" s="53">
        <v>1106</v>
      </c>
      <c r="G38" s="53">
        <v>2619</v>
      </c>
      <c r="H38" s="54">
        <f t="shared" si="0"/>
        <v>20696</v>
      </c>
      <c r="I38" s="53">
        <v>6116</v>
      </c>
      <c r="J38" s="53">
        <v>2322</v>
      </c>
      <c r="K38" s="53">
        <v>3234</v>
      </c>
      <c r="L38" s="53">
        <v>6130</v>
      </c>
      <c r="M38" s="53">
        <v>2043</v>
      </c>
      <c r="N38" s="53">
        <v>2776</v>
      </c>
      <c r="O38" s="54">
        <f t="shared" si="1"/>
        <v>22621</v>
      </c>
      <c r="P38" s="53">
        <f t="shared" si="2"/>
        <v>43317</v>
      </c>
    </row>
    <row r="39" spans="1:16" ht="14.25">
      <c r="A39" s="49" t="s">
        <v>65</v>
      </c>
      <c r="B39" s="50">
        <v>3323</v>
      </c>
      <c r="C39" s="50">
        <v>3958</v>
      </c>
      <c r="D39" s="50">
        <v>3493</v>
      </c>
      <c r="E39" s="50">
        <v>4207</v>
      </c>
      <c r="F39" s="50">
        <v>362</v>
      </c>
      <c r="G39" s="50">
        <v>3931</v>
      </c>
      <c r="H39" s="51">
        <f t="shared" si="0"/>
        <v>19274</v>
      </c>
      <c r="I39" s="50">
        <v>1571</v>
      </c>
      <c r="J39" s="50">
        <v>204</v>
      </c>
      <c r="K39" s="50">
        <v>3138</v>
      </c>
      <c r="L39" s="50">
        <v>1453</v>
      </c>
      <c r="M39" s="50">
        <v>996</v>
      </c>
      <c r="N39" s="50">
        <v>1912</v>
      </c>
      <c r="O39" s="51">
        <f t="shared" si="1"/>
        <v>9274</v>
      </c>
      <c r="P39" s="50">
        <f t="shared" si="2"/>
        <v>28548</v>
      </c>
    </row>
    <row r="40" spans="1:16" ht="14.25">
      <c r="A40" s="49" t="s">
        <v>66</v>
      </c>
      <c r="B40" s="50">
        <v>5772</v>
      </c>
      <c r="C40" s="50">
        <v>7344</v>
      </c>
      <c r="D40" s="50">
        <v>3250</v>
      </c>
      <c r="E40" s="50">
        <v>6297</v>
      </c>
      <c r="F40" s="50">
        <v>441</v>
      </c>
      <c r="G40" s="50">
        <v>2554</v>
      </c>
      <c r="H40" s="51">
        <f t="shared" si="0"/>
        <v>25658</v>
      </c>
      <c r="I40" s="50">
        <v>9541</v>
      </c>
      <c r="J40" s="50">
        <v>2733</v>
      </c>
      <c r="K40" s="50">
        <v>6957</v>
      </c>
      <c r="L40" s="50">
        <v>4727</v>
      </c>
      <c r="M40" s="50">
        <v>2033</v>
      </c>
      <c r="N40" s="50">
        <v>5639</v>
      </c>
      <c r="O40" s="51">
        <f t="shared" si="1"/>
        <v>31630</v>
      </c>
      <c r="P40" s="50">
        <f t="shared" si="2"/>
        <v>57288</v>
      </c>
    </row>
    <row r="41" spans="1:16" ht="14.25">
      <c r="A41" s="49" t="s">
        <v>67</v>
      </c>
      <c r="B41" s="50">
        <v>1941</v>
      </c>
      <c r="C41" s="50">
        <v>1892</v>
      </c>
      <c r="D41" s="50">
        <v>981</v>
      </c>
      <c r="E41" s="50">
        <v>1049</v>
      </c>
      <c r="F41" s="50">
        <v>312</v>
      </c>
      <c r="G41" s="50">
        <v>692</v>
      </c>
      <c r="H41" s="51">
        <f t="shared" si="0"/>
        <v>6867</v>
      </c>
      <c r="I41" s="50">
        <v>211</v>
      </c>
      <c r="J41" s="50">
        <v>0</v>
      </c>
      <c r="K41" s="50">
        <v>780</v>
      </c>
      <c r="L41" s="50">
        <v>409</v>
      </c>
      <c r="M41" s="50">
        <v>295</v>
      </c>
      <c r="N41" s="50">
        <v>554</v>
      </c>
      <c r="O41" s="51">
        <f t="shared" si="1"/>
        <v>2249</v>
      </c>
      <c r="P41" s="50">
        <f t="shared" si="2"/>
        <v>9116</v>
      </c>
    </row>
    <row r="42" spans="1:16" ht="14.25">
      <c r="A42" s="52" t="s">
        <v>68</v>
      </c>
      <c r="B42" s="53">
        <v>2140</v>
      </c>
      <c r="C42" s="53">
        <v>2558</v>
      </c>
      <c r="D42" s="53">
        <v>1986</v>
      </c>
      <c r="E42" s="53">
        <v>1363</v>
      </c>
      <c r="F42" s="53">
        <v>257</v>
      </c>
      <c r="G42" s="53">
        <v>1150</v>
      </c>
      <c r="H42" s="54">
        <f t="shared" si="0"/>
        <v>9454</v>
      </c>
      <c r="I42" s="53">
        <v>791</v>
      </c>
      <c r="J42" s="53">
        <v>169</v>
      </c>
      <c r="K42" s="53">
        <v>2391</v>
      </c>
      <c r="L42" s="53">
        <v>1406</v>
      </c>
      <c r="M42" s="53">
        <v>533</v>
      </c>
      <c r="N42" s="53">
        <v>722</v>
      </c>
      <c r="O42" s="54">
        <f t="shared" si="1"/>
        <v>6012</v>
      </c>
      <c r="P42" s="53">
        <f t="shared" si="2"/>
        <v>15466</v>
      </c>
    </row>
    <row r="43" spans="1:16" ht="14.25">
      <c r="A43" s="49" t="s">
        <v>69</v>
      </c>
      <c r="B43" s="50">
        <v>1655</v>
      </c>
      <c r="C43" s="50">
        <v>1268</v>
      </c>
      <c r="D43" s="50">
        <v>443</v>
      </c>
      <c r="E43" s="50">
        <v>550</v>
      </c>
      <c r="F43" s="50">
        <v>370</v>
      </c>
      <c r="G43" s="50">
        <v>834</v>
      </c>
      <c r="H43" s="51">
        <f t="shared" si="0"/>
        <v>5120</v>
      </c>
      <c r="I43" s="50">
        <v>1761</v>
      </c>
      <c r="J43" s="50">
        <v>520</v>
      </c>
      <c r="K43" s="50">
        <v>1766</v>
      </c>
      <c r="L43" s="50">
        <v>2401</v>
      </c>
      <c r="M43" s="50">
        <v>800</v>
      </c>
      <c r="N43" s="50">
        <v>651</v>
      </c>
      <c r="O43" s="51">
        <f t="shared" si="1"/>
        <v>7899</v>
      </c>
      <c r="P43" s="50">
        <f t="shared" si="2"/>
        <v>13019</v>
      </c>
    </row>
    <row r="44" spans="1:16" ht="14.25">
      <c r="A44" s="49" t="s">
        <v>70</v>
      </c>
      <c r="B44" s="50">
        <v>1442</v>
      </c>
      <c r="C44" s="50">
        <v>1463</v>
      </c>
      <c r="D44" s="50">
        <v>963</v>
      </c>
      <c r="E44" s="50">
        <v>1241</v>
      </c>
      <c r="F44" s="50">
        <v>440</v>
      </c>
      <c r="G44" s="50">
        <v>558</v>
      </c>
      <c r="H44" s="51">
        <f t="shared" si="0"/>
        <v>6107</v>
      </c>
      <c r="I44" s="50">
        <v>787</v>
      </c>
      <c r="J44" s="50">
        <v>532</v>
      </c>
      <c r="K44" s="50">
        <v>939</v>
      </c>
      <c r="L44" s="50">
        <v>1369</v>
      </c>
      <c r="M44" s="50">
        <v>391</v>
      </c>
      <c r="N44" s="50">
        <v>376</v>
      </c>
      <c r="O44" s="51">
        <f t="shared" si="1"/>
        <v>4394</v>
      </c>
      <c r="P44" s="50">
        <f t="shared" si="2"/>
        <v>10501</v>
      </c>
    </row>
    <row r="45" spans="1:16" ht="14.25">
      <c r="A45" s="49" t="s">
        <v>71</v>
      </c>
      <c r="B45" s="50">
        <v>2039</v>
      </c>
      <c r="C45" s="50">
        <v>3522</v>
      </c>
      <c r="D45" s="50">
        <v>1305</v>
      </c>
      <c r="E45" s="50">
        <v>2061</v>
      </c>
      <c r="F45" s="50">
        <v>736</v>
      </c>
      <c r="G45" s="50">
        <v>1279</v>
      </c>
      <c r="H45" s="51">
        <f t="shared" si="0"/>
        <v>10942</v>
      </c>
      <c r="I45" s="50">
        <v>8886</v>
      </c>
      <c r="J45" s="50">
        <v>7380</v>
      </c>
      <c r="K45" s="50">
        <v>11714</v>
      </c>
      <c r="L45" s="50">
        <v>9576</v>
      </c>
      <c r="M45" s="50">
        <v>3397</v>
      </c>
      <c r="N45" s="50">
        <v>8571</v>
      </c>
      <c r="O45" s="51">
        <f t="shared" si="1"/>
        <v>49524</v>
      </c>
      <c r="P45" s="50">
        <f t="shared" si="2"/>
        <v>60466</v>
      </c>
    </row>
    <row r="46" spans="1:16" ht="14.25">
      <c r="A46" s="52" t="s">
        <v>72</v>
      </c>
      <c r="B46" s="53">
        <v>4046</v>
      </c>
      <c r="C46" s="53">
        <v>2575</v>
      </c>
      <c r="D46" s="53">
        <v>1203</v>
      </c>
      <c r="E46" s="53">
        <v>1708</v>
      </c>
      <c r="F46" s="53">
        <v>447</v>
      </c>
      <c r="G46" s="53">
        <v>2721</v>
      </c>
      <c r="H46" s="54">
        <f t="shared" si="0"/>
        <v>12700</v>
      </c>
      <c r="I46" s="53">
        <v>1485</v>
      </c>
      <c r="J46" s="53">
        <v>1</v>
      </c>
      <c r="K46" s="53">
        <v>3232</v>
      </c>
      <c r="L46" s="53">
        <v>985</v>
      </c>
      <c r="M46" s="53">
        <v>762</v>
      </c>
      <c r="N46" s="53">
        <v>1315</v>
      </c>
      <c r="O46" s="54">
        <f t="shared" si="1"/>
        <v>7780</v>
      </c>
      <c r="P46" s="53">
        <f t="shared" si="2"/>
        <v>20480</v>
      </c>
    </row>
    <row r="47" spans="1:16" ht="14.25">
      <c r="A47" s="49" t="s">
        <v>73</v>
      </c>
      <c r="B47" s="50">
        <v>5577</v>
      </c>
      <c r="C47" s="50">
        <v>5059</v>
      </c>
      <c r="D47" s="50">
        <v>5864</v>
      </c>
      <c r="E47" s="50">
        <v>5302</v>
      </c>
      <c r="F47" s="50">
        <v>6059</v>
      </c>
      <c r="G47" s="50">
        <v>3334</v>
      </c>
      <c r="H47" s="51">
        <f aca="true" t="shared" si="3" ref="H47:H65">SUM(B47:G47)</f>
        <v>31195</v>
      </c>
      <c r="I47" s="50">
        <v>14627</v>
      </c>
      <c r="J47" s="50">
        <v>14796</v>
      </c>
      <c r="K47" s="50">
        <v>17411</v>
      </c>
      <c r="L47" s="50">
        <v>18105</v>
      </c>
      <c r="M47" s="50">
        <v>8048</v>
      </c>
      <c r="N47" s="50">
        <v>8788</v>
      </c>
      <c r="O47" s="51">
        <f aca="true" t="shared" si="4" ref="O47:O65">SUM(I47:N47)</f>
        <v>81775</v>
      </c>
      <c r="P47" s="50">
        <f aca="true" t="shared" si="5" ref="P47:P65">O47+H47</f>
        <v>112970</v>
      </c>
    </row>
    <row r="48" spans="1:16" ht="14.25">
      <c r="A48" s="49" t="s">
        <v>74</v>
      </c>
      <c r="B48" s="50">
        <v>6315</v>
      </c>
      <c r="C48" s="50">
        <v>7281</v>
      </c>
      <c r="D48" s="50">
        <v>5765</v>
      </c>
      <c r="E48" s="50">
        <v>8751</v>
      </c>
      <c r="F48" s="50">
        <v>3266</v>
      </c>
      <c r="G48" s="50">
        <v>4369</v>
      </c>
      <c r="H48" s="51">
        <f t="shared" si="3"/>
        <v>35747</v>
      </c>
      <c r="I48" s="50">
        <v>6595</v>
      </c>
      <c r="J48" s="50">
        <v>2504</v>
      </c>
      <c r="K48" s="50">
        <v>8384</v>
      </c>
      <c r="L48" s="50">
        <v>6865</v>
      </c>
      <c r="M48" s="50">
        <v>1995</v>
      </c>
      <c r="N48" s="50">
        <v>9838</v>
      </c>
      <c r="O48" s="51">
        <f t="shared" si="4"/>
        <v>36181</v>
      </c>
      <c r="P48" s="50">
        <f t="shared" si="5"/>
        <v>71928</v>
      </c>
    </row>
    <row r="49" spans="1:16" ht="14.25">
      <c r="A49" s="49" t="s">
        <v>75</v>
      </c>
      <c r="B49" s="50">
        <v>1069</v>
      </c>
      <c r="C49" s="50">
        <v>1392</v>
      </c>
      <c r="D49" s="50">
        <v>545</v>
      </c>
      <c r="E49" s="50">
        <v>803</v>
      </c>
      <c r="F49" s="50">
        <v>66</v>
      </c>
      <c r="G49" s="50">
        <v>830</v>
      </c>
      <c r="H49" s="51">
        <f t="shared" si="3"/>
        <v>4705</v>
      </c>
      <c r="I49" s="50">
        <v>201</v>
      </c>
      <c r="J49" s="50">
        <v>0</v>
      </c>
      <c r="K49" s="50">
        <v>548</v>
      </c>
      <c r="L49" s="50">
        <v>404</v>
      </c>
      <c r="M49" s="50">
        <v>176</v>
      </c>
      <c r="N49" s="50">
        <v>304</v>
      </c>
      <c r="O49" s="51">
        <f t="shared" si="4"/>
        <v>1633</v>
      </c>
      <c r="P49" s="50">
        <f t="shared" si="5"/>
        <v>6338</v>
      </c>
    </row>
    <row r="50" spans="1:16" ht="14.25">
      <c r="A50" s="52" t="s">
        <v>76</v>
      </c>
      <c r="B50" s="53">
        <v>8475</v>
      </c>
      <c r="C50" s="53">
        <v>6619</v>
      </c>
      <c r="D50" s="53">
        <v>4839</v>
      </c>
      <c r="E50" s="53">
        <v>9607</v>
      </c>
      <c r="F50" s="53">
        <v>1994</v>
      </c>
      <c r="G50" s="53">
        <v>6219</v>
      </c>
      <c r="H50" s="54">
        <f t="shared" si="3"/>
        <v>37753</v>
      </c>
      <c r="I50" s="53">
        <v>17936</v>
      </c>
      <c r="J50" s="53">
        <v>3872</v>
      </c>
      <c r="K50" s="53">
        <v>11546</v>
      </c>
      <c r="L50" s="53">
        <v>11026</v>
      </c>
      <c r="M50" s="53">
        <v>4776</v>
      </c>
      <c r="N50" s="53">
        <v>11291</v>
      </c>
      <c r="O50" s="54">
        <f t="shared" si="4"/>
        <v>60447</v>
      </c>
      <c r="P50" s="53">
        <f t="shared" si="5"/>
        <v>98200</v>
      </c>
    </row>
    <row r="51" spans="1:16" ht="14.25">
      <c r="A51" s="49" t="s">
        <v>77</v>
      </c>
      <c r="B51" s="50">
        <v>3855</v>
      </c>
      <c r="C51" s="50">
        <v>3778</v>
      </c>
      <c r="D51" s="50">
        <v>2589</v>
      </c>
      <c r="E51" s="50">
        <v>4798</v>
      </c>
      <c r="F51" s="50">
        <v>156</v>
      </c>
      <c r="G51" s="50">
        <v>2445</v>
      </c>
      <c r="H51" s="51">
        <f t="shared" si="3"/>
        <v>17621</v>
      </c>
      <c r="I51" s="50">
        <v>3582</v>
      </c>
      <c r="J51" s="50">
        <v>1621</v>
      </c>
      <c r="K51" s="50">
        <v>3994</v>
      </c>
      <c r="L51" s="50">
        <v>4368</v>
      </c>
      <c r="M51" s="50">
        <v>968</v>
      </c>
      <c r="N51" s="50">
        <v>3413</v>
      </c>
      <c r="O51" s="51">
        <f t="shared" si="4"/>
        <v>17946</v>
      </c>
      <c r="P51" s="50">
        <f t="shared" si="5"/>
        <v>35567</v>
      </c>
    </row>
    <row r="52" spans="1:16" ht="14.25">
      <c r="A52" s="49" t="s">
        <v>78</v>
      </c>
      <c r="B52" s="50">
        <v>3811</v>
      </c>
      <c r="C52" s="50">
        <v>4670</v>
      </c>
      <c r="D52" s="50">
        <v>1840</v>
      </c>
      <c r="E52" s="50">
        <v>2802</v>
      </c>
      <c r="F52" s="50">
        <v>752</v>
      </c>
      <c r="G52" s="50">
        <v>1818</v>
      </c>
      <c r="H52" s="51">
        <f t="shared" si="3"/>
        <v>15693</v>
      </c>
      <c r="I52" s="50">
        <v>3415</v>
      </c>
      <c r="J52" s="50">
        <v>1030</v>
      </c>
      <c r="K52" s="50">
        <v>3802</v>
      </c>
      <c r="L52" s="50">
        <v>2672</v>
      </c>
      <c r="M52" s="50">
        <v>1391</v>
      </c>
      <c r="N52" s="50">
        <v>1450</v>
      </c>
      <c r="O52" s="51">
        <f t="shared" si="4"/>
        <v>13760</v>
      </c>
      <c r="P52" s="50">
        <f t="shared" si="5"/>
        <v>29453</v>
      </c>
    </row>
    <row r="53" spans="1:16" ht="14.25">
      <c r="A53" s="49" t="s">
        <v>79</v>
      </c>
      <c r="B53" s="50">
        <v>7702</v>
      </c>
      <c r="C53" s="50">
        <v>9155</v>
      </c>
      <c r="D53" s="50">
        <v>7905</v>
      </c>
      <c r="E53" s="50">
        <v>5693</v>
      </c>
      <c r="F53" s="50">
        <v>2624</v>
      </c>
      <c r="G53" s="50">
        <v>6247</v>
      </c>
      <c r="H53" s="51">
        <f t="shared" si="3"/>
        <v>39326</v>
      </c>
      <c r="I53" s="50">
        <v>9086</v>
      </c>
      <c r="J53" s="50">
        <v>5085</v>
      </c>
      <c r="K53" s="50">
        <v>15541</v>
      </c>
      <c r="L53" s="50">
        <v>11201</v>
      </c>
      <c r="M53" s="50">
        <v>6226</v>
      </c>
      <c r="N53" s="50">
        <v>5882</v>
      </c>
      <c r="O53" s="51">
        <f t="shared" si="4"/>
        <v>53021</v>
      </c>
      <c r="P53" s="50">
        <f t="shared" si="5"/>
        <v>92347</v>
      </c>
    </row>
    <row r="54" spans="1:16" ht="14.25">
      <c r="A54" s="52" t="s">
        <v>80</v>
      </c>
      <c r="B54" s="53">
        <v>288</v>
      </c>
      <c r="C54" s="53">
        <v>196</v>
      </c>
      <c r="D54" s="53">
        <v>147</v>
      </c>
      <c r="E54" s="53">
        <v>169</v>
      </c>
      <c r="F54" s="53">
        <v>58</v>
      </c>
      <c r="G54" s="53">
        <v>24</v>
      </c>
      <c r="H54" s="54">
        <f t="shared" si="3"/>
        <v>882</v>
      </c>
      <c r="I54" s="53">
        <v>1517</v>
      </c>
      <c r="J54" s="53">
        <v>671</v>
      </c>
      <c r="K54" s="53">
        <v>2067</v>
      </c>
      <c r="L54" s="53">
        <v>687</v>
      </c>
      <c r="M54" s="53">
        <v>438</v>
      </c>
      <c r="N54" s="53">
        <v>833</v>
      </c>
      <c r="O54" s="54">
        <f t="shared" si="4"/>
        <v>6213</v>
      </c>
      <c r="P54" s="53">
        <f t="shared" si="5"/>
        <v>7095</v>
      </c>
    </row>
    <row r="55" spans="1:16" ht="14.25">
      <c r="A55" s="49" t="s">
        <v>81</v>
      </c>
      <c r="B55" s="50">
        <v>6469</v>
      </c>
      <c r="C55" s="50">
        <v>3903</v>
      </c>
      <c r="D55" s="50">
        <v>5219</v>
      </c>
      <c r="E55" s="50">
        <v>4625</v>
      </c>
      <c r="F55" s="50">
        <v>590</v>
      </c>
      <c r="G55" s="50">
        <v>2163</v>
      </c>
      <c r="H55" s="51">
        <f t="shared" si="3"/>
        <v>22969</v>
      </c>
      <c r="I55" s="50">
        <v>2600</v>
      </c>
      <c r="J55" s="50">
        <v>683</v>
      </c>
      <c r="K55" s="50">
        <v>4725</v>
      </c>
      <c r="L55" s="50">
        <v>3722</v>
      </c>
      <c r="M55" s="50">
        <v>1737</v>
      </c>
      <c r="N55" s="50">
        <v>809</v>
      </c>
      <c r="O55" s="51">
        <f t="shared" si="4"/>
        <v>14276</v>
      </c>
      <c r="P55" s="50">
        <f t="shared" si="5"/>
        <v>37245</v>
      </c>
    </row>
    <row r="56" spans="1:16" ht="14.25">
      <c r="A56" s="49" t="s">
        <v>82</v>
      </c>
      <c r="B56" s="50">
        <v>1574</v>
      </c>
      <c r="C56" s="50">
        <v>1537</v>
      </c>
      <c r="D56" s="50">
        <v>932</v>
      </c>
      <c r="E56" s="50">
        <v>1201</v>
      </c>
      <c r="F56" s="50">
        <v>138</v>
      </c>
      <c r="G56" s="50">
        <v>536</v>
      </c>
      <c r="H56" s="51">
        <f t="shared" si="3"/>
        <v>5918</v>
      </c>
      <c r="I56" s="50">
        <v>288</v>
      </c>
      <c r="J56" s="50">
        <v>17</v>
      </c>
      <c r="K56" s="50">
        <v>472</v>
      </c>
      <c r="L56" s="50">
        <v>557</v>
      </c>
      <c r="M56" s="50">
        <v>184</v>
      </c>
      <c r="N56" s="50">
        <v>195</v>
      </c>
      <c r="O56" s="51">
        <f t="shared" si="4"/>
        <v>1713</v>
      </c>
      <c r="P56" s="50">
        <f t="shared" si="5"/>
        <v>7631</v>
      </c>
    </row>
    <row r="57" spans="1:16" ht="14.25">
      <c r="A57" s="49" t="s">
        <v>83</v>
      </c>
      <c r="B57" s="50">
        <v>7350</v>
      </c>
      <c r="C57" s="50">
        <v>4445</v>
      </c>
      <c r="D57" s="50">
        <v>5138</v>
      </c>
      <c r="E57" s="50">
        <v>3294</v>
      </c>
      <c r="F57" s="50">
        <v>2696</v>
      </c>
      <c r="G57" s="50">
        <v>1674</v>
      </c>
      <c r="H57" s="51">
        <f t="shared" si="3"/>
        <v>24597</v>
      </c>
      <c r="I57" s="50">
        <v>7132</v>
      </c>
      <c r="J57" s="50">
        <v>1086</v>
      </c>
      <c r="K57" s="50">
        <v>9214</v>
      </c>
      <c r="L57" s="50">
        <v>6867</v>
      </c>
      <c r="M57" s="50">
        <v>2224</v>
      </c>
      <c r="N57" s="50">
        <v>3404</v>
      </c>
      <c r="O57" s="51">
        <f t="shared" si="4"/>
        <v>29927</v>
      </c>
      <c r="P57" s="50">
        <f t="shared" si="5"/>
        <v>54524</v>
      </c>
    </row>
    <row r="58" spans="1:16" ht="14.25">
      <c r="A58" s="52" t="s">
        <v>84</v>
      </c>
      <c r="B58" s="53">
        <v>12801</v>
      </c>
      <c r="C58" s="53">
        <v>13996</v>
      </c>
      <c r="D58" s="53">
        <v>10475</v>
      </c>
      <c r="E58" s="53">
        <v>13108</v>
      </c>
      <c r="F58" s="53">
        <v>2427</v>
      </c>
      <c r="G58" s="53">
        <v>4099</v>
      </c>
      <c r="H58" s="54">
        <f t="shared" si="3"/>
        <v>56906</v>
      </c>
      <c r="I58" s="53">
        <v>26895</v>
      </c>
      <c r="J58" s="53">
        <v>17324</v>
      </c>
      <c r="K58" s="53">
        <v>25840</v>
      </c>
      <c r="L58" s="53">
        <v>20516</v>
      </c>
      <c r="M58" s="53">
        <v>9486</v>
      </c>
      <c r="N58" s="53">
        <v>21381</v>
      </c>
      <c r="O58" s="54">
        <f t="shared" si="4"/>
        <v>121442</v>
      </c>
      <c r="P58" s="53">
        <f t="shared" si="5"/>
        <v>178348</v>
      </c>
    </row>
    <row r="59" spans="1:16" ht="14.25">
      <c r="A59" s="49" t="s">
        <v>85</v>
      </c>
      <c r="B59" s="50">
        <v>2598</v>
      </c>
      <c r="C59" s="50">
        <v>1380</v>
      </c>
      <c r="D59" s="50">
        <v>924</v>
      </c>
      <c r="E59" s="50">
        <v>975</v>
      </c>
      <c r="F59" s="50">
        <v>234</v>
      </c>
      <c r="G59" s="50">
        <v>510</v>
      </c>
      <c r="H59" s="51">
        <f t="shared" si="3"/>
        <v>6621</v>
      </c>
      <c r="I59" s="50">
        <v>3761</v>
      </c>
      <c r="J59" s="50">
        <v>100</v>
      </c>
      <c r="K59" s="50">
        <v>2254</v>
      </c>
      <c r="L59" s="50">
        <v>2410</v>
      </c>
      <c r="M59" s="50">
        <v>1043</v>
      </c>
      <c r="N59" s="50">
        <v>1889</v>
      </c>
      <c r="O59" s="51">
        <f t="shared" si="4"/>
        <v>11457</v>
      </c>
      <c r="P59" s="50">
        <f t="shared" si="5"/>
        <v>18078</v>
      </c>
    </row>
    <row r="60" spans="1:16" ht="14.25">
      <c r="A60" s="49" t="s">
        <v>86</v>
      </c>
      <c r="B60" s="50">
        <v>1040</v>
      </c>
      <c r="C60" s="50">
        <v>715</v>
      </c>
      <c r="D60" s="50">
        <v>872</v>
      </c>
      <c r="E60" s="50">
        <v>1109</v>
      </c>
      <c r="F60" s="50">
        <v>161</v>
      </c>
      <c r="G60" s="50">
        <v>445</v>
      </c>
      <c r="H60" s="51">
        <f t="shared" si="3"/>
        <v>4342</v>
      </c>
      <c r="I60" s="50">
        <v>314</v>
      </c>
      <c r="J60" s="50">
        <v>73</v>
      </c>
      <c r="K60" s="50">
        <v>434</v>
      </c>
      <c r="L60" s="50">
        <v>352</v>
      </c>
      <c r="M60" s="50">
        <v>207</v>
      </c>
      <c r="N60" s="50">
        <v>430</v>
      </c>
      <c r="O60" s="51">
        <f t="shared" si="4"/>
        <v>1810</v>
      </c>
      <c r="P60" s="50">
        <f t="shared" si="5"/>
        <v>6152</v>
      </c>
    </row>
    <row r="61" spans="1:16" ht="14.25">
      <c r="A61" s="49" t="s">
        <v>87</v>
      </c>
      <c r="B61" s="50">
        <v>7976</v>
      </c>
      <c r="C61" s="50">
        <v>5964</v>
      </c>
      <c r="D61" s="50">
        <v>5378</v>
      </c>
      <c r="E61" s="50">
        <v>6031</v>
      </c>
      <c r="F61" s="50">
        <v>551</v>
      </c>
      <c r="G61" s="50">
        <v>3294</v>
      </c>
      <c r="H61" s="51">
        <f t="shared" si="3"/>
        <v>29194</v>
      </c>
      <c r="I61" s="50">
        <v>10404</v>
      </c>
      <c r="J61" s="50">
        <v>3221</v>
      </c>
      <c r="K61" s="50">
        <v>9067</v>
      </c>
      <c r="L61" s="50">
        <v>7204</v>
      </c>
      <c r="M61" s="50">
        <v>2346</v>
      </c>
      <c r="N61" s="50">
        <v>6173</v>
      </c>
      <c r="O61" s="51">
        <f t="shared" si="4"/>
        <v>38415</v>
      </c>
      <c r="P61" s="50">
        <f t="shared" si="5"/>
        <v>67609</v>
      </c>
    </row>
    <row r="62" spans="1:16" ht="14.25">
      <c r="A62" s="52" t="s">
        <v>88</v>
      </c>
      <c r="B62" s="53">
        <v>3965</v>
      </c>
      <c r="C62" s="53">
        <v>4081</v>
      </c>
      <c r="D62" s="53">
        <v>2031</v>
      </c>
      <c r="E62" s="53">
        <v>3314</v>
      </c>
      <c r="F62" s="53">
        <v>937</v>
      </c>
      <c r="G62" s="53">
        <v>1090</v>
      </c>
      <c r="H62" s="54">
        <f t="shared" si="3"/>
        <v>15418</v>
      </c>
      <c r="I62" s="53">
        <v>8851</v>
      </c>
      <c r="J62" s="53">
        <v>4137</v>
      </c>
      <c r="K62" s="53">
        <v>6770</v>
      </c>
      <c r="L62" s="53">
        <v>6161</v>
      </c>
      <c r="M62" s="53">
        <v>2559</v>
      </c>
      <c r="N62" s="53">
        <v>3532</v>
      </c>
      <c r="O62" s="54">
        <f t="shared" si="4"/>
        <v>32010</v>
      </c>
      <c r="P62" s="53">
        <f t="shared" si="5"/>
        <v>47428</v>
      </c>
    </row>
    <row r="63" spans="1:16" ht="14.25">
      <c r="A63" s="49" t="s">
        <v>89</v>
      </c>
      <c r="B63" s="50">
        <v>3189</v>
      </c>
      <c r="C63" s="50">
        <v>2444</v>
      </c>
      <c r="D63" s="50">
        <v>2052</v>
      </c>
      <c r="E63" s="50">
        <v>3263</v>
      </c>
      <c r="F63" s="50">
        <v>360</v>
      </c>
      <c r="G63" s="50">
        <v>964</v>
      </c>
      <c r="H63" s="51">
        <f t="shared" si="3"/>
        <v>12272</v>
      </c>
      <c r="I63" s="50">
        <v>1257</v>
      </c>
      <c r="J63" s="50">
        <v>52</v>
      </c>
      <c r="K63" s="50">
        <v>1257</v>
      </c>
      <c r="L63" s="50">
        <v>1383</v>
      </c>
      <c r="M63" s="50">
        <v>428</v>
      </c>
      <c r="N63" s="50">
        <v>463</v>
      </c>
      <c r="O63" s="51">
        <f t="shared" si="4"/>
        <v>4840</v>
      </c>
      <c r="P63" s="50">
        <f t="shared" si="5"/>
        <v>17112</v>
      </c>
    </row>
    <row r="64" spans="1:16" ht="14.25">
      <c r="A64" s="49" t="s">
        <v>90</v>
      </c>
      <c r="B64" s="50">
        <v>4620</v>
      </c>
      <c r="C64" s="50">
        <v>7584</v>
      </c>
      <c r="D64" s="50">
        <v>4972</v>
      </c>
      <c r="E64" s="50">
        <v>4080</v>
      </c>
      <c r="F64" s="50">
        <v>762</v>
      </c>
      <c r="G64" s="50">
        <v>4400</v>
      </c>
      <c r="H64" s="51">
        <f t="shared" si="3"/>
        <v>26418</v>
      </c>
      <c r="I64" s="50">
        <v>3073</v>
      </c>
      <c r="J64" s="50">
        <v>1764</v>
      </c>
      <c r="K64" s="50">
        <v>7243</v>
      </c>
      <c r="L64" s="50">
        <v>4882</v>
      </c>
      <c r="M64" s="50">
        <v>1161</v>
      </c>
      <c r="N64" s="50">
        <v>5732</v>
      </c>
      <c r="O64" s="51">
        <f t="shared" si="4"/>
        <v>23855</v>
      </c>
      <c r="P64" s="50">
        <f t="shared" si="5"/>
        <v>50273</v>
      </c>
    </row>
    <row r="65" spans="1:16" ht="14.25">
      <c r="A65" s="49" t="s">
        <v>91</v>
      </c>
      <c r="B65" s="50">
        <v>1840</v>
      </c>
      <c r="C65" s="50">
        <v>1114</v>
      </c>
      <c r="D65" s="50">
        <v>623</v>
      </c>
      <c r="E65" s="50">
        <v>508</v>
      </c>
      <c r="F65" s="50">
        <v>322</v>
      </c>
      <c r="G65" s="50">
        <v>727</v>
      </c>
      <c r="H65" s="51">
        <f t="shared" si="3"/>
        <v>5134</v>
      </c>
      <c r="I65" s="50">
        <v>280</v>
      </c>
      <c r="J65" s="50">
        <v>9</v>
      </c>
      <c r="K65" s="50">
        <v>620</v>
      </c>
      <c r="L65" s="50">
        <v>244</v>
      </c>
      <c r="M65" s="50">
        <v>339</v>
      </c>
      <c r="N65" s="50">
        <v>63</v>
      </c>
      <c r="O65" s="51">
        <f t="shared" si="4"/>
        <v>1555</v>
      </c>
      <c r="P65" s="50">
        <f t="shared" si="5"/>
        <v>6689</v>
      </c>
    </row>
    <row r="66" spans="1:16" ht="14.25">
      <c r="A66" s="55" t="s">
        <v>92</v>
      </c>
      <c r="B66" s="56">
        <f aca="true" t="shared" si="6" ref="B66:P66">SUM(B15:B65)</f>
        <v>215568</v>
      </c>
      <c r="C66" s="56">
        <f t="shared" si="6"/>
        <v>207569</v>
      </c>
      <c r="D66" s="56">
        <f t="shared" si="6"/>
        <v>149760</v>
      </c>
      <c r="E66" s="56">
        <f t="shared" si="6"/>
        <v>182000</v>
      </c>
      <c r="F66" s="56">
        <f t="shared" si="6"/>
        <v>48529</v>
      </c>
      <c r="G66" s="56">
        <f t="shared" si="6"/>
        <v>104915</v>
      </c>
      <c r="H66" s="57">
        <f t="shared" si="6"/>
        <v>908341</v>
      </c>
      <c r="I66" s="56">
        <f t="shared" si="6"/>
        <v>330577</v>
      </c>
      <c r="J66" s="56">
        <f t="shared" si="6"/>
        <v>147534</v>
      </c>
      <c r="K66" s="56">
        <f t="shared" si="6"/>
        <v>364200</v>
      </c>
      <c r="L66" s="56">
        <f t="shared" si="6"/>
        <v>286165</v>
      </c>
      <c r="M66" s="56">
        <f t="shared" si="6"/>
        <v>120088</v>
      </c>
      <c r="N66" s="56">
        <f t="shared" si="6"/>
        <v>200683</v>
      </c>
      <c r="O66" s="57">
        <f t="shared" si="6"/>
        <v>1449247</v>
      </c>
      <c r="P66" s="56">
        <f t="shared" si="6"/>
        <v>2357588</v>
      </c>
    </row>
    <row r="67" spans="1:16" ht="14.25">
      <c r="A67" s="52" t="s">
        <v>93</v>
      </c>
      <c r="B67" s="53">
        <v>1033</v>
      </c>
      <c r="C67" s="53">
        <v>363</v>
      </c>
      <c r="D67" s="53">
        <v>747</v>
      </c>
      <c r="E67" s="53">
        <v>668</v>
      </c>
      <c r="F67" s="53">
        <v>442</v>
      </c>
      <c r="G67" s="53">
        <v>417</v>
      </c>
      <c r="H67" s="54">
        <v>3670</v>
      </c>
      <c r="I67" s="53">
        <v>2918</v>
      </c>
      <c r="J67" s="53">
        <v>744</v>
      </c>
      <c r="K67" s="53">
        <v>2451</v>
      </c>
      <c r="L67" s="53">
        <v>1900</v>
      </c>
      <c r="M67" s="53">
        <v>1372</v>
      </c>
      <c r="N67" s="53">
        <v>1383</v>
      </c>
      <c r="O67" s="54">
        <v>10768</v>
      </c>
      <c r="P67" s="53">
        <v>14438</v>
      </c>
    </row>
    <row r="68" spans="1:16" ht="14.25">
      <c r="A68" s="58" t="s">
        <v>94</v>
      </c>
      <c r="B68" s="53">
        <f aca="true" t="shared" si="7" ref="B68:P68">B66+B67</f>
        <v>216601</v>
      </c>
      <c r="C68" s="53">
        <f t="shared" si="7"/>
        <v>207932</v>
      </c>
      <c r="D68" s="53">
        <f t="shared" si="7"/>
        <v>150507</v>
      </c>
      <c r="E68" s="53">
        <f t="shared" si="7"/>
        <v>182668</v>
      </c>
      <c r="F68" s="53">
        <f t="shared" si="7"/>
        <v>48971</v>
      </c>
      <c r="G68" s="53">
        <f t="shared" si="7"/>
        <v>105332</v>
      </c>
      <c r="H68" s="54">
        <f t="shared" si="7"/>
        <v>912011</v>
      </c>
      <c r="I68" s="53">
        <f t="shared" si="7"/>
        <v>333495</v>
      </c>
      <c r="J68" s="53">
        <f t="shared" si="7"/>
        <v>148278</v>
      </c>
      <c r="K68" s="53">
        <f t="shared" si="7"/>
        <v>366651</v>
      </c>
      <c r="L68" s="53">
        <f t="shared" si="7"/>
        <v>288065</v>
      </c>
      <c r="M68" s="53">
        <f t="shared" si="7"/>
        <v>121460</v>
      </c>
      <c r="N68" s="53">
        <f t="shared" si="7"/>
        <v>202066</v>
      </c>
      <c r="O68" s="54">
        <f t="shared" si="7"/>
        <v>1460015</v>
      </c>
      <c r="P68" s="53">
        <f t="shared" si="7"/>
        <v>2372026</v>
      </c>
    </row>
    <row r="69" spans="1:16" ht="14.25">
      <c r="A69" s="58" t="s">
        <v>95</v>
      </c>
      <c r="B69" s="59">
        <f aca="true" t="shared" si="8" ref="B69:H69">ROUND(B68/$H68*100,1)</f>
        <v>23.7</v>
      </c>
      <c r="C69" s="59">
        <f t="shared" si="8"/>
        <v>22.8</v>
      </c>
      <c r="D69" s="59">
        <f t="shared" si="8"/>
        <v>16.5</v>
      </c>
      <c r="E69" s="59">
        <f t="shared" si="8"/>
        <v>20</v>
      </c>
      <c r="F69" s="59">
        <f t="shared" si="8"/>
        <v>5.4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22.8</v>
      </c>
      <c r="J69" s="59">
        <f t="shared" si="9"/>
        <v>10.2</v>
      </c>
      <c r="K69" s="59">
        <f t="shared" si="9"/>
        <v>25.1</v>
      </c>
      <c r="L69" s="59">
        <f t="shared" si="9"/>
        <v>19.7</v>
      </c>
      <c r="M69" s="59">
        <f t="shared" si="9"/>
        <v>8.3</v>
      </c>
      <c r="N69" s="59">
        <f t="shared" si="9"/>
        <v>13.8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6.3</v>
      </c>
      <c r="E70" s="59">
        <f t="shared" si="10"/>
        <v>7.7</v>
      </c>
      <c r="F70" s="59">
        <f t="shared" si="10"/>
        <v>2.1</v>
      </c>
      <c r="G70" s="59">
        <f t="shared" si="10"/>
        <v>4.4</v>
      </c>
      <c r="H70" s="60">
        <f t="shared" si="10"/>
        <v>38.4</v>
      </c>
      <c r="I70" s="59">
        <f t="shared" si="10"/>
        <v>14.1</v>
      </c>
      <c r="J70" s="59">
        <f t="shared" si="10"/>
        <v>6.3</v>
      </c>
      <c r="K70" s="59">
        <f t="shared" si="10"/>
        <v>15.5</v>
      </c>
      <c r="L70" s="59">
        <f t="shared" si="10"/>
        <v>12.1</v>
      </c>
      <c r="M70" s="59">
        <f t="shared" si="10"/>
        <v>5.1</v>
      </c>
      <c r="N70" s="59">
        <f t="shared" si="10"/>
        <v>8.5</v>
      </c>
      <c r="O70" s="60">
        <f t="shared" si="10"/>
        <v>61.6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98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4638</v>
      </c>
      <c r="C15" s="50">
        <v>5022</v>
      </c>
      <c r="D15" s="50">
        <v>3822</v>
      </c>
      <c r="E15" s="50">
        <v>4792</v>
      </c>
      <c r="F15" s="50">
        <v>1115</v>
      </c>
      <c r="G15" s="50">
        <v>4230</v>
      </c>
      <c r="H15" s="51">
        <f aca="true" t="shared" si="0" ref="H15:H46">SUM(B15:G15)</f>
        <v>23619</v>
      </c>
      <c r="I15" s="50">
        <v>4451</v>
      </c>
      <c r="J15" s="50">
        <v>345</v>
      </c>
      <c r="K15" s="50">
        <v>6057</v>
      </c>
      <c r="L15" s="50">
        <v>4915</v>
      </c>
      <c r="M15" s="50">
        <v>2394</v>
      </c>
      <c r="N15" s="50">
        <v>5422</v>
      </c>
      <c r="O15" s="51">
        <f aca="true" t="shared" si="1" ref="O15:O46">SUM(I15:N15)</f>
        <v>23584</v>
      </c>
      <c r="P15" s="50">
        <f aca="true" t="shared" si="2" ref="P15:P46">O15+H15</f>
        <v>47203</v>
      </c>
    </row>
    <row r="16" spans="1:16" ht="14.25">
      <c r="A16" s="49" t="s">
        <v>42</v>
      </c>
      <c r="B16" s="50">
        <v>700</v>
      </c>
      <c r="C16" s="50">
        <v>210</v>
      </c>
      <c r="D16" s="50">
        <v>160</v>
      </c>
      <c r="E16" s="50">
        <v>393</v>
      </c>
      <c r="F16" s="50">
        <v>91</v>
      </c>
      <c r="G16" s="50">
        <v>462</v>
      </c>
      <c r="H16" s="51">
        <f t="shared" si="0"/>
        <v>2016</v>
      </c>
      <c r="I16" s="50">
        <v>465</v>
      </c>
      <c r="J16" s="50">
        <v>0</v>
      </c>
      <c r="K16" s="50">
        <v>385</v>
      </c>
      <c r="L16" s="50">
        <v>651</v>
      </c>
      <c r="M16" s="50">
        <v>183</v>
      </c>
      <c r="N16" s="50">
        <v>218</v>
      </c>
      <c r="O16" s="51">
        <f t="shared" si="1"/>
        <v>1902</v>
      </c>
      <c r="P16" s="50">
        <f t="shared" si="2"/>
        <v>3918</v>
      </c>
    </row>
    <row r="17" spans="1:16" ht="14.25">
      <c r="A17" s="49" t="s">
        <v>43</v>
      </c>
      <c r="B17" s="50">
        <v>4932</v>
      </c>
      <c r="C17" s="50">
        <v>2104</v>
      </c>
      <c r="D17" s="50">
        <v>1580</v>
      </c>
      <c r="E17" s="50">
        <v>2516</v>
      </c>
      <c r="F17" s="50">
        <v>224</v>
      </c>
      <c r="G17" s="50">
        <v>1593</v>
      </c>
      <c r="H17" s="51">
        <f t="shared" si="0"/>
        <v>12949</v>
      </c>
      <c r="I17" s="50">
        <v>3527</v>
      </c>
      <c r="J17" s="50">
        <v>1261</v>
      </c>
      <c r="K17" s="50">
        <v>9351</v>
      </c>
      <c r="L17" s="50">
        <v>5000</v>
      </c>
      <c r="M17" s="50">
        <v>2832</v>
      </c>
      <c r="N17" s="50">
        <v>2733</v>
      </c>
      <c r="O17" s="51">
        <f t="shared" si="1"/>
        <v>24704</v>
      </c>
      <c r="P17" s="50">
        <f t="shared" si="2"/>
        <v>37653</v>
      </c>
    </row>
    <row r="18" spans="1:16" ht="14.25">
      <c r="A18" s="52" t="s">
        <v>44</v>
      </c>
      <c r="B18" s="53">
        <v>3214</v>
      </c>
      <c r="C18" s="53">
        <v>4061</v>
      </c>
      <c r="D18" s="53">
        <v>2930</v>
      </c>
      <c r="E18" s="53">
        <v>3808</v>
      </c>
      <c r="F18" s="53">
        <v>510</v>
      </c>
      <c r="G18" s="53">
        <v>1113</v>
      </c>
      <c r="H18" s="54">
        <f t="shared" si="0"/>
        <v>15636</v>
      </c>
      <c r="I18" s="53">
        <v>1989</v>
      </c>
      <c r="J18" s="53">
        <v>689</v>
      </c>
      <c r="K18" s="53">
        <v>2543</v>
      </c>
      <c r="L18" s="53">
        <v>1816</v>
      </c>
      <c r="M18" s="53">
        <v>647</v>
      </c>
      <c r="N18" s="53">
        <v>675</v>
      </c>
      <c r="O18" s="54">
        <f t="shared" si="1"/>
        <v>8359</v>
      </c>
      <c r="P18" s="53">
        <f t="shared" si="2"/>
        <v>23995</v>
      </c>
    </row>
    <row r="19" spans="1:16" ht="14.25">
      <c r="A19" s="49" t="s">
        <v>45</v>
      </c>
      <c r="B19" s="50">
        <v>13917</v>
      </c>
      <c r="C19" s="50">
        <v>14757</v>
      </c>
      <c r="D19" s="50">
        <v>8831</v>
      </c>
      <c r="E19" s="50">
        <v>9273</v>
      </c>
      <c r="F19" s="50">
        <v>2752</v>
      </c>
      <c r="G19" s="50">
        <v>2232</v>
      </c>
      <c r="H19" s="51">
        <f t="shared" si="0"/>
        <v>51762</v>
      </c>
      <c r="I19" s="50">
        <v>53585</v>
      </c>
      <c r="J19" s="50">
        <v>42566</v>
      </c>
      <c r="K19" s="50">
        <v>52144</v>
      </c>
      <c r="L19" s="50">
        <v>37420</v>
      </c>
      <c r="M19" s="50">
        <v>13844</v>
      </c>
      <c r="N19" s="50">
        <v>15087</v>
      </c>
      <c r="O19" s="51">
        <f t="shared" si="1"/>
        <v>214646</v>
      </c>
      <c r="P19" s="50">
        <f t="shared" si="2"/>
        <v>266408</v>
      </c>
    </row>
    <row r="20" spans="1:16" ht="14.25">
      <c r="A20" s="49" t="s">
        <v>46</v>
      </c>
      <c r="B20" s="50">
        <v>3881</v>
      </c>
      <c r="C20" s="50">
        <v>3209</v>
      </c>
      <c r="D20" s="50">
        <v>2269</v>
      </c>
      <c r="E20" s="50">
        <v>1703</v>
      </c>
      <c r="F20" s="50">
        <v>625</v>
      </c>
      <c r="G20" s="50">
        <v>1375</v>
      </c>
      <c r="H20" s="51">
        <f t="shared" si="0"/>
        <v>13062</v>
      </c>
      <c r="I20" s="50">
        <v>4062</v>
      </c>
      <c r="J20" s="50">
        <v>2477</v>
      </c>
      <c r="K20" s="50">
        <v>5839</v>
      </c>
      <c r="L20" s="50">
        <v>3643</v>
      </c>
      <c r="M20" s="50">
        <v>1473</v>
      </c>
      <c r="N20" s="50">
        <v>2162</v>
      </c>
      <c r="O20" s="51">
        <f t="shared" si="1"/>
        <v>19656</v>
      </c>
      <c r="P20" s="50">
        <f t="shared" si="2"/>
        <v>32718</v>
      </c>
    </row>
    <row r="21" spans="1:16" ht="14.25">
      <c r="A21" s="49" t="s">
        <v>47</v>
      </c>
      <c r="B21" s="50">
        <v>1372</v>
      </c>
      <c r="C21" s="50">
        <v>1305</v>
      </c>
      <c r="D21" s="50">
        <v>1138</v>
      </c>
      <c r="E21" s="50">
        <v>1169</v>
      </c>
      <c r="F21" s="50">
        <v>551</v>
      </c>
      <c r="G21" s="50">
        <v>1040</v>
      </c>
      <c r="H21" s="51">
        <f t="shared" si="0"/>
        <v>6575</v>
      </c>
      <c r="I21" s="50">
        <v>6866</v>
      </c>
      <c r="J21" s="50">
        <v>2655</v>
      </c>
      <c r="K21" s="50">
        <v>3374</v>
      </c>
      <c r="L21" s="50">
        <v>3944</v>
      </c>
      <c r="M21" s="50">
        <v>1464</v>
      </c>
      <c r="N21" s="50">
        <v>2141</v>
      </c>
      <c r="O21" s="51">
        <f t="shared" si="1"/>
        <v>20444</v>
      </c>
      <c r="P21" s="50">
        <f t="shared" si="2"/>
        <v>27019</v>
      </c>
    </row>
    <row r="22" spans="1:16" ht="14.25">
      <c r="A22" s="52" t="s">
        <v>48</v>
      </c>
      <c r="B22" s="53">
        <v>0</v>
      </c>
      <c r="C22" s="53">
        <v>1246</v>
      </c>
      <c r="D22" s="53">
        <v>332</v>
      </c>
      <c r="E22" s="53">
        <v>598</v>
      </c>
      <c r="F22" s="53">
        <v>85</v>
      </c>
      <c r="G22" s="53">
        <v>427</v>
      </c>
      <c r="H22" s="54">
        <f t="shared" si="0"/>
        <v>2688</v>
      </c>
      <c r="I22" s="53">
        <v>1009</v>
      </c>
      <c r="J22" s="53">
        <v>26</v>
      </c>
      <c r="K22" s="53">
        <v>1223</v>
      </c>
      <c r="L22" s="53">
        <v>737</v>
      </c>
      <c r="M22" s="53">
        <v>418</v>
      </c>
      <c r="N22" s="53">
        <v>794</v>
      </c>
      <c r="O22" s="54">
        <f t="shared" si="1"/>
        <v>4207</v>
      </c>
      <c r="P22" s="53">
        <f t="shared" si="2"/>
        <v>6895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968</v>
      </c>
      <c r="M23" s="50">
        <v>344</v>
      </c>
      <c r="N23" s="50">
        <v>376</v>
      </c>
      <c r="O23" s="51">
        <f t="shared" si="1"/>
        <v>3485</v>
      </c>
      <c r="P23" s="50">
        <f t="shared" si="2"/>
        <v>3485</v>
      </c>
    </row>
    <row r="24" spans="1:16" ht="14.25">
      <c r="A24" s="49" t="s">
        <v>50</v>
      </c>
      <c r="B24" s="50">
        <v>10064</v>
      </c>
      <c r="C24" s="50">
        <v>11331</v>
      </c>
      <c r="D24" s="50">
        <v>4464</v>
      </c>
      <c r="E24" s="50">
        <v>3202</v>
      </c>
      <c r="F24" s="50">
        <v>1840</v>
      </c>
      <c r="G24" s="50">
        <v>3413</v>
      </c>
      <c r="H24" s="51">
        <f t="shared" si="0"/>
        <v>34314</v>
      </c>
      <c r="I24" s="50">
        <v>12437</v>
      </c>
      <c r="J24" s="50">
        <v>4402</v>
      </c>
      <c r="K24" s="50">
        <v>24071</v>
      </c>
      <c r="L24" s="50">
        <v>14724</v>
      </c>
      <c r="M24" s="50">
        <v>9737</v>
      </c>
      <c r="N24" s="50">
        <v>20782</v>
      </c>
      <c r="O24" s="51">
        <f t="shared" si="1"/>
        <v>86153</v>
      </c>
      <c r="P24" s="50">
        <f t="shared" si="2"/>
        <v>120467</v>
      </c>
    </row>
    <row r="25" spans="1:16" ht="14.25">
      <c r="A25" s="49" t="s">
        <v>51</v>
      </c>
      <c r="B25" s="50">
        <v>8172</v>
      </c>
      <c r="C25" s="50">
        <v>5477</v>
      </c>
      <c r="D25" s="50">
        <v>6470</v>
      </c>
      <c r="E25" s="50">
        <v>5703</v>
      </c>
      <c r="F25" s="50">
        <v>1902</v>
      </c>
      <c r="G25" s="50">
        <v>4314</v>
      </c>
      <c r="H25" s="51">
        <f t="shared" si="0"/>
        <v>32038</v>
      </c>
      <c r="I25" s="50">
        <v>12853</v>
      </c>
      <c r="J25" s="50">
        <v>2052</v>
      </c>
      <c r="K25" s="50">
        <v>10792</v>
      </c>
      <c r="L25" s="50">
        <v>8591</v>
      </c>
      <c r="M25" s="50">
        <v>4457</v>
      </c>
      <c r="N25" s="50">
        <v>7643</v>
      </c>
      <c r="O25" s="51">
        <f t="shared" si="1"/>
        <v>46388</v>
      </c>
      <c r="P25" s="50">
        <f t="shared" si="2"/>
        <v>78426</v>
      </c>
    </row>
    <row r="26" spans="1:16" ht="14.25">
      <c r="A26" s="52" t="s">
        <v>52</v>
      </c>
      <c r="B26" s="53">
        <v>0</v>
      </c>
      <c r="C26" s="53">
        <v>597</v>
      </c>
      <c r="D26" s="53">
        <v>714</v>
      </c>
      <c r="E26" s="53">
        <v>353</v>
      </c>
      <c r="F26" s="53">
        <v>27</v>
      </c>
      <c r="G26" s="53">
        <v>369</v>
      </c>
      <c r="H26" s="54">
        <f t="shared" si="0"/>
        <v>2060</v>
      </c>
      <c r="I26" s="53">
        <v>1530</v>
      </c>
      <c r="J26" s="53">
        <v>608</v>
      </c>
      <c r="K26" s="53">
        <v>1276</v>
      </c>
      <c r="L26" s="53">
        <v>727</v>
      </c>
      <c r="M26" s="53">
        <v>844</v>
      </c>
      <c r="N26" s="53">
        <v>890</v>
      </c>
      <c r="O26" s="54">
        <f t="shared" si="1"/>
        <v>5875</v>
      </c>
      <c r="P26" s="53">
        <f t="shared" si="2"/>
        <v>7935</v>
      </c>
    </row>
    <row r="27" spans="1:16" ht="14.25">
      <c r="A27" s="49" t="s">
        <v>53</v>
      </c>
      <c r="B27" s="50">
        <v>1684</v>
      </c>
      <c r="C27" s="50">
        <v>1672</v>
      </c>
      <c r="D27" s="50">
        <v>780</v>
      </c>
      <c r="E27" s="50">
        <v>1170</v>
      </c>
      <c r="F27" s="50">
        <v>217</v>
      </c>
      <c r="G27" s="50">
        <v>2043</v>
      </c>
      <c r="H27" s="51">
        <f t="shared" si="0"/>
        <v>7566</v>
      </c>
      <c r="I27" s="50">
        <v>772</v>
      </c>
      <c r="J27" s="50">
        <v>0</v>
      </c>
      <c r="K27" s="50">
        <v>1071</v>
      </c>
      <c r="L27" s="50">
        <v>956</v>
      </c>
      <c r="M27" s="50">
        <v>409</v>
      </c>
      <c r="N27" s="50">
        <v>519</v>
      </c>
      <c r="O27" s="51">
        <f t="shared" si="1"/>
        <v>3727</v>
      </c>
      <c r="P27" s="50">
        <f t="shared" si="2"/>
        <v>11293</v>
      </c>
    </row>
    <row r="28" spans="1:16" ht="14.25">
      <c r="A28" s="49" t="s">
        <v>54</v>
      </c>
      <c r="B28" s="50">
        <v>8010</v>
      </c>
      <c r="C28" s="50">
        <v>4461</v>
      </c>
      <c r="D28" s="50">
        <v>4685</v>
      </c>
      <c r="E28" s="50">
        <v>4820</v>
      </c>
      <c r="F28" s="50">
        <v>445</v>
      </c>
      <c r="G28" s="50">
        <v>3483</v>
      </c>
      <c r="H28" s="51">
        <f t="shared" si="0"/>
        <v>25904</v>
      </c>
      <c r="I28" s="50">
        <v>15425</v>
      </c>
      <c r="J28" s="50">
        <v>824</v>
      </c>
      <c r="K28" s="50">
        <v>17915</v>
      </c>
      <c r="L28" s="50">
        <v>14549</v>
      </c>
      <c r="M28" s="50">
        <v>7380</v>
      </c>
      <c r="N28" s="50">
        <v>7696</v>
      </c>
      <c r="O28" s="51">
        <f t="shared" si="1"/>
        <v>63789</v>
      </c>
      <c r="P28" s="50">
        <f t="shared" si="2"/>
        <v>89693</v>
      </c>
    </row>
    <row r="29" spans="1:16" ht="14.25">
      <c r="A29" s="49" t="s">
        <v>55</v>
      </c>
      <c r="B29" s="50">
        <v>6967</v>
      </c>
      <c r="C29" s="50">
        <v>5757</v>
      </c>
      <c r="D29" s="50">
        <v>3999</v>
      </c>
      <c r="E29" s="50">
        <v>9594</v>
      </c>
      <c r="F29" s="50">
        <v>1863</v>
      </c>
      <c r="G29" s="50">
        <v>2448</v>
      </c>
      <c r="H29" s="51">
        <f t="shared" si="0"/>
        <v>30628</v>
      </c>
      <c r="I29" s="50">
        <v>6139</v>
      </c>
      <c r="J29" s="50">
        <v>1017</v>
      </c>
      <c r="K29" s="50">
        <v>9435</v>
      </c>
      <c r="L29" s="50">
        <v>6569</v>
      </c>
      <c r="M29" s="50">
        <v>2091</v>
      </c>
      <c r="N29" s="50">
        <v>4582</v>
      </c>
      <c r="O29" s="51">
        <f t="shared" si="1"/>
        <v>29833</v>
      </c>
      <c r="P29" s="50">
        <f t="shared" si="2"/>
        <v>60461</v>
      </c>
    </row>
    <row r="30" spans="1:16" ht="14.25">
      <c r="A30" s="52" t="s">
        <v>56</v>
      </c>
      <c r="B30" s="53">
        <v>3593</v>
      </c>
      <c r="C30" s="53">
        <v>4635</v>
      </c>
      <c r="D30" s="53">
        <v>2475</v>
      </c>
      <c r="E30" s="53">
        <v>3091</v>
      </c>
      <c r="F30" s="53">
        <v>768</v>
      </c>
      <c r="G30" s="53">
        <v>1471</v>
      </c>
      <c r="H30" s="54">
        <f t="shared" si="0"/>
        <v>16033</v>
      </c>
      <c r="I30" s="53">
        <v>1640</v>
      </c>
      <c r="J30" s="53">
        <v>0</v>
      </c>
      <c r="K30" s="53">
        <v>2833</v>
      </c>
      <c r="L30" s="53">
        <v>2512</v>
      </c>
      <c r="M30" s="53">
        <v>715</v>
      </c>
      <c r="N30" s="53">
        <v>1385</v>
      </c>
      <c r="O30" s="54">
        <f t="shared" si="1"/>
        <v>9085</v>
      </c>
      <c r="P30" s="53">
        <f t="shared" si="2"/>
        <v>25118</v>
      </c>
    </row>
    <row r="31" spans="1:16" ht="14.25">
      <c r="A31" s="49" t="s">
        <v>57</v>
      </c>
      <c r="B31" s="50">
        <v>2609</v>
      </c>
      <c r="C31" s="50">
        <v>3584</v>
      </c>
      <c r="D31" s="50">
        <v>2024</v>
      </c>
      <c r="E31" s="50">
        <v>2799</v>
      </c>
      <c r="F31" s="50">
        <v>272</v>
      </c>
      <c r="G31" s="50">
        <v>1559</v>
      </c>
      <c r="H31" s="51">
        <f t="shared" si="0"/>
        <v>12847</v>
      </c>
      <c r="I31" s="50">
        <v>2335</v>
      </c>
      <c r="J31" s="50">
        <v>948</v>
      </c>
      <c r="K31" s="50">
        <v>2749</v>
      </c>
      <c r="L31" s="50">
        <v>2527</v>
      </c>
      <c r="M31" s="50">
        <v>825</v>
      </c>
      <c r="N31" s="50">
        <v>1884</v>
      </c>
      <c r="O31" s="51">
        <f t="shared" si="1"/>
        <v>11268</v>
      </c>
      <c r="P31" s="50">
        <f t="shared" si="2"/>
        <v>24115</v>
      </c>
    </row>
    <row r="32" spans="1:16" ht="14.25">
      <c r="A32" s="49" t="s">
        <v>58</v>
      </c>
      <c r="B32" s="50">
        <v>4801</v>
      </c>
      <c r="C32" s="50">
        <v>4995</v>
      </c>
      <c r="D32" s="50">
        <v>2189</v>
      </c>
      <c r="E32" s="50">
        <v>5042</v>
      </c>
      <c r="F32" s="50">
        <v>2285</v>
      </c>
      <c r="G32" s="50">
        <v>2703</v>
      </c>
      <c r="H32" s="51">
        <f t="shared" si="0"/>
        <v>22015</v>
      </c>
      <c r="I32" s="50">
        <v>4581</v>
      </c>
      <c r="J32" s="50">
        <v>718</v>
      </c>
      <c r="K32" s="50">
        <v>4132</v>
      </c>
      <c r="L32" s="50">
        <v>4116</v>
      </c>
      <c r="M32" s="50">
        <v>1631</v>
      </c>
      <c r="N32" s="50">
        <v>2405</v>
      </c>
      <c r="O32" s="51">
        <f t="shared" si="1"/>
        <v>17583</v>
      </c>
      <c r="P32" s="50">
        <f t="shared" si="2"/>
        <v>39598</v>
      </c>
    </row>
    <row r="33" spans="1:16" ht="14.25">
      <c r="A33" s="49" t="s">
        <v>59</v>
      </c>
      <c r="B33" s="50">
        <v>4719</v>
      </c>
      <c r="C33" s="50">
        <v>3001</v>
      </c>
      <c r="D33" s="50">
        <v>2227</v>
      </c>
      <c r="E33" s="50">
        <v>4971</v>
      </c>
      <c r="F33" s="50">
        <v>1384</v>
      </c>
      <c r="G33" s="50">
        <v>2461</v>
      </c>
      <c r="H33" s="51">
        <f t="shared" si="0"/>
        <v>18763</v>
      </c>
      <c r="I33" s="50">
        <v>4171</v>
      </c>
      <c r="J33" s="50">
        <v>577</v>
      </c>
      <c r="K33" s="50">
        <v>5215</v>
      </c>
      <c r="L33" s="50">
        <v>4142</v>
      </c>
      <c r="M33" s="50">
        <v>1281</v>
      </c>
      <c r="N33" s="50">
        <v>2202</v>
      </c>
      <c r="O33" s="51">
        <f t="shared" si="1"/>
        <v>17588</v>
      </c>
      <c r="P33" s="50">
        <f t="shared" si="2"/>
        <v>36351</v>
      </c>
    </row>
    <row r="34" spans="1:16" ht="14.25">
      <c r="A34" s="52" t="s">
        <v>60</v>
      </c>
      <c r="B34" s="53">
        <v>1753</v>
      </c>
      <c r="C34" s="53">
        <v>1458</v>
      </c>
      <c r="D34" s="53">
        <v>1828</v>
      </c>
      <c r="E34" s="53">
        <v>2319</v>
      </c>
      <c r="F34" s="53">
        <v>591</v>
      </c>
      <c r="G34" s="53">
        <v>1042</v>
      </c>
      <c r="H34" s="54">
        <f t="shared" si="0"/>
        <v>8991</v>
      </c>
      <c r="I34" s="53">
        <v>462</v>
      </c>
      <c r="J34" s="53">
        <v>128</v>
      </c>
      <c r="K34" s="53">
        <v>850</v>
      </c>
      <c r="L34" s="53">
        <v>873</v>
      </c>
      <c r="M34" s="53">
        <v>610</v>
      </c>
      <c r="N34" s="53">
        <v>268</v>
      </c>
      <c r="O34" s="54">
        <f t="shared" si="1"/>
        <v>3191</v>
      </c>
      <c r="P34" s="53">
        <f t="shared" si="2"/>
        <v>12182</v>
      </c>
    </row>
    <row r="35" spans="1:16" ht="14.25">
      <c r="A35" s="49" t="s">
        <v>61</v>
      </c>
      <c r="B35" s="50">
        <v>2892</v>
      </c>
      <c r="C35" s="50">
        <v>3281</v>
      </c>
      <c r="D35" s="50">
        <v>2417</v>
      </c>
      <c r="E35" s="50">
        <v>2165</v>
      </c>
      <c r="F35" s="50">
        <v>809</v>
      </c>
      <c r="G35" s="50">
        <v>1361</v>
      </c>
      <c r="H35" s="51">
        <f t="shared" si="0"/>
        <v>12925</v>
      </c>
      <c r="I35" s="50">
        <v>9485</v>
      </c>
      <c r="J35" s="50">
        <v>3298</v>
      </c>
      <c r="K35" s="50">
        <v>7873</v>
      </c>
      <c r="L35" s="50">
        <v>5377</v>
      </c>
      <c r="M35" s="50">
        <v>2567</v>
      </c>
      <c r="N35" s="50">
        <v>1786</v>
      </c>
      <c r="O35" s="51">
        <f t="shared" si="1"/>
        <v>30386</v>
      </c>
      <c r="P35" s="50">
        <f t="shared" si="2"/>
        <v>43311</v>
      </c>
    </row>
    <row r="36" spans="1:16" ht="14.25">
      <c r="A36" s="49" t="s">
        <v>62</v>
      </c>
      <c r="B36" s="50">
        <v>2071</v>
      </c>
      <c r="C36" s="50">
        <v>1649</v>
      </c>
      <c r="D36" s="50">
        <v>1248</v>
      </c>
      <c r="E36" s="50">
        <v>1545</v>
      </c>
      <c r="F36" s="50">
        <v>230</v>
      </c>
      <c r="G36" s="50">
        <v>873</v>
      </c>
      <c r="H36" s="51">
        <f t="shared" si="0"/>
        <v>7616</v>
      </c>
      <c r="I36" s="50">
        <v>10981</v>
      </c>
      <c r="J36" s="50">
        <v>3459</v>
      </c>
      <c r="K36" s="50">
        <v>9299</v>
      </c>
      <c r="L36" s="50">
        <v>8000</v>
      </c>
      <c r="M36" s="50">
        <v>2626</v>
      </c>
      <c r="N36" s="50">
        <v>4703</v>
      </c>
      <c r="O36" s="51">
        <f t="shared" si="1"/>
        <v>39068</v>
      </c>
      <c r="P36" s="50">
        <f t="shared" si="2"/>
        <v>46684</v>
      </c>
    </row>
    <row r="37" spans="1:16" ht="14.25">
      <c r="A37" s="49" t="s">
        <v>63</v>
      </c>
      <c r="B37" s="50">
        <v>5852</v>
      </c>
      <c r="C37" s="50">
        <v>7004</v>
      </c>
      <c r="D37" s="50">
        <v>5603</v>
      </c>
      <c r="E37" s="50">
        <v>8337</v>
      </c>
      <c r="F37" s="50">
        <v>1241</v>
      </c>
      <c r="G37" s="50">
        <v>2757</v>
      </c>
      <c r="H37" s="51">
        <f t="shared" si="0"/>
        <v>30794</v>
      </c>
      <c r="I37" s="50">
        <v>13105</v>
      </c>
      <c r="J37" s="50">
        <v>3959</v>
      </c>
      <c r="K37" s="50">
        <v>16357</v>
      </c>
      <c r="L37" s="50">
        <v>11947</v>
      </c>
      <c r="M37" s="50">
        <v>3789</v>
      </c>
      <c r="N37" s="50">
        <v>5735</v>
      </c>
      <c r="O37" s="51">
        <f t="shared" si="1"/>
        <v>54892</v>
      </c>
      <c r="P37" s="50">
        <f t="shared" si="2"/>
        <v>85686</v>
      </c>
    </row>
    <row r="38" spans="1:16" ht="14.25">
      <c r="A38" s="52" t="s">
        <v>64</v>
      </c>
      <c r="B38" s="53">
        <v>3369</v>
      </c>
      <c r="C38" s="53">
        <v>5758</v>
      </c>
      <c r="D38" s="53">
        <v>4097</v>
      </c>
      <c r="E38" s="53">
        <v>3352</v>
      </c>
      <c r="F38" s="53">
        <v>1119</v>
      </c>
      <c r="G38" s="53">
        <v>2614</v>
      </c>
      <c r="H38" s="54">
        <f t="shared" si="0"/>
        <v>20309</v>
      </c>
      <c r="I38" s="53">
        <v>5668</v>
      </c>
      <c r="J38" s="53">
        <v>2309</v>
      </c>
      <c r="K38" s="53">
        <v>3335</v>
      </c>
      <c r="L38" s="53">
        <v>5820</v>
      </c>
      <c r="M38" s="53">
        <v>2031</v>
      </c>
      <c r="N38" s="53">
        <v>2742</v>
      </c>
      <c r="O38" s="54">
        <f t="shared" si="1"/>
        <v>21905</v>
      </c>
      <c r="P38" s="53">
        <f t="shared" si="2"/>
        <v>42214</v>
      </c>
    </row>
    <row r="39" spans="1:16" ht="14.25">
      <c r="A39" s="49" t="s">
        <v>65</v>
      </c>
      <c r="B39" s="50">
        <v>3013</v>
      </c>
      <c r="C39" s="50">
        <v>3592</v>
      </c>
      <c r="D39" s="50">
        <v>3233</v>
      </c>
      <c r="E39" s="50">
        <v>3949</v>
      </c>
      <c r="F39" s="50">
        <v>341</v>
      </c>
      <c r="G39" s="50">
        <v>3904</v>
      </c>
      <c r="H39" s="51">
        <f t="shared" si="0"/>
        <v>18032</v>
      </c>
      <c r="I39" s="50">
        <v>1409</v>
      </c>
      <c r="J39" s="50">
        <v>188</v>
      </c>
      <c r="K39" s="50">
        <v>2992</v>
      </c>
      <c r="L39" s="50">
        <v>1419</v>
      </c>
      <c r="M39" s="50">
        <v>926</v>
      </c>
      <c r="N39" s="50">
        <v>1898</v>
      </c>
      <c r="O39" s="51">
        <f t="shared" si="1"/>
        <v>8832</v>
      </c>
      <c r="P39" s="50">
        <f t="shared" si="2"/>
        <v>26864</v>
      </c>
    </row>
    <row r="40" spans="1:16" ht="14.25">
      <c r="A40" s="49" t="s">
        <v>66</v>
      </c>
      <c r="B40" s="50">
        <v>5750</v>
      </c>
      <c r="C40" s="50">
        <v>7405</v>
      </c>
      <c r="D40" s="50">
        <v>3039</v>
      </c>
      <c r="E40" s="50">
        <v>6141</v>
      </c>
      <c r="F40" s="50">
        <v>437</v>
      </c>
      <c r="G40" s="50">
        <v>2576</v>
      </c>
      <c r="H40" s="51">
        <f t="shared" si="0"/>
        <v>25348</v>
      </c>
      <c r="I40" s="50">
        <v>9392</v>
      </c>
      <c r="J40" s="50">
        <v>2504</v>
      </c>
      <c r="K40" s="50">
        <v>7091</v>
      </c>
      <c r="L40" s="50">
        <v>5097</v>
      </c>
      <c r="M40" s="50">
        <v>1935</v>
      </c>
      <c r="N40" s="50">
        <v>3454</v>
      </c>
      <c r="O40" s="51">
        <f t="shared" si="1"/>
        <v>29473</v>
      </c>
      <c r="P40" s="50">
        <f t="shared" si="2"/>
        <v>54821</v>
      </c>
    </row>
    <row r="41" spans="1:16" ht="14.25">
      <c r="A41" s="49" t="s">
        <v>67</v>
      </c>
      <c r="B41" s="50">
        <v>1896</v>
      </c>
      <c r="C41" s="50">
        <v>1847</v>
      </c>
      <c r="D41" s="50">
        <v>959</v>
      </c>
      <c r="E41" s="50">
        <v>848</v>
      </c>
      <c r="F41" s="50">
        <v>312</v>
      </c>
      <c r="G41" s="50">
        <v>698</v>
      </c>
      <c r="H41" s="51">
        <f t="shared" si="0"/>
        <v>6560</v>
      </c>
      <c r="I41" s="50">
        <v>200</v>
      </c>
      <c r="J41" s="50">
        <v>0</v>
      </c>
      <c r="K41" s="50">
        <v>760</v>
      </c>
      <c r="L41" s="50">
        <v>408</v>
      </c>
      <c r="M41" s="50">
        <v>232</v>
      </c>
      <c r="N41" s="50">
        <v>547</v>
      </c>
      <c r="O41" s="51">
        <f t="shared" si="1"/>
        <v>2147</v>
      </c>
      <c r="P41" s="50">
        <f t="shared" si="2"/>
        <v>8707</v>
      </c>
    </row>
    <row r="42" spans="1:16" ht="14.25">
      <c r="A42" s="52" t="s">
        <v>68</v>
      </c>
      <c r="B42" s="53">
        <v>2054</v>
      </c>
      <c r="C42" s="53">
        <v>2391</v>
      </c>
      <c r="D42" s="53">
        <v>1890</v>
      </c>
      <c r="E42" s="53">
        <v>1331</v>
      </c>
      <c r="F42" s="53">
        <v>254</v>
      </c>
      <c r="G42" s="53">
        <v>1138</v>
      </c>
      <c r="H42" s="54">
        <f t="shared" si="0"/>
        <v>9058</v>
      </c>
      <c r="I42" s="53">
        <v>760</v>
      </c>
      <c r="J42" s="53">
        <v>93</v>
      </c>
      <c r="K42" s="53">
        <v>2308</v>
      </c>
      <c r="L42" s="53">
        <v>1356</v>
      </c>
      <c r="M42" s="53">
        <v>510</v>
      </c>
      <c r="N42" s="53">
        <v>692</v>
      </c>
      <c r="O42" s="54">
        <f t="shared" si="1"/>
        <v>5719</v>
      </c>
      <c r="P42" s="53">
        <f t="shared" si="2"/>
        <v>14777</v>
      </c>
    </row>
    <row r="43" spans="1:16" ht="14.25">
      <c r="A43" s="49" t="s">
        <v>69</v>
      </c>
      <c r="B43" s="50">
        <v>1579</v>
      </c>
      <c r="C43" s="50">
        <v>1222</v>
      </c>
      <c r="D43" s="50">
        <v>444</v>
      </c>
      <c r="E43" s="50">
        <v>515</v>
      </c>
      <c r="F43" s="50">
        <v>444</v>
      </c>
      <c r="G43" s="50">
        <v>450</v>
      </c>
      <c r="H43" s="51">
        <f t="shared" si="0"/>
        <v>4654</v>
      </c>
      <c r="I43" s="50">
        <v>1052</v>
      </c>
      <c r="J43" s="50">
        <v>481</v>
      </c>
      <c r="K43" s="50">
        <v>1693</v>
      </c>
      <c r="L43" s="50">
        <v>2243</v>
      </c>
      <c r="M43" s="50">
        <v>957</v>
      </c>
      <c r="N43" s="50">
        <v>544</v>
      </c>
      <c r="O43" s="51">
        <f t="shared" si="1"/>
        <v>6970</v>
      </c>
      <c r="P43" s="50">
        <f t="shared" si="2"/>
        <v>11624</v>
      </c>
    </row>
    <row r="44" spans="1:16" ht="14.25">
      <c r="A44" s="49" t="s">
        <v>70</v>
      </c>
      <c r="B44" s="50">
        <v>1373</v>
      </c>
      <c r="C44" s="50">
        <v>1457</v>
      </c>
      <c r="D44" s="50">
        <v>963</v>
      </c>
      <c r="E44" s="50">
        <v>1201</v>
      </c>
      <c r="F44" s="50">
        <v>431</v>
      </c>
      <c r="G44" s="50">
        <v>547</v>
      </c>
      <c r="H44" s="51">
        <f t="shared" si="0"/>
        <v>5972</v>
      </c>
      <c r="I44" s="50">
        <v>739</v>
      </c>
      <c r="J44" s="50">
        <v>556</v>
      </c>
      <c r="K44" s="50">
        <v>946</v>
      </c>
      <c r="L44" s="50">
        <v>1383</v>
      </c>
      <c r="M44" s="50">
        <v>372</v>
      </c>
      <c r="N44" s="50">
        <v>368</v>
      </c>
      <c r="O44" s="51">
        <f t="shared" si="1"/>
        <v>4364</v>
      </c>
      <c r="P44" s="50">
        <f t="shared" si="2"/>
        <v>10336</v>
      </c>
    </row>
    <row r="45" spans="1:16" ht="14.25">
      <c r="A45" s="49" t="s">
        <v>71</v>
      </c>
      <c r="B45" s="50">
        <v>1911</v>
      </c>
      <c r="C45" s="50">
        <v>3310</v>
      </c>
      <c r="D45" s="50">
        <v>1245</v>
      </c>
      <c r="E45" s="50">
        <v>2095</v>
      </c>
      <c r="F45" s="50">
        <v>759</v>
      </c>
      <c r="G45" s="50">
        <v>810</v>
      </c>
      <c r="H45" s="51">
        <f t="shared" si="0"/>
        <v>10130</v>
      </c>
      <c r="I45" s="50">
        <v>8497</v>
      </c>
      <c r="J45" s="50">
        <v>6044</v>
      </c>
      <c r="K45" s="50">
        <v>11194</v>
      </c>
      <c r="L45" s="50">
        <v>9522</v>
      </c>
      <c r="M45" s="50">
        <v>3181</v>
      </c>
      <c r="N45" s="50">
        <v>11158</v>
      </c>
      <c r="O45" s="51">
        <f t="shared" si="1"/>
        <v>49596</v>
      </c>
      <c r="P45" s="50">
        <f t="shared" si="2"/>
        <v>59726</v>
      </c>
    </row>
    <row r="46" spans="1:16" ht="14.25">
      <c r="A46" s="52" t="s">
        <v>72</v>
      </c>
      <c r="B46" s="53">
        <v>3814</v>
      </c>
      <c r="C46" s="53">
        <v>2402</v>
      </c>
      <c r="D46" s="53">
        <v>1098</v>
      </c>
      <c r="E46" s="53">
        <v>1506</v>
      </c>
      <c r="F46" s="53">
        <v>423</v>
      </c>
      <c r="G46" s="53">
        <v>2655</v>
      </c>
      <c r="H46" s="54">
        <f t="shared" si="0"/>
        <v>11898</v>
      </c>
      <c r="I46" s="53">
        <v>1236</v>
      </c>
      <c r="J46" s="53">
        <v>1</v>
      </c>
      <c r="K46" s="53">
        <v>3026</v>
      </c>
      <c r="L46" s="53">
        <v>915</v>
      </c>
      <c r="M46" s="53">
        <v>621</v>
      </c>
      <c r="N46" s="53">
        <v>1248</v>
      </c>
      <c r="O46" s="54">
        <f t="shared" si="1"/>
        <v>7047</v>
      </c>
      <c r="P46" s="53">
        <f t="shared" si="2"/>
        <v>18945</v>
      </c>
    </row>
    <row r="47" spans="1:16" ht="14.25">
      <c r="A47" s="49" t="s">
        <v>73</v>
      </c>
      <c r="B47" s="50">
        <v>5457</v>
      </c>
      <c r="C47" s="50">
        <v>5082</v>
      </c>
      <c r="D47" s="50">
        <v>5612</v>
      </c>
      <c r="E47" s="50">
        <v>4972</v>
      </c>
      <c r="F47" s="50">
        <v>6134</v>
      </c>
      <c r="G47" s="50">
        <v>3216</v>
      </c>
      <c r="H47" s="51">
        <f aca="true" t="shared" si="3" ref="H47:H65">SUM(B47:G47)</f>
        <v>30473</v>
      </c>
      <c r="I47" s="50">
        <v>14512</v>
      </c>
      <c r="J47" s="50">
        <v>15853</v>
      </c>
      <c r="K47" s="50">
        <v>16448</v>
      </c>
      <c r="L47" s="50">
        <v>17051</v>
      </c>
      <c r="M47" s="50">
        <v>9273</v>
      </c>
      <c r="N47" s="50">
        <v>8630</v>
      </c>
      <c r="O47" s="51">
        <f aca="true" t="shared" si="4" ref="O47:O65">SUM(I47:N47)</f>
        <v>81767</v>
      </c>
      <c r="P47" s="50">
        <f aca="true" t="shared" si="5" ref="P47:P65">O47+H47</f>
        <v>112240</v>
      </c>
    </row>
    <row r="48" spans="1:16" ht="14.25">
      <c r="A48" s="49" t="s">
        <v>74</v>
      </c>
      <c r="B48" s="50">
        <v>6021</v>
      </c>
      <c r="C48" s="50">
        <v>6962</v>
      </c>
      <c r="D48" s="50">
        <v>5564</v>
      </c>
      <c r="E48" s="50">
        <v>8488</v>
      </c>
      <c r="F48" s="50">
        <v>3213</v>
      </c>
      <c r="G48" s="50">
        <v>4296</v>
      </c>
      <c r="H48" s="51">
        <f t="shared" si="3"/>
        <v>34544</v>
      </c>
      <c r="I48" s="50">
        <v>6246</v>
      </c>
      <c r="J48" s="50">
        <v>2422</v>
      </c>
      <c r="K48" s="50">
        <v>8099</v>
      </c>
      <c r="L48" s="50">
        <v>6781</v>
      </c>
      <c r="M48" s="50">
        <v>1955</v>
      </c>
      <c r="N48" s="50">
        <v>9455</v>
      </c>
      <c r="O48" s="51">
        <f t="shared" si="4"/>
        <v>34958</v>
      </c>
      <c r="P48" s="50">
        <f t="shared" si="5"/>
        <v>69502</v>
      </c>
    </row>
    <row r="49" spans="1:16" ht="14.25">
      <c r="A49" s="49" t="s">
        <v>75</v>
      </c>
      <c r="B49" s="50">
        <v>1049</v>
      </c>
      <c r="C49" s="50">
        <v>1340</v>
      </c>
      <c r="D49" s="50">
        <v>505</v>
      </c>
      <c r="E49" s="50">
        <v>791</v>
      </c>
      <c r="F49" s="50">
        <v>67</v>
      </c>
      <c r="G49" s="50">
        <v>829</v>
      </c>
      <c r="H49" s="51">
        <f t="shared" si="3"/>
        <v>4581</v>
      </c>
      <c r="I49" s="50">
        <v>195</v>
      </c>
      <c r="J49" s="50">
        <v>0</v>
      </c>
      <c r="K49" s="50">
        <v>530</v>
      </c>
      <c r="L49" s="50">
        <v>382</v>
      </c>
      <c r="M49" s="50">
        <v>169</v>
      </c>
      <c r="N49" s="50">
        <v>301</v>
      </c>
      <c r="O49" s="51">
        <f t="shared" si="4"/>
        <v>1577</v>
      </c>
      <c r="P49" s="50">
        <f t="shared" si="5"/>
        <v>6158</v>
      </c>
    </row>
    <row r="50" spans="1:16" ht="14.25">
      <c r="A50" s="52" t="s">
        <v>76</v>
      </c>
      <c r="B50" s="53">
        <v>8201</v>
      </c>
      <c r="C50" s="53">
        <v>6425</v>
      </c>
      <c r="D50" s="53">
        <v>4856</v>
      </c>
      <c r="E50" s="53">
        <v>9647</v>
      </c>
      <c r="F50" s="53">
        <v>1964</v>
      </c>
      <c r="G50" s="53">
        <v>6157</v>
      </c>
      <c r="H50" s="54">
        <f t="shared" si="3"/>
        <v>37250</v>
      </c>
      <c r="I50" s="53">
        <v>16978</v>
      </c>
      <c r="J50" s="53">
        <v>3842</v>
      </c>
      <c r="K50" s="53">
        <v>11195</v>
      </c>
      <c r="L50" s="53">
        <v>10972</v>
      </c>
      <c r="M50" s="53">
        <v>4751</v>
      </c>
      <c r="N50" s="53">
        <v>11179</v>
      </c>
      <c r="O50" s="54">
        <f t="shared" si="4"/>
        <v>58917</v>
      </c>
      <c r="P50" s="53">
        <f t="shared" si="5"/>
        <v>96167</v>
      </c>
    </row>
    <row r="51" spans="1:16" ht="14.25">
      <c r="A51" s="49" t="s">
        <v>77</v>
      </c>
      <c r="B51" s="50">
        <v>3855</v>
      </c>
      <c r="C51" s="50">
        <v>3664</v>
      </c>
      <c r="D51" s="50">
        <v>2696</v>
      </c>
      <c r="E51" s="50">
        <v>4798</v>
      </c>
      <c r="F51" s="50">
        <v>155</v>
      </c>
      <c r="G51" s="50">
        <v>2445</v>
      </c>
      <c r="H51" s="51">
        <f t="shared" si="3"/>
        <v>17613</v>
      </c>
      <c r="I51" s="50">
        <v>3580</v>
      </c>
      <c r="J51" s="50">
        <v>1618</v>
      </c>
      <c r="K51" s="50">
        <v>4103</v>
      </c>
      <c r="L51" s="50">
        <v>4330</v>
      </c>
      <c r="M51" s="50">
        <v>962</v>
      </c>
      <c r="N51" s="50">
        <v>3323</v>
      </c>
      <c r="O51" s="51">
        <f t="shared" si="4"/>
        <v>17916</v>
      </c>
      <c r="P51" s="50">
        <f t="shared" si="5"/>
        <v>35529</v>
      </c>
    </row>
    <row r="52" spans="1:16" ht="14.25">
      <c r="A52" s="49" t="s">
        <v>78</v>
      </c>
      <c r="B52" s="50">
        <v>3735</v>
      </c>
      <c r="C52" s="50">
        <v>4805</v>
      </c>
      <c r="D52" s="50">
        <v>1839</v>
      </c>
      <c r="E52" s="50">
        <v>2963</v>
      </c>
      <c r="F52" s="50">
        <v>675</v>
      </c>
      <c r="G52" s="50">
        <v>1600</v>
      </c>
      <c r="H52" s="51">
        <f t="shared" si="3"/>
        <v>15617</v>
      </c>
      <c r="I52" s="50">
        <v>3343</v>
      </c>
      <c r="J52" s="50">
        <v>1023</v>
      </c>
      <c r="K52" s="50">
        <v>4098</v>
      </c>
      <c r="L52" s="50">
        <v>2660</v>
      </c>
      <c r="M52" s="50">
        <v>1528</v>
      </c>
      <c r="N52" s="50">
        <v>1388</v>
      </c>
      <c r="O52" s="51">
        <f t="shared" si="4"/>
        <v>14040</v>
      </c>
      <c r="P52" s="50">
        <f t="shared" si="5"/>
        <v>29657</v>
      </c>
    </row>
    <row r="53" spans="1:16" ht="14.25">
      <c r="A53" s="49" t="s">
        <v>79</v>
      </c>
      <c r="B53" s="50">
        <v>7562</v>
      </c>
      <c r="C53" s="50">
        <v>9014</v>
      </c>
      <c r="D53" s="50">
        <v>7738</v>
      </c>
      <c r="E53" s="50">
        <v>5598</v>
      </c>
      <c r="F53" s="50">
        <v>2573</v>
      </c>
      <c r="G53" s="50">
        <v>6131</v>
      </c>
      <c r="H53" s="51">
        <f t="shared" si="3"/>
        <v>38616</v>
      </c>
      <c r="I53" s="50">
        <v>8936</v>
      </c>
      <c r="J53" s="50">
        <v>4856</v>
      </c>
      <c r="K53" s="50">
        <v>15242</v>
      </c>
      <c r="L53" s="50">
        <v>11259</v>
      </c>
      <c r="M53" s="50">
        <v>5926</v>
      </c>
      <c r="N53" s="50">
        <v>5871</v>
      </c>
      <c r="O53" s="51">
        <f t="shared" si="4"/>
        <v>52090</v>
      </c>
      <c r="P53" s="50">
        <f t="shared" si="5"/>
        <v>90706</v>
      </c>
    </row>
    <row r="54" spans="1:16" ht="14.25">
      <c r="A54" s="52" t="s">
        <v>80</v>
      </c>
      <c r="B54" s="53">
        <v>293</v>
      </c>
      <c r="C54" s="53">
        <v>190</v>
      </c>
      <c r="D54" s="53">
        <v>144</v>
      </c>
      <c r="E54" s="53">
        <v>192</v>
      </c>
      <c r="F54" s="53">
        <v>58</v>
      </c>
      <c r="G54" s="53">
        <v>24</v>
      </c>
      <c r="H54" s="54">
        <f t="shared" si="3"/>
        <v>901</v>
      </c>
      <c r="I54" s="53">
        <v>1442</v>
      </c>
      <c r="J54" s="53">
        <v>654</v>
      </c>
      <c r="K54" s="53">
        <v>2031</v>
      </c>
      <c r="L54" s="53">
        <v>900</v>
      </c>
      <c r="M54" s="53">
        <v>466</v>
      </c>
      <c r="N54" s="53">
        <v>833</v>
      </c>
      <c r="O54" s="54">
        <f t="shared" si="4"/>
        <v>6326</v>
      </c>
      <c r="P54" s="53">
        <f t="shared" si="5"/>
        <v>7227</v>
      </c>
    </row>
    <row r="55" spans="1:16" ht="14.25">
      <c r="A55" s="49" t="s">
        <v>81</v>
      </c>
      <c r="B55" s="50">
        <v>6214</v>
      </c>
      <c r="C55" s="50">
        <v>3754</v>
      </c>
      <c r="D55" s="50">
        <v>5037</v>
      </c>
      <c r="E55" s="50">
        <v>4425</v>
      </c>
      <c r="F55" s="50">
        <v>575</v>
      </c>
      <c r="G55" s="50">
        <v>2145</v>
      </c>
      <c r="H55" s="51">
        <f t="shared" si="3"/>
        <v>22150</v>
      </c>
      <c r="I55" s="50">
        <v>2499</v>
      </c>
      <c r="J55" s="50">
        <v>628</v>
      </c>
      <c r="K55" s="50">
        <v>4734</v>
      </c>
      <c r="L55" s="50">
        <v>3618</v>
      </c>
      <c r="M55" s="50">
        <v>1700</v>
      </c>
      <c r="N55" s="50">
        <v>796</v>
      </c>
      <c r="O55" s="51">
        <f t="shared" si="4"/>
        <v>13975</v>
      </c>
      <c r="P55" s="50">
        <f t="shared" si="5"/>
        <v>36125</v>
      </c>
    </row>
    <row r="56" spans="1:16" ht="14.25">
      <c r="A56" s="49" t="s">
        <v>82</v>
      </c>
      <c r="B56" s="50">
        <v>1456</v>
      </c>
      <c r="C56" s="50">
        <v>1495</v>
      </c>
      <c r="D56" s="50">
        <v>933</v>
      </c>
      <c r="E56" s="50">
        <v>1227</v>
      </c>
      <c r="F56" s="50">
        <v>138</v>
      </c>
      <c r="G56" s="50">
        <v>537</v>
      </c>
      <c r="H56" s="51">
        <f t="shared" si="3"/>
        <v>5786</v>
      </c>
      <c r="I56" s="50">
        <v>262</v>
      </c>
      <c r="J56" s="50">
        <v>17</v>
      </c>
      <c r="K56" s="50">
        <v>592</v>
      </c>
      <c r="L56" s="50">
        <v>387</v>
      </c>
      <c r="M56" s="50">
        <v>176</v>
      </c>
      <c r="N56" s="50">
        <v>193</v>
      </c>
      <c r="O56" s="51">
        <f t="shared" si="4"/>
        <v>1627</v>
      </c>
      <c r="P56" s="50">
        <f t="shared" si="5"/>
        <v>7413</v>
      </c>
    </row>
    <row r="57" spans="1:16" ht="14.25">
      <c r="A57" s="49" t="s">
        <v>83</v>
      </c>
      <c r="B57" s="50">
        <v>7070</v>
      </c>
      <c r="C57" s="50">
        <v>4164</v>
      </c>
      <c r="D57" s="50">
        <v>4974</v>
      </c>
      <c r="E57" s="50">
        <v>3091</v>
      </c>
      <c r="F57" s="50">
        <v>2513</v>
      </c>
      <c r="G57" s="50">
        <v>1663</v>
      </c>
      <c r="H57" s="51">
        <f t="shared" si="3"/>
        <v>23475</v>
      </c>
      <c r="I57" s="50">
        <v>6777</v>
      </c>
      <c r="J57" s="50">
        <v>951</v>
      </c>
      <c r="K57" s="50">
        <v>8844</v>
      </c>
      <c r="L57" s="50">
        <v>6602</v>
      </c>
      <c r="M57" s="50">
        <v>2147</v>
      </c>
      <c r="N57" s="50">
        <v>3316</v>
      </c>
      <c r="O57" s="51">
        <f t="shared" si="4"/>
        <v>28637</v>
      </c>
      <c r="P57" s="50">
        <f t="shared" si="5"/>
        <v>52112</v>
      </c>
    </row>
    <row r="58" spans="1:16" ht="14.25">
      <c r="A58" s="52" t="s">
        <v>84</v>
      </c>
      <c r="B58" s="53">
        <v>12003</v>
      </c>
      <c r="C58" s="53">
        <v>13500</v>
      </c>
      <c r="D58" s="53">
        <v>9932</v>
      </c>
      <c r="E58" s="53">
        <v>12579</v>
      </c>
      <c r="F58" s="53">
        <v>2345</v>
      </c>
      <c r="G58" s="53">
        <v>4196</v>
      </c>
      <c r="H58" s="54">
        <f t="shared" si="3"/>
        <v>54555</v>
      </c>
      <c r="I58" s="53">
        <v>25186</v>
      </c>
      <c r="J58" s="53">
        <v>17225</v>
      </c>
      <c r="K58" s="53">
        <v>24063</v>
      </c>
      <c r="L58" s="53">
        <v>17238</v>
      </c>
      <c r="M58" s="53">
        <v>8091</v>
      </c>
      <c r="N58" s="53">
        <v>21253</v>
      </c>
      <c r="O58" s="54">
        <f t="shared" si="4"/>
        <v>113056</v>
      </c>
      <c r="P58" s="53">
        <f t="shared" si="5"/>
        <v>167611</v>
      </c>
    </row>
    <row r="59" spans="1:16" ht="14.25">
      <c r="A59" s="49" t="s">
        <v>85</v>
      </c>
      <c r="B59" s="50">
        <v>2427</v>
      </c>
      <c r="C59" s="50">
        <v>1287</v>
      </c>
      <c r="D59" s="50">
        <v>863</v>
      </c>
      <c r="E59" s="50">
        <v>927</v>
      </c>
      <c r="F59" s="50">
        <v>237</v>
      </c>
      <c r="G59" s="50">
        <v>490</v>
      </c>
      <c r="H59" s="51">
        <f t="shared" si="3"/>
        <v>6231</v>
      </c>
      <c r="I59" s="50">
        <v>3491</v>
      </c>
      <c r="J59" s="50">
        <v>92</v>
      </c>
      <c r="K59" s="50">
        <v>2095</v>
      </c>
      <c r="L59" s="50">
        <v>2320</v>
      </c>
      <c r="M59" s="50">
        <v>1007</v>
      </c>
      <c r="N59" s="50">
        <v>1820</v>
      </c>
      <c r="O59" s="51">
        <f t="shared" si="4"/>
        <v>10825</v>
      </c>
      <c r="P59" s="50">
        <f t="shared" si="5"/>
        <v>17056</v>
      </c>
    </row>
    <row r="60" spans="1:16" ht="14.25">
      <c r="A60" s="49" t="s">
        <v>86</v>
      </c>
      <c r="B60" s="50">
        <v>1004</v>
      </c>
      <c r="C60" s="50">
        <v>716</v>
      </c>
      <c r="D60" s="50">
        <v>873</v>
      </c>
      <c r="E60" s="50">
        <v>1014</v>
      </c>
      <c r="F60" s="50">
        <v>160</v>
      </c>
      <c r="G60" s="50">
        <v>440</v>
      </c>
      <c r="H60" s="51">
        <f t="shared" si="3"/>
        <v>4207</v>
      </c>
      <c r="I60" s="50">
        <v>309</v>
      </c>
      <c r="J60" s="50">
        <v>59</v>
      </c>
      <c r="K60" s="50">
        <v>430</v>
      </c>
      <c r="L60" s="50">
        <v>351</v>
      </c>
      <c r="M60" s="50">
        <v>200</v>
      </c>
      <c r="N60" s="50">
        <v>420</v>
      </c>
      <c r="O60" s="51">
        <f t="shared" si="4"/>
        <v>1769</v>
      </c>
      <c r="P60" s="50">
        <f t="shared" si="5"/>
        <v>5976</v>
      </c>
    </row>
    <row r="61" spans="1:16" ht="14.25">
      <c r="A61" s="49" t="s">
        <v>87</v>
      </c>
      <c r="B61" s="50">
        <v>8350</v>
      </c>
      <c r="C61" s="50">
        <v>5911</v>
      </c>
      <c r="D61" s="50">
        <v>6102</v>
      </c>
      <c r="E61" s="50">
        <v>6188</v>
      </c>
      <c r="F61" s="50">
        <v>547</v>
      </c>
      <c r="G61" s="50">
        <v>3338</v>
      </c>
      <c r="H61" s="51">
        <f t="shared" si="3"/>
        <v>30436</v>
      </c>
      <c r="I61" s="50">
        <v>9047</v>
      </c>
      <c r="J61" s="50">
        <v>2441</v>
      </c>
      <c r="K61" s="50">
        <v>8145</v>
      </c>
      <c r="L61" s="50">
        <v>6194</v>
      </c>
      <c r="M61" s="50">
        <v>1786</v>
      </c>
      <c r="N61" s="50">
        <v>7372</v>
      </c>
      <c r="O61" s="51">
        <f t="shared" si="4"/>
        <v>34985</v>
      </c>
      <c r="P61" s="50">
        <f t="shared" si="5"/>
        <v>65421</v>
      </c>
    </row>
    <row r="62" spans="1:16" ht="14.25">
      <c r="A62" s="52" t="s">
        <v>88</v>
      </c>
      <c r="B62" s="53">
        <v>3759</v>
      </c>
      <c r="C62" s="53">
        <v>3883</v>
      </c>
      <c r="D62" s="53">
        <v>1945</v>
      </c>
      <c r="E62" s="53">
        <v>3244</v>
      </c>
      <c r="F62" s="53">
        <v>939</v>
      </c>
      <c r="G62" s="53">
        <v>1051</v>
      </c>
      <c r="H62" s="54">
        <f t="shared" si="3"/>
        <v>14821</v>
      </c>
      <c r="I62" s="53">
        <v>8648</v>
      </c>
      <c r="J62" s="53">
        <v>3907</v>
      </c>
      <c r="K62" s="53">
        <v>6577</v>
      </c>
      <c r="L62" s="53">
        <v>6188</v>
      </c>
      <c r="M62" s="53">
        <v>2539</v>
      </c>
      <c r="N62" s="53">
        <v>3455</v>
      </c>
      <c r="O62" s="54">
        <f t="shared" si="4"/>
        <v>31314</v>
      </c>
      <c r="P62" s="53">
        <f t="shared" si="5"/>
        <v>46135</v>
      </c>
    </row>
    <row r="63" spans="1:16" ht="14.25">
      <c r="A63" s="49" t="s">
        <v>89</v>
      </c>
      <c r="B63" s="50">
        <v>2995</v>
      </c>
      <c r="C63" s="50">
        <v>2279</v>
      </c>
      <c r="D63" s="50">
        <v>2056</v>
      </c>
      <c r="E63" s="50">
        <v>3256</v>
      </c>
      <c r="F63" s="50">
        <v>415</v>
      </c>
      <c r="G63" s="50">
        <v>964</v>
      </c>
      <c r="H63" s="51">
        <f t="shared" si="3"/>
        <v>11965</v>
      </c>
      <c r="I63" s="50">
        <v>1289</v>
      </c>
      <c r="J63" s="50">
        <v>59</v>
      </c>
      <c r="K63" s="50">
        <v>1221</v>
      </c>
      <c r="L63" s="50">
        <v>1371</v>
      </c>
      <c r="M63" s="50">
        <v>416</v>
      </c>
      <c r="N63" s="50">
        <v>457</v>
      </c>
      <c r="O63" s="51">
        <f t="shared" si="4"/>
        <v>4813</v>
      </c>
      <c r="P63" s="50">
        <f t="shared" si="5"/>
        <v>16778</v>
      </c>
    </row>
    <row r="64" spans="1:16" ht="14.25">
      <c r="A64" s="49" t="s">
        <v>90</v>
      </c>
      <c r="B64" s="50">
        <v>4516</v>
      </c>
      <c r="C64" s="50">
        <v>7381</v>
      </c>
      <c r="D64" s="50">
        <v>5000</v>
      </c>
      <c r="E64" s="50">
        <v>4003</v>
      </c>
      <c r="F64" s="50">
        <v>753</v>
      </c>
      <c r="G64" s="50">
        <v>3780</v>
      </c>
      <c r="H64" s="51">
        <f t="shared" si="3"/>
        <v>25433</v>
      </c>
      <c r="I64" s="50">
        <v>3099</v>
      </c>
      <c r="J64" s="50">
        <v>1819</v>
      </c>
      <c r="K64" s="50">
        <v>6896</v>
      </c>
      <c r="L64" s="50">
        <v>5235</v>
      </c>
      <c r="M64" s="50">
        <v>1144</v>
      </c>
      <c r="N64" s="50">
        <v>5541</v>
      </c>
      <c r="O64" s="51">
        <f t="shared" si="4"/>
        <v>23734</v>
      </c>
      <c r="P64" s="50">
        <f t="shared" si="5"/>
        <v>49167</v>
      </c>
    </row>
    <row r="65" spans="1:16" ht="14.25">
      <c r="A65" s="49" t="s">
        <v>91</v>
      </c>
      <c r="B65" s="50">
        <v>1741</v>
      </c>
      <c r="C65" s="50">
        <v>1061</v>
      </c>
      <c r="D65" s="50">
        <v>632</v>
      </c>
      <c r="E65" s="50">
        <v>466</v>
      </c>
      <c r="F65" s="50">
        <v>318</v>
      </c>
      <c r="G65" s="50">
        <v>1072</v>
      </c>
      <c r="H65" s="51">
        <f t="shared" si="3"/>
        <v>5290</v>
      </c>
      <c r="I65" s="50">
        <v>260</v>
      </c>
      <c r="J65" s="50">
        <v>8</v>
      </c>
      <c r="K65" s="50">
        <v>588</v>
      </c>
      <c r="L65" s="50">
        <v>233</v>
      </c>
      <c r="M65" s="50">
        <v>325</v>
      </c>
      <c r="N65" s="50">
        <v>66</v>
      </c>
      <c r="O65" s="51">
        <f t="shared" si="4"/>
        <v>1480</v>
      </c>
      <c r="P65" s="50">
        <f t="shared" si="5"/>
        <v>6770</v>
      </c>
    </row>
    <row r="66" spans="1:16" ht="14.25">
      <c r="A66" s="55" t="s">
        <v>92</v>
      </c>
      <c r="B66" s="56">
        <f aca="true" t="shared" si="6" ref="B66:P66">SUM(B15:B65)</f>
        <v>208308</v>
      </c>
      <c r="C66" s="56">
        <f t="shared" si="6"/>
        <v>203113</v>
      </c>
      <c r="D66" s="56">
        <f t="shared" si="6"/>
        <v>146454</v>
      </c>
      <c r="E66" s="56">
        <f t="shared" si="6"/>
        <v>178170</v>
      </c>
      <c r="F66" s="56">
        <f t="shared" si="6"/>
        <v>48126</v>
      </c>
      <c r="G66" s="56">
        <f t="shared" si="6"/>
        <v>102535</v>
      </c>
      <c r="H66" s="57">
        <f t="shared" si="6"/>
        <v>886706</v>
      </c>
      <c r="I66" s="56">
        <f t="shared" si="6"/>
        <v>317399</v>
      </c>
      <c r="J66" s="56">
        <f t="shared" si="6"/>
        <v>142063</v>
      </c>
      <c r="K66" s="56">
        <f t="shared" si="6"/>
        <v>354976</v>
      </c>
      <c r="L66" s="56">
        <f t="shared" si="6"/>
        <v>276939</v>
      </c>
      <c r="M66" s="56">
        <f t="shared" si="6"/>
        <v>117887</v>
      </c>
      <c r="N66" s="56">
        <f t="shared" si="6"/>
        <v>200408</v>
      </c>
      <c r="O66" s="57">
        <f t="shared" si="6"/>
        <v>1409672</v>
      </c>
      <c r="P66" s="56">
        <f t="shared" si="6"/>
        <v>2296378</v>
      </c>
    </row>
    <row r="67" spans="1:16" ht="14.25">
      <c r="A67" s="52" t="s">
        <v>93</v>
      </c>
      <c r="B67" s="53">
        <v>957</v>
      </c>
      <c r="C67" s="53">
        <v>339</v>
      </c>
      <c r="D67" s="53">
        <v>677</v>
      </c>
      <c r="E67" s="53">
        <v>659</v>
      </c>
      <c r="F67" s="53">
        <v>454</v>
      </c>
      <c r="G67" s="53">
        <v>411</v>
      </c>
      <c r="H67" s="54">
        <v>3497</v>
      </c>
      <c r="I67" s="53">
        <v>2808</v>
      </c>
      <c r="J67" s="53">
        <v>671</v>
      </c>
      <c r="K67" s="53">
        <v>2269</v>
      </c>
      <c r="L67" s="53">
        <v>1778</v>
      </c>
      <c r="M67" s="53">
        <v>1206</v>
      </c>
      <c r="N67" s="53">
        <v>1428</v>
      </c>
      <c r="O67" s="54">
        <v>10160</v>
      </c>
      <c r="P67" s="53">
        <v>13657</v>
      </c>
    </row>
    <row r="68" spans="1:16" ht="14.25">
      <c r="A68" s="58" t="s">
        <v>94</v>
      </c>
      <c r="B68" s="53">
        <f aca="true" t="shared" si="7" ref="B68:P68">B66+B67</f>
        <v>209265</v>
      </c>
      <c r="C68" s="53">
        <f t="shared" si="7"/>
        <v>203452</v>
      </c>
      <c r="D68" s="53">
        <f t="shared" si="7"/>
        <v>147131</v>
      </c>
      <c r="E68" s="53">
        <f t="shared" si="7"/>
        <v>178829</v>
      </c>
      <c r="F68" s="53">
        <f t="shared" si="7"/>
        <v>48580</v>
      </c>
      <c r="G68" s="53">
        <f t="shared" si="7"/>
        <v>102946</v>
      </c>
      <c r="H68" s="54">
        <f t="shared" si="7"/>
        <v>890203</v>
      </c>
      <c r="I68" s="53">
        <f t="shared" si="7"/>
        <v>320207</v>
      </c>
      <c r="J68" s="53">
        <f t="shared" si="7"/>
        <v>142734</v>
      </c>
      <c r="K68" s="53">
        <f t="shared" si="7"/>
        <v>357245</v>
      </c>
      <c r="L68" s="53">
        <f t="shared" si="7"/>
        <v>278717</v>
      </c>
      <c r="M68" s="53">
        <f t="shared" si="7"/>
        <v>119093</v>
      </c>
      <c r="N68" s="53">
        <f t="shared" si="7"/>
        <v>201836</v>
      </c>
      <c r="O68" s="54">
        <f t="shared" si="7"/>
        <v>1419832</v>
      </c>
      <c r="P68" s="53">
        <f t="shared" si="7"/>
        <v>2310035</v>
      </c>
    </row>
    <row r="69" spans="1:16" ht="14.25">
      <c r="A69" s="58" t="s">
        <v>95</v>
      </c>
      <c r="B69" s="59">
        <f aca="true" t="shared" si="8" ref="B69:H69">ROUND(B68/$H68*100,1)</f>
        <v>23.5</v>
      </c>
      <c r="C69" s="59">
        <f t="shared" si="8"/>
        <v>22.9</v>
      </c>
      <c r="D69" s="59">
        <f t="shared" si="8"/>
        <v>16.5</v>
      </c>
      <c r="E69" s="59">
        <f t="shared" si="8"/>
        <v>20.1</v>
      </c>
      <c r="F69" s="59">
        <f t="shared" si="8"/>
        <v>5.5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22.6</v>
      </c>
      <c r="J69" s="59">
        <f t="shared" si="9"/>
        <v>10.1</v>
      </c>
      <c r="K69" s="59">
        <f t="shared" si="9"/>
        <v>25.2</v>
      </c>
      <c r="L69" s="59">
        <f t="shared" si="9"/>
        <v>19.6</v>
      </c>
      <c r="M69" s="59">
        <f t="shared" si="9"/>
        <v>8.4</v>
      </c>
      <c r="N69" s="59">
        <f t="shared" si="9"/>
        <v>14.2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6.4</v>
      </c>
      <c r="E70" s="59">
        <f t="shared" si="10"/>
        <v>7.7</v>
      </c>
      <c r="F70" s="59">
        <f t="shared" si="10"/>
        <v>2.1</v>
      </c>
      <c r="G70" s="59">
        <f t="shared" si="10"/>
        <v>4.5</v>
      </c>
      <c r="H70" s="60">
        <f t="shared" si="10"/>
        <v>38.5</v>
      </c>
      <c r="I70" s="59">
        <f t="shared" si="10"/>
        <v>13.9</v>
      </c>
      <c r="J70" s="59">
        <f t="shared" si="10"/>
        <v>6.2</v>
      </c>
      <c r="K70" s="59">
        <f t="shared" si="10"/>
        <v>15.5</v>
      </c>
      <c r="L70" s="59">
        <f t="shared" si="10"/>
        <v>12.1</v>
      </c>
      <c r="M70" s="59">
        <f t="shared" si="10"/>
        <v>5.2</v>
      </c>
      <c r="N70" s="59">
        <f t="shared" si="10"/>
        <v>8.7</v>
      </c>
      <c r="O70" s="60">
        <f t="shared" si="10"/>
        <v>61.5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99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4442</v>
      </c>
      <c r="C15" s="50">
        <v>4800</v>
      </c>
      <c r="D15" s="50">
        <v>3801</v>
      </c>
      <c r="E15" s="50">
        <v>4601</v>
      </c>
      <c r="F15" s="50">
        <v>1094</v>
      </c>
      <c r="G15" s="50">
        <v>4065</v>
      </c>
      <c r="H15" s="51">
        <f aca="true" t="shared" si="0" ref="H15:H46">SUM(B15:G15)</f>
        <v>22803</v>
      </c>
      <c r="I15" s="50">
        <v>4208</v>
      </c>
      <c r="J15" s="50">
        <v>326</v>
      </c>
      <c r="K15" s="50">
        <v>5894</v>
      </c>
      <c r="L15" s="50">
        <v>4854</v>
      </c>
      <c r="M15" s="50">
        <v>2393</v>
      </c>
      <c r="N15" s="50">
        <v>5284</v>
      </c>
      <c r="O15" s="51">
        <f aca="true" t="shared" si="1" ref="O15:O46">SUM(I15:N15)</f>
        <v>22959</v>
      </c>
      <c r="P15" s="50">
        <f aca="true" t="shared" si="2" ref="P15:P46">O15+H15</f>
        <v>45762</v>
      </c>
    </row>
    <row r="16" spans="1:16" ht="14.25">
      <c r="A16" s="49" t="s">
        <v>42</v>
      </c>
      <c r="B16" s="50">
        <v>677</v>
      </c>
      <c r="C16" s="50">
        <v>202</v>
      </c>
      <c r="D16" s="50">
        <v>156</v>
      </c>
      <c r="E16" s="50">
        <v>397</v>
      </c>
      <c r="F16" s="50">
        <v>91</v>
      </c>
      <c r="G16" s="50">
        <v>482</v>
      </c>
      <c r="H16" s="51">
        <f t="shared" si="0"/>
        <v>2005</v>
      </c>
      <c r="I16" s="50">
        <v>450</v>
      </c>
      <c r="J16" s="50">
        <v>0</v>
      </c>
      <c r="K16" s="50">
        <v>370</v>
      </c>
      <c r="L16" s="50">
        <v>563</v>
      </c>
      <c r="M16" s="50">
        <v>109</v>
      </c>
      <c r="N16" s="50">
        <v>344</v>
      </c>
      <c r="O16" s="51">
        <f t="shared" si="1"/>
        <v>1836</v>
      </c>
      <c r="P16" s="50">
        <f t="shared" si="2"/>
        <v>3841</v>
      </c>
    </row>
    <row r="17" spans="1:16" ht="14.25">
      <c r="A17" s="49" t="s">
        <v>43</v>
      </c>
      <c r="B17" s="50">
        <v>5110</v>
      </c>
      <c r="C17" s="50">
        <v>1696</v>
      </c>
      <c r="D17" s="50">
        <v>2208</v>
      </c>
      <c r="E17" s="50">
        <v>2901</v>
      </c>
      <c r="F17" s="50">
        <v>264</v>
      </c>
      <c r="G17" s="50">
        <v>1609</v>
      </c>
      <c r="H17" s="51">
        <f t="shared" si="0"/>
        <v>13788</v>
      </c>
      <c r="I17" s="50">
        <v>3003</v>
      </c>
      <c r="J17" s="50">
        <v>1344</v>
      </c>
      <c r="K17" s="50">
        <v>8157</v>
      </c>
      <c r="L17" s="50">
        <v>3911</v>
      </c>
      <c r="M17" s="50">
        <v>1771</v>
      </c>
      <c r="N17" s="50">
        <v>3073</v>
      </c>
      <c r="O17" s="51">
        <f t="shared" si="1"/>
        <v>21259</v>
      </c>
      <c r="P17" s="50">
        <f t="shared" si="2"/>
        <v>35047</v>
      </c>
    </row>
    <row r="18" spans="1:16" ht="14.25">
      <c r="A18" s="52" t="s">
        <v>44</v>
      </c>
      <c r="B18" s="53">
        <v>3140</v>
      </c>
      <c r="C18" s="53">
        <v>3776</v>
      </c>
      <c r="D18" s="53">
        <v>2780</v>
      </c>
      <c r="E18" s="53">
        <v>3731</v>
      </c>
      <c r="F18" s="53">
        <v>500</v>
      </c>
      <c r="G18" s="53">
        <v>1121</v>
      </c>
      <c r="H18" s="54">
        <f t="shared" si="0"/>
        <v>15048</v>
      </c>
      <c r="I18" s="53">
        <v>1758</v>
      </c>
      <c r="J18" s="53">
        <v>717</v>
      </c>
      <c r="K18" s="53">
        <v>2540</v>
      </c>
      <c r="L18" s="53">
        <v>1708</v>
      </c>
      <c r="M18" s="53">
        <v>654</v>
      </c>
      <c r="N18" s="53">
        <v>656</v>
      </c>
      <c r="O18" s="54">
        <f t="shared" si="1"/>
        <v>8033</v>
      </c>
      <c r="P18" s="53">
        <f t="shared" si="2"/>
        <v>23081</v>
      </c>
    </row>
    <row r="19" spans="1:16" ht="14.25">
      <c r="A19" s="49" t="s">
        <v>45</v>
      </c>
      <c r="B19" s="50">
        <v>14322</v>
      </c>
      <c r="C19" s="50">
        <v>14669</v>
      </c>
      <c r="D19" s="50">
        <v>8846</v>
      </c>
      <c r="E19" s="50">
        <v>9297</v>
      </c>
      <c r="F19" s="50">
        <v>2857</v>
      </c>
      <c r="G19" s="50">
        <v>2206</v>
      </c>
      <c r="H19" s="51">
        <f t="shared" si="0"/>
        <v>52197</v>
      </c>
      <c r="I19" s="50">
        <v>52566</v>
      </c>
      <c r="J19" s="50">
        <v>42332</v>
      </c>
      <c r="K19" s="50">
        <v>52476</v>
      </c>
      <c r="L19" s="50">
        <v>35322</v>
      </c>
      <c r="M19" s="50">
        <v>12937</v>
      </c>
      <c r="N19" s="50">
        <v>14718</v>
      </c>
      <c r="O19" s="51">
        <f t="shared" si="1"/>
        <v>210351</v>
      </c>
      <c r="P19" s="50">
        <f t="shared" si="2"/>
        <v>262548</v>
      </c>
    </row>
    <row r="20" spans="1:16" ht="14.25">
      <c r="A20" s="49" t="s">
        <v>46</v>
      </c>
      <c r="B20" s="50">
        <v>3661</v>
      </c>
      <c r="C20" s="50">
        <v>3053</v>
      </c>
      <c r="D20" s="50">
        <v>2225</v>
      </c>
      <c r="E20" s="50">
        <v>1765</v>
      </c>
      <c r="F20" s="50">
        <v>738</v>
      </c>
      <c r="G20" s="50">
        <v>1132</v>
      </c>
      <c r="H20" s="51">
        <f t="shared" si="0"/>
        <v>12574</v>
      </c>
      <c r="I20" s="50">
        <v>3793</v>
      </c>
      <c r="J20" s="50">
        <v>2406</v>
      </c>
      <c r="K20" s="50">
        <v>5494</v>
      </c>
      <c r="L20" s="50">
        <v>3468</v>
      </c>
      <c r="M20" s="50">
        <v>1431</v>
      </c>
      <c r="N20" s="50">
        <v>1642</v>
      </c>
      <c r="O20" s="51">
        <f t="shared" si="1"/>
        <v>18234</v>
      </c>
      <c r="P20" s="50">
        <f t="shared" si="2"/>
        <v>30808</v>
      </c>
    </row>
    <row r="21" spans="1:16" ht="14.25">
      <c r="A21" s="49" t="s">
        <v>47</v>
      </c>
      <c r="B21" s="50">
        <v>1357</v>
      </c>
      <c r="C21" s="50">
        <v>1297</v>
      </c>
      <c r="D21" s="50">
        <v>1146</v>
      </c>
      <c r="E21" s="50">
        <v>1136</v>
      </c>
      <c r="F21" s="50">
        <v>271</v>
      </c>
      <c r="G21" s="50">
        <v>861</v>
      </c>
      <c r="H21" s="51">
        <f t="shared" si="0"/>
        <v>6068</v>
      </c>
      <c r="I21" s="50">
        <v>6758</v>
      </c>
      <c r="J21" s="50">
        <v>2623</v>
      </c>
      <c r="K21" s="50">
        <v>3407</v>
      </c>
      <c r="L21" s="50">
        <v>3883</v>
      </c>
      <c r="M21" s="50">
        <v>1475</v>
      </c>
      <c r="N21" s="50">
        <v>2245</v>
      </c>
      <c r="O21" s="51">
        <f t="shared" si="1"/>
        <v>20391</v>
      </c>
      <c r="P21" s="50">
        <f t="shared" si="2"/>
        <v>26459</v>
      </c>
    </row>
    <row r="22" spans="1:16" ht="14.25">
      <c r="A22" s="52" t="s">
        <v>48</v>
      </c>
      <c r="B22" s="53">
        <v>0</v>
      </c>
      <c r="C22" s="53">
        <v>1346</v>
      </c>
      <c r="D22" s="53">
        <v>242</v>
      </c>
      <c r="E22" s="53">
        <v>586</v>
      </c>
      <c r="F22" s="53">
        <v>81</v>
      </c>
      <c r="G22" s="53">
        <v>430</v>
      </c>
      <c r="H22" s="54">
        <f t="shared" si="0"/>
        <v>2685</v>
      </c>
      <c r="I22" s="53">
        <v>989</v>
      </c>
      <c r="J22" s="53">
        <v>38</v>
      </c>
      <c r="K22" s="53">
        <v>1362</v>
      </c>
      <c r="L22" s="53">
        <v>609</v>
      </c>
      <c r="M22" s="53">
        <v>411</v>
      </c>
      <c r="N22" s="53">
        <v>798</v>
      </c>
      <c r="O22" s="54">
        <f t="shared" si="1"/>
        <v>4207</v>
      </c>
      <c r="P22" s="53">
        <f t="shared" si="2"/>
        <v>6892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469</v>
      </c>
      <c r="J23" s="50">
        <v>393</v>
      </c>
      <c r="K23" s="50">
        <v>1062</v>
      </c>
      <c r="L23" s="50">
        <v>938</v>
      </c>
      <c r="M23" s="50">
        <v>335</v>
      </c>
      <c r="N23" s="50">
        <v>365</v>
      </c>
      <c r="O23" s="51">
        <f t="shared" si="1"/>
        <v>3562</v>
      </c>
      <c r="P23" s="50">
        <f t="shared" si="2"/>
        <v>3562</v>
      </c>
    </row>
    <row r="24" spans="1:16" ht="14.25">
      <c r="A24" s="49" t="s">
        <v>50</v>
      </c>
      <c r="B24" s="50">
        <v>10183</v>
      </c>
      <c r="C24" s="50">
        <v>11461</v>
      </c>
      <c r="D24" s="50">
        <v>4715</v>
      </c>
      <c r="E24" s="50">
        <v>3399</v>
      </c>
      <c r="F24" s="50">
        <v>1943</v>
      </c>
      <c r="G24" s="50">
        <v>3300</v>
      </c>
      <c r="H24" s="51">
        <f t="shared" si="0"/>
        <v>35001</v>
      </c>
      <c r="I24" s="50">
        <v>12034</v>
      </c>
      <c r="J24" s="50">
        <v>4319</v>
      </c>
      <c r="K24" s="50">
        <v>23328</v>
      </c>
      <c r="L24" s="50">
        <v>14496</v>
      </c>
      <c r="M24" s="50">
        <v>9811</v>
      </c>
      <c r="N24" s="50">
        <v>20879</v>
      </c>
      <c r="O24" s="51">
        <f t="shared" si="1"/>
        <v>84867</v>
      </c>
      <c r="P24" s="50">
        <f t="shared" si="2"/>
        <v>119868</v>
      </c>
    </row>
    <row r="25" spans="1:16" ht="14.25">
      <c r="A25" s="49" t="s">
        <v>51</v>
      </c>
      <c r="B25" s="50">
        <v>8419</v>
      </c>
      <c r="C25" s="50">
        <v>6221</v>
      </c>
      <c r="D25" s="50">
        <v>5594</v>
      </c>
      <c r="E25" s="50">
        <v>5716</v>
      </c>
      <c r="F25" s="50">
        <v>2020</v>
      </c>
      <c r="G25" s="50">
        <v>4202</v>
      </c>
      <c r="H25" s="51">
        <f t="shared" si="0"/>
        <v>32172</v>
      </c>
      <c r="I25" s="50">
        <v>11889</v>
      </c>
      <c r="J25" s="50">
        <v>1646</v>
      </c>
      <c r="K25" s="50">
        <v>10686</v>
      </c>
      <c r="L25" s="50">
        <v>8773</v>
      </c>
      <c r="M25" s="50">
        <v>4309</v>
      </c>
      <c r="N25" s="50">
        <v>8429</v>
      </c>
      <c r="O25" s="51">
        <f t="shared" si="1"/>
        <v>45732</v>
      </c>
      <c r="P25" s="50">
        <f t="shared" si="2"/>
        <v>77904</v>
      </c>
    </row>
    <row r="26" spans="1:16" ht="14.25">
      <c r="A26" s="52" t="s">
        <v>52</v>
      </c>
      <c r="B26" s="53">
        <v>0</v>
      </c>
      <c r="C26" s="53">
        <v>62</v>
      </c>
      <c r="D26" s="53">
        <v>1035</v>
      </c>
      <c r="E26" s="53">
        <v>485</v>
      </c>
      <c r="F26" s="53">
        <v>78</v>
      </c>
      <c r="G26" s="53">
        <v>488</v>
      </c>
      <c r="H26" s="54">
        <f t="shared" si="0"/>
        <v>2148</v>
      </c>
      <c r="I26" s="53">
        <v>1533</v>
      </c>
      <c r="J26" s="53">
        <v>804</v>
      </c>
      <c r="K26" s="53">
        <v>981</v>
      </c>
      <c r="L26" s="53">
        <v>845</v>
      </c>
      <c r="M26" s="53">
        <v>687</v>
      </c>
      <c r="N26" s="53">
        <v>1068</v>
      </c>
      <c r="O26" s="54">
        <f t="shared" si="1"/>
        <v>5918</v>
      </c>
      <c r="P26" s="53">
        <f t="shared" si="2"/>
        <v>8066</v>
      </c>
    </row>
    <row r="27" spans="1:16" ht="14.25">
      <c r="A27" s="49" t="s">
        <v>53</v>
      </c>
      <c r="B27" s="50">
        <v>1667</v>
      </c>
      <c r="C27" s="50">
        <v>1634</v>
      </c>
      <c r="D27" s="50">
        <v>791</v>
      </c>
      <c r="E27" s="50">
        <v>1116</v>
      </c>
      <c r="F27" s="50">
        <v>221</v>
      </c>
      <c r="G27" s="50">
        <v>1778</v>
      </c>
      <c r="H27" s="51">
        <f t="shared" si="0"/>
        <v>7207</v>
      </c>
      <c r="I27" s="50">
        <v>741</v>
      </c>
      <c r="J27" s="50">
        <v>0</v>
      </c>
      <c r="K27" s="50">
        <v>1040</v>
      </c>
      <c r="L27" s="50">
        <v>930</v>
      </c>
      <c r="M27" s="50">
        <v>395</v>
      </c>
      <c r="N27" s="50">
        <v>451</v>
      </c>
      <c r="O27" s="51">
        <f t="shared" si="1"/>
        <v>3557</v>
      </c>
      <c r="P27" s="50">
        <f t="shared" si="2"/>
        <v>10764</v>
      </c>
    </row>
    <row r="28" spans="1:16" ht="14.25">
      <c r="A28" s="49" t="s">
        <v>54</v>
      </c>
      <c r="B28" s="50">
        <v>8428</v>
      </c>
      <c r="C28" s="50">
        <v>4860</v>
      </c>
      <c r="D28" s="50">
        <v>5474</v>
      </c>
      <c r="E28" s="50">
        <v>5340</v>
      </c>
      <c r="F28" s="50">
        <v>530</v>
      </c>
      <c r="G28" s="50">
        <v>3622</v>
      </c>
      <c r="H28" s="51">
        <f t="shared" si="0"/>
        <v>28254</v>
      </c>
      <c r="I28" s="50">
        <v>14447</v>
      </c>
      <c r="J28" s="50">
        <v>1047</v>
      </c>
      <c r="K28" s="50">
        <v>16927</v>
      </c>
      <c r="L28" s="50">
        <v>12919</v>
      </c>
      <c r="M28" s="50">
        <v>6916</v>
      </c>
      <c r="N28" s="50">
        <v>7132</v>
      </c>
      <c r="O28" s="51">
        <f t="shared" si="1"/>
        <v>59388</v>
      </c>
      <c r="P28" s="50">
        <f t="shared" si="2"/>
        <v>87642</v>
      </c>
    </row>
    <row r="29" spans="1:16" ht="14.25">
      <c r="A29" s="49" t="s">
        <v>55</v>
      </c>
      <c r="B29" s="50">
        <v>6646</v>
      </c>
      <c r="C29" s="50">
        <v>5139</v>
      </c>
      <c r="D29" s="50">
        <v>3908</v>
      </c>
      <c r="E29" s="50">
        <v>9065</v>
      </c>
      <c r="F29" s="50">
        <v>1917</v>
      </c>
      <c r="G29" s="50">
        <v>2577</v>
      </c>
      <c r="H29" s="51">
        <f t="shared" si="0"/>
        <v>29252</v>
      </c>
      <c r="I29" s="50">
        <v>5527</v>
      </c>
      <c r="J29" s="50">
        <v>774</v>
      </c>
      <c r="K29" s="50">
        <v>8483</v>
      </c>
      <c r="L29" s="50">
        <v>6287</v>
      </c>
      <c r="M29" s="50">
        <v>2027</v>
      </c>
      <c r="N29" s="50">
        <v>4722</v>
      </c>
      <c r="O29" s="51">
        <f t="shared" si="1"/>
        <v>27820</v>
      </c>
      <c r="P29" s="50">
        <f t="shared" si="2"/>
        <v>57072</v>
      </c>
    </row>
    <row r="30" spans="1:16" ht="14.25">
      <c r="A30" s="52" t="s">
        <v>56</v>
      </c>
      <c r="B30" s="53">
        <v>3406</v>
      </c>
      <c r="C30" s="53">
        <v>4349</v>
      </c>
      <c r="D30" s="53">
        <v>2394</v>
      </c>
      <c r="E30" s="53">
        <v>3029</v>
      </c>
      <c r="F30" s="53">
        <v>744</v>
      </c>
      <c r="G30" s="53">
        <v>1442</v>
      </c>
      <c r="H30" s="54">
        <f t="shared" si="0"/>
        <v>15364</v>
      </c>
      <c r="I30" s="53">
        <v>1554</v>
      </c>
      <c r="J30" s="53">
        <v>0</v>
      </c>
      <c r="K30" s="53">
        <v>2565</v>
      </c>
      <c r="L30" s="53">
        <v>2430</v>
      </c>
      <c r="M30" s="53">
        <v>694</v>
      </c>
      <c r="N30" s="53">
        <v>1319</v>
      </c>
      <c r="O30" s="54">
        <f t="shared" si="1"/>
        <v>8562</v>
      </c>
      <c r="P30" s="53">
        <f t="shared" si="2"/>
        <v>23926</v>
      </c>
    </row>
    <row r="31" spans="1:16" ht="14.25">
      <c r="A31" s="49" t="s">
        <v>57</v>
      </c>
      <c r="B31" s="50">
        <v>2573</v>
      </c>
      <c r="C31" s="50">
        <v>3601</v>
      </c>
      <c r="D31" s="50">
        <v>2037</v>
      </c>
      <c r="E31" s="50">
        <v>2839</v>
      </c>
      <c r="F31" s="50">
        <v>274</v>
      </c>
      <c r="G31" s="50">
        <v>1566</v>
      </c>
      <c r="H31" s="51">
        <f t="shared" si="0"/>
        <v>12890</v>
      </c>
      <c r="I31" s="50">
        <v>2233</v>
      </c>
      <c r="J31" s="50">
        <v>905</v>
      </c>
      <c r="K31" s="50">
        <v>2738</v>
      </c>
      <c r="L31" s="50">
        <v>2563</v>
      </c>
      <c r="M31" s="50">
        <v>984</v>
      </c>
      <c r="N31" s="50">
        <v>1850</v>
      </c>
      <c r="O31" s="51">
        <f t="shared" si="1"/>
        <v>11273</v>
      </c>
      <c r="P31" s="50">
        <f t="shared" si="2"/>
        <v>24163</v>
      </c>
    </row>
    <row r="32" spans="1:16" ht="14.25">
      <c r="A32" s="49" t="s">
        <v>58</v>
      </c>
      <c r="B32" s="50">
        <v>4737</v>
      </c>
      <c r="C32" s="50">
        <v>4032</v>
      </c>
      <c r="D32" s="50">
        <v>2337</v>
      </c>
      <c r="E32" s="50">
        <v>5262</v>
      </c>
      <c r="F32" s="50">
        <v>2308</v>
      </c>
      <c r="G32" s="50">
        <v>2717</v>
      </c>
      <c r="H32" s="51">
        <f t="shared" si="0"/>
        <v>21393</v>
      </c>
      <c r="I32" s="50">
        <v>4384</v>
      </c>
      <c r="J32" s="50">
        <v>559</v>
      </c>
      <c r="K32" s="50">
        <v>3555</v>
      </c>
      <c r="L32" s="50">
        <v>3892</v>
      </c>
      <c r="M32" s="50">
        <v>1583</v>
      </c>
      <c r="N32" s="50">
        <v>2696</v>
      </c>
      <c r="O32" s="51">
        <f t="shared" si="1"/>
        <v>16669</v>
      </c>
      <c r="P32" s="50">
        <f t="shared" si="2"/>
        <v>38062</v>
      </c>
    </row>
    <row r="33" spans="1:16" ht="14.25">
      <c r="A33" s="49" t="s">
        <v>59</v>
      </c>
      <c r="B33" s="50">
        <v>4197</v>
      </c>
      <c r="C33" s="50">
        <v>2469</v>
      </c>
      <c r="D33" s="50">
        <v>2190</v>
      </c>
      <c r="E33" s="50">
        <v>4504</v>
      </c>
      <c r="F33" s="50">
        <v>1254</v>
      </c>
      <c r="G33" s="50">
        <v>2443</v>
      </c>
      <c r="H33" s="51">
        <f t="shared" si="0"/>
        <v>17057</v>
      </c>
      <c r="I33" s="50">
        <v>3847</v>
      </c>
      <c r="J33" s="50">
        <v>488</v>
      </c>
      <c r="K33" s="50">
        <v>4615</v>
      </c>
      <c r="L33" s="50">
        <v>4228</v>
      </c>
      <c r="M33" s="50">
        <v>1341</v>
      </c>
      <c r="N33" s="50">
        <v>2279</v>
      </c>
      <c r="O33" s="51">
        <f t="shared" si="1"/>
        <v>16798</v>
      </c>
      <c r="P33" s="50">
        <f t="shared" si="2"/>
        <v>33855</v>
      </c>
    </row>
    <row r="34" spans="1:16" ht="14.25">
      <c r="A34" s="52" t="s">
        <v>60</v>
      </c>
      <c r="B34" s="53">
        <v>1725</v>
      </c>
      <c r="C34" s="53">
        <v>1673</v>
      </c>
      <c r="D34" s="53">
        <v>1632</v>
      </c>
      <c r="E34" s="53">
        <v>2177</v>
      </c>
      <c r="F34" s="53">
        <v>733</v>
      </c>
      <c r="G34" s="53">
        <v>1024</v>
      </c>
      <c r="H34" s="54">
        <f t="shared" si="0"/>
        <v>8964</v>
      </c>
      <c r="I34" s="53">
        <v>480</v>
      </c>
      <c r="J34" s="53">
        <v>95</v>
      </c>
      <c r="K34" s="53">
        <v>1144</v>
      </c>
      <c r="L34" s="53">
        <v>798</v>
      </c>
      <c r="M34" s="53">
        <v>421</v>
      </c>
      <c r="N34" s="53">
        <v>249</v>
      </c>
      <c r="O34" s="54">
        <f t="shared" si="1"/>
        <v>3187</v>
      </c>
      <c r="P34" s="53">
        <f t="shared" si="2"/>
        <v>12151</v>
      </c>
    </row>
    <row r="35" spans="1:16" ht="14.25">
      <c r="A35" s="49" t="s">
        <v>61</v>
      </c>
      <c r="B35" s="50">
        <v>2913</v>
      </c>
      <c r="C35" s="50">
        <v>3279</v>
      </c>
      <c r="D35" s="50">
        <v>2452</v>
      </c>
      <c r="E35" s="50">
        <v>2088</v>
      </c>
      <c r="F35" s="50">
        <v>751</v>
      </c>
      <c r="G35" s="50">
        <v>1319</v>
      </c>
      <c r="H35" s="51">
        <f t="shared" si="0"/>
        <v>12802</v>
      </c>
      <c r="I35" s="50">
        <v>9086</v>
      </c>
      <c r="J35" s="50">
        <v>3406</v>
      </c>
      <c r="K35" s="50">
        <v>7939</v>
      </c>
      <c r="L35" s="50">
        <v>4811</v>
      </c>
      <c r="M35" s="50">
        <v>2122</v>
      </c>
      <c r="N35" s="50">
        <v>1730</v>
      </c>
      <c r="O35" s="51">
        <f t="shared" si="1"/>
        <v>29094</v>
      </c>
      <c r="P35" s="50">
        <f t="shared" si="2"/>
        <v>41896</v>
      </c>
    </row>
    <row r="36" spans="1:16" ht="14.25">
      <c r="A36" s="49" t="s">
        <v>62</v>
      </c>
      <c r="B36" s="50">
        <v>2176</v>
      </c>
      <c r="C36" s="50">
        <v>1523</v>
      </c>
      <c r="D36" s="50">
        <v>1982</v>
      </c>
      <c r="E36" s="50">
        <v>1667</v>
      </c>
      <c r="F36" s="50">
        <v>397</v>
      </c>
      <c r="G36" s="50">
        <v>1046</v>
      </c>
      <c r="H36" s="51">
        <f t="shared" si="0"/>
        <v>8791</v>
      </c>
      <c r="I36" s="50">
        <v>10733</v>
      </c>
      <c r="J36" s="50">
        <v>4490</v>
      </c>
      <c r="K36" s="50">
        <v>9681</v>
      </c>
      <c r="L36" s="50">
        <v>5456</v>
      </c>
      <c r="M36" s="50">
        <v>2865</v>
      </c>
      <c r="N36" s="50">
        <v>5332</v>
      </c>
      <c r="O36" s="51">
        <f t="shared" si="1"/>
        <v>38557</v>
      </c>
      <c r="P36" s="50">
        <f t="shared" si="2"/>
        <v>47348</v>
      </c>
    </row>
    <row r="37" spans="1:16" ht="14.25">
      <c r="A37" s="49" t="s">
        <v>63</v>
      </c>
      <c r="B37" s="50">
        <v>5614</v>
      </c>
      <c r="C37" s="50">
        <v>6889</v>
      </c>
      <c r="D37" s="50">
        <v>5620</v>
      </c>
      <c r="E37" s="50">
        <v>9155</v>
      </c>
      <c r="F37" s="50">
        <v>1232</v>
      </c>
      <c r="G37" s="50">
        <v>2724</v>
      </c>
      <c r="H37" s="51">
        <f t="shared" si="0"/>
        <v>31234</v>
      </c>
      <c r="I37" s="50">
        <v>12601</v>
      </c>
      <c r="J37" s="50">
        <v>3965</v>
      </c>
      <c r="K37" s="50">
        <v>15602</v>
      </c>
      <c r="L37" s="50">
        <v>11621</v>
      </c>
      <c r="M37" s="50">
        <v>3563</v>
      </c>
      <c r="N37" s="50">
        <v>5633</v>
      </c>
      <c r="O37" s="51">
        <f t="shared" si="1"/>
        <v>52985</v>
      </c>
      <c r="P37" s="50">
        <f t="shared" si="2"/>
        <v>84219</v>
      </c>
    </row>
    <row r="38" spans="1:16" ht="14.25">
      <c r="A38" s="52" t="s">
        <v>64</v>
      </c>
      <c r="B38" s="53">
        <v>3201</v>
      </c>
      <c r="C38" s="53">
        <v>5561</v>
      </c>
      <c r="D38" s="53">
        <v>4060</v>
      </c>
      <c r="E38" s="53">
        <v>3376</v>
      </c>
      <c r="F38" s="53">
        <v>1150</v>
      </c>
      <c r="G38" s="53">
        <v>2622</v>
      </c>
      <c r="H38" s="54">
        <f t="shared" si="0"/>
        <v>19970</v>
      </c>
      <c r="I38" s="53">
        <v>5320</v>
      </c>
      <c r="J38" s="53">
        <v>2216</v>
      </c>
      <c r="K38" s="53">
        <v>3261</v>
      </c>
      <c r="L38" s="53">
        <v>5734</v>
      </c>
      <c r="M38" s="53">
        <v>1994</v>
      </c>
      <c r="N38" s="53">
        <v>2667</v>
      </c>
      <c r="O38" s="54">
        <f t="shared" si="1"/>
        <v>21192</v>
      </c>
      <c r="P38" s="53">
        <f t="shared" si="2"/>
        <v>41162</v>
      </c>
    </row>
    <row r="39" spans="1:16" ht="14.25">
      <c r="A39" s="49" t="s">
        <v>65</v>
      </c>
      <c r="B39" s="50">
        <v>2951</v>
      </c>
      <c r="C39" s="50">
        <v>3506</v>
      </c>
      <c r="D39" s="50">
        <v>3141</v>
      </c>
      <c r="E39" s="50">
        <v>3684</v>
      </c>
      <c r="F39" s="50">
        <v>329</v>
      </c>
      <c r="G39" s="50">
        <v>3910</v>
      </c>
      <c r="H39" s="51">
        <f t="shared" si="0"/>
        <v>17521</v>
      </c>
      <c r="I39" s="50">
        <v>1383</v>
      </c>
      <c r="J39" s="50">
        <v>185</v>
      </c>
      <c r="K39" s="50">
        <v>2933</v>
      </c>
      <c r="L39" s="50">
        <v>1393</v>
      </c>
      <c r="M39" s="50">
        <v>922</v>
      </c>
      <c r="N39" s="50">
        <v>1902</v>
      </c>
      <c r="O39" s="51">
        <f t="shared" si="1"/>
        <v>8718</v>
      </c>
      <c r="P39" s="50">
        <f t="shared" si="2"/>
        <v>26239</v>
      </c>
    </row>
    <row r="40" spans="1:16" ht="14.25">
      <c r="A40" s="49" t="s">
        <v>66</v>
      </c>
      <c r="B40" s="50">
        <v>5504</v>
      </c>
      <c r="C40" s="50">
        <v>7294</v>
      </c>
      <c r="D40" s="50">
        <v>2828</v>
      </c>
      <c r="E40" s="50">
        <v>5968</v>
      </c>
      <c r="F40" s="50">
        <v>414</v>
      </c>
      <c r="G40" s="50">
        <v>2960</v>
      </c>
      <c r="H40" s="51">
        <f t="shared" si="0"/>
        <v>24968</v>
      </c>
      <c r="I40" s="50">
        <v>8497</v>
      </c>
      <c r="J40" s="50">
        <v>2326</v>
      </c>
      <c r="K40" s="50">
        <v>7050</v>
      </c>
      <c r="L40" s="50">
        <v>4518</v>
      </c>
      <c r="M40" s="50">
        <v>1926</v>
      </c>
      <c r="N40" s="50">
        <v>3969</v>
      </c>
      <c r="O40" s="51">
        <f t="shared" si="1"/>
        <v>28286</v>
      </c>
      <c r="P40" s="50">
        <f t="shared" si="2"/>
        <v>53254</v>
      </c>
    </row>
    <row r="41" spans="1:16" ht="14.25">
      <c r="A41" s="49" t="s">
        <v>67</v>
      </c>
      <c r="B41" s="50">
        <v>1928</v>
      </c>
      <c r="C41" s="50">
        <v>1591</v>
      </c>
      <c r="D41" s="50">
        <v>1146</v>
      </c>
      <c r="E41" s="50">
        <v>808</v>
      </c>
      <c r="F41" s="50">
        <v>310</v>
      </c>
      <c r="G41" s="50">
        <v>719</v>
      </c>
      <c r="H41" s="51">
        <f t="shared" si="0"/>
        <v>6502</v>
      </c>
      <c r="I41" s="50">
        <v>184</v>
      </c>
      <c r="J41" s="50">
        <v>0</v>
      </c>
      <c r="K41" s="50">
        <v>709</v>
      </c>
      <c r="L41" s="50">
        <v>363</v>
      </c>
      <c r="M41" s="50">
        <v>204</v>
      </c>
      <c r="N41" s="50">
        <v>563</v>
      </c>
      <c r="O41" s="51">
        <f t="shared" si="1"/>
        <v>2023</v>
      </c>
      <c r="P41" s="50">
        <f t="shared" si="2"/>
        <v>8525</v>
      </c>
    </row>
    <row r="42" spans="1:16" ht="14.25">
      <c r="A42" s="52" t="s">
        <v>68</v>
      </c>
      <c r="B42" s="53">
        <v>1994</v>
      </c>
      <c r="C42" s="53">
        <v>2341</v>
      </c>
      <c r="D42" s="53">
        <v>1867</v>
      </c>
      <c r="E42" s="53">
        <v>1326</v>
      </c>
      <c r="F42" s="53">
        <v>261</v>
      </c>
      <c r="G42" s="53">
        <v>1171</v>
      </c>
      <c r="H42" s="54">
        <f t="shared" si="0"/>
        <v>8960</v>
      </c>
      <c r="I42" s="53">
        <v>734</v>
      </c>
      <c r="J42" s="53">
        <v>93</v>
      </c>
      <c r="K42" s="53">
        <v>2270</v>
      </c>
      <c r="L42" s="53">
        <v>1350</v>
      </c>
      <c r="M42" s="53">
        <v>511</v>
      </c>
      <c r="N42" s="53">
        <v>703</v>
      </c>
      <c r="O42" s="54">
        <f t="shared" si="1"/>
        <v>5661</v>
      </c>
      <c r="P42" s="53">
        <f t="shared" si="2"/>
        <v>14621</v>
      </c>
    </row>
    <row r="43" spans="1:16" ht="14.25">
      <c r="A43" s="49" t="s">
        <v>69</v>
      </c>
      <c r="B43" s="50">
        <v>1522</v>
      </c>
      <c r="C43" s="50">
        <v>1204</v>
      </c>
      <c r="D43" s="50">
        <v>414</v>
      </c>
      <c r="E43" s="50">
        <v>538</v>
      </c>
      <c r="F43" s="50">
        <v>385</v>
      </c>
      <c r="G43" s="50">
        <v>416</v>
      </c>
      <c r="H43" s="51">
        <f t="shared" si="0"/>
        <v>4479</v>
      </c>
      <c r="I43" s="50">
        <v>1147</v>
      </c>
      <c r="J43" s="50">
        <v>579</v>
      </c>
      <c r="K43" s="50">
        <v>1492</v>
      </c>
      <c r="L43" s="50">
        <v>2099</v>
      </c>
      <c r="M43" s="50">
        <v>916</v>
      </c>
      <c r="N43" s="50">
        <v>185</v>
      </c>
      <c r="O43" s="51">
        <f t="shared" si="1"/>
        <v>6418</v>
      </c>
      <c r="P43" s="50">
        <f t="shared" si="2"/>
        <v>10897</v>
      </c>
    </row>
    <row r="44" spans="1:16" ht="14.25">
      <c r="A44" s="49" t="s">
        <v>70</v>
      </c>
      <c r="B44" s="50">
        <v>1330</v>
      </c>
      <c r="C44" s="50">
        <v>1096</v>
      </c>
      <c r="D44" s="50">
        <v>1691</v>
      </c>
      <c r="E44" s="50">
        <v>1268</v>
      </c>
      <c r="F44" s="50">
        <v>418</v>
      </c>
      <c r="G44" s="50">
        <v>552</v>
      </c>
      <c r="H44" s="51">
        <f t="shared" si="0"/>
        <v>6355</v>
      </c>
      <c r="I44" s="50">
        <v>712</v>
      </c>
      <c r="J44" s="50">
        <v>448</v>
      </c>
      <c r="K44" s="50">
        <v>1005</v>
      </c>
      <c r="L44" s="50">
        <v>946</v>
      </c>
      <c r="M44" s="50">
        <v>333</v>
      </c>
      <c r="N44" s="50">
        <v>268</v>
      </c>
      <c r="O44" s="51">
        <f t="shared" si="1"/>
        <v>3712</v>
      </c>
      <c r="P44" s="50">
        <f t="shared" si="2"/>
        <v>10067</v>
      </c>
    </row>
    <row r="45" spans="1:16" ht="14.25">
      <c r="A45" s="49" t="s">
        <v>71</v>
      </c>
      <c r="B45" s="50">
        <v>2124</v>
      </c>
      <c r="C45" s="50">
        <v>2793</v>
      </c>
      <c r="D45" s="50">
        <v>2370</v>
      </c>
      <c r="E45" s="50">
        <v>2679</v>
      </c>
      <c r="F45" s="50">
        <v>936</v>
      </c>
      <c r="G45" s="50">
        <v>948</v>
      </c>
      <c r="H45" s="51">
        <f t="shared" si="0"/>
        <v>11850</v>
      </c>
      <c r="I45" s="50">
        <v>8110</v>
      </c>
      <c r="J45" s="50">
        <v>5734</v>
      </c>
      <c r="K45" s="50">
        <v>11922</v>
      </c>
      <c r="L45" s="50">
        <v>8099</v>
      </c>
      <c r="M45" s="50">
        <v>2999</v>
      </c>
      <c r="N45" s="50">
        <v>10696</v>
      </c>
      <c r="O45" s="51">
        <f t="shared" si="1"/>
        <v>47560</v>
      </c>
      <c r="P45" s="50">
        <f t="shared" si="2"/>
        <v>59410</v>
      </c>
    </row>
    <row r="46" spans="1:16" ht="14.25">
      <c r="A46" s="52" t="s">
        <v>72</v>
      </c>
      <c r="B46" s="53">
        <v>3659</v>
      </c>
      <c r="C46" s="53">
        <v>1981</v>
      </c>
      <c r="D46" s="53">
        <v>1416</v>
      </c>
      <c r="E46" s="53">
        <v>1494</v>
      </c>
      <c r="F46" s="53">
        <v>436</v>
      </c>
      <c r="G46" s="53">
        <v>2662</v>
      </c>
      <c r="H46" s="54">
        <f t="shared" si="0"/>
        <v>11648</v>
      </c>
      <c r="I46" s="53">
        <v>1202</v>
      </c>
      <c r="J46" s="53">
        <v>2</v>
      </c>
      <c r="K46" s="53">
        <v>2838</v>
      </c>
      <c r="L46" s="53">
        <v>968</v>
      </c>
      <c r="M46" s="53">
        <v>583</v>
      </c>
      <c r="N46" s="53">
        <v>1211</v>
      </c>
      <c r="O46" s="54">
        <f t="shared" si="1"/>
        <v>6804</v>
      </c>
      <c r="P46" s="53">
        <f t="shared" si="2"/>
        <v>18452</v>
      </c>
    </row>
    <row r="47" spans="1:16" ht="14.25">
      <c r="A47" s="49" t="s">
        <v>73</v>
      </c>
      <c r="B47" s="50">
        <v>5381</v>
      </c>
      <c r="C47" s="50">
        <v>4929</v>
      </c>
      <c r="D47" s="50">
        <v>5714</v>
      </c>
      <c r="E47" s="50">
        <v>5165</v>
      </c>
      <c r="F47" s="50">
        <v>5904</v>
      </c>
      <c r="G47" s="50">
        <v>3249</v>
      </c>
      <c r="H47" s="51">
        <f aca="true" t="shared" si="3" ref="H47:H65">SUM(B47:G47)</f>
        <v>30342</v>
      </c>
      <c r="I47" s="50">
        <v>14475</v>
      </c>
      <c r="J47" s="50">
        <v>14327</v>
      </c>
      <c r="K47" s="50">
        <v>16871</v>
      </c>
      <c r="L47" s="50">
        <v>17550</v>
      </c>
      <c r="M47" s="50">
        <v>7800</v>
      </c>
      <c r="N47" s="50">
        <v>8516</v>
      </c>
      <c r="O47" s="51">
        <f aca="true" t="shared" si="4" ref="O47:O65">SUM(I47:N47)</f>
        <v>79539</v>
      </c>
      <c r="P47" s="50">
        <f aca="true" t="shared" si="5" ref="P47:P65">O47+H47</f>
        <v>109881</v>
      </c>
    </row>
    <row r="48" spans="1:16" ht="14.25">
      <c r="A48" s="49" t="s">
        <v>74</v>
      </c>
      <c r="B48" s="50">
        <v>6237</v>
      </c>
      <c r="C48" s="50">
        <v>6712</v>
      </c>
      <c r="D48" s="50">
        <v>5346</v>
      </c>
      <c r="E48" s="50">
        <v>8265</v>
      </c>
      <c r="F48" s="50">
        <v>3212</v>
      </c>
      <c r="G48" s="50">
        <v>3994</v>
      </c>
      <c r="H48" s="51">
        <f t="shared" si="3"/>
        <v>33766</v>
      </c>
      <c r="I48" s="50">
        <v>6050</v>
      </c>
      <c r="J48" s="50">
        <v>2464</v>
      </c>
      <c r="K48" s="50">
        <v>7905</v>
      </c>
      <c r="L48" s="50">
        <v>6578</v>
      </c>
      <c r="M48" s="50">
        <v>1900</v>
      </c>
      <c r="N48" s="50">
        <v>8875</v>
      </c>
      <c r="O48" s="51">
        <f t="shared" si="4"/>
        <v>33772</v>
      </c>
      <c r="P48" s="50">
        <f t="shared" si="5"/>
        <v>67538</v>
      </c>
    </row>
    <row r="49" spans="1:16" ht="14.25">
      <c r="A49" s="49" t="s">
        <v>75</v>
      </c>
      <c r="B49" s="50">
        <v>1012</v>
      </c>
      <c r="C49" s="50">
        <v>1312</v>
      </c>
      <c r="D49" s="50">
        <v>494</v>
      </c>
      <c r="E49" s="50">
        <v>806</v>
      </c>
      <c r="F49" s="50">
        <v>184</v>
      </c>
      <c r="G49" s="50">
        <v>689</v>
      </c>
      <c r="H49" s="51">
        <f t="shared" si="3"/>
        <v>4497</v>
      </c>
      <c r="I49" s="50">
        <v>188</v>
      </c>
      <c r="J49" s="50">
        <v>0</v>
      </c>
      <c r="K49" s="50">
        <v>528</v>
      </c>
      <c r="L49" s="50">
        <v>380</v>
      </c>
      <c r="M49" s="50">
        <v>178</v>
      </c>
      <c r="N49" s="50">
        <v>301</v>
      </c>
      <c r="O49" s="51">
        <f t="shared" si="4"/>
        <v>1575</v>
      </c>
      <c r="P49" s="50">
        <f t="shared" si="5"/>
        <v>6072</v>
      </c>
    </row>
    <row r="50" spans="1:16" ht="14.25">
      <c r="A50" s="52" t="s">
        <v>76</v>
      </c>
      <c r="B50" s="53">
        <v>8276</v>
      </c>
      <c r="C50" s="53">
        <v>5239</v>
      </c>
      <c r="D50" s="53">
        <v>6028</v>
      </c>
      <c r="E50" s="53">
        <v>9334</v>
      </c>
      <c r="F50" s="53">
        <v>2316</v>
      </c>
      <c r="G50" s="53">
        <v>6236</v>
      </c>
      <c r="H50" s="54">
        <f t="shared" si="3"/>
        <v>37429</v>
      </c>
      <c r="I50" s="53">
        <v>15929</v>
      </c>
      <c r="J50" s="53">
        <v>3608</v>
      </c>
      <c r="K50" s="53">
        <v>12057</v>
      </c>
      <c r="L50" s="53">
        <v>8696</v>
      </c>
      <c r="M50" s="53">
        <v>7002</v>
      </c>
      <c r="N50" s="53">
        <v>10500</v>
      </c>
      <c r="O50" s="54">
        <f t="shared" si="4"/>
        <v>57792</v>
      </c>
      <c r="P50" s="53">
        <f t="shared" si="5"/>
        <v>95221</v>
      </c>
    </row>
    <row r="51" spans="1:16" ht="14.25">
      <c r="A51" s="49" t="s">
        <v>77</v>
      </c>
      <c r="B51" s="50">
        <v>3705</v>
      </c>
      <c r="C51" s="50">
        <v>3186</v>
      </c>
      <c r="D51" s="50">
        <v>3256</v>
      </c>
      <c r="E51" s="50">
        <v>5027</v>
      </c>
      <c r="F51" s="50">
        <v>151</v>
      </c>
      <c r="G51" s="50">
        <v>2042</v>
      </c>
      <c r="H51" s="51">
        <f t="shared" si="3"/>
        <v>17367</v>
      </c>
      <c r="I51" s="50">
        <v>3365</v>
      </c>
      <c r="J51" s="50">
        <v>1831</v>
      </c>
      <c r="K51" s="50">
        <v>3800</v>
      </c>
      <c r="L51" s="50">
        <v>4063</v>
      </c>
      <c r="M51" s="50">
        <v>1056</v>
      </c>
      <c r="N51" s="50">
        <v>3637</v>
      </c>
      <c r="O51" s="51">
        <f t="shared" si="4"/>
        <v>17752</v>
      </c>
      <c r="P51" s="50">
        <f t="shared" si="5"/>
        <v>35119</v>
      </c>
    </row>
    <row r="52" spans="1:16" ht="14.25">
      <c r="A52" s="49" t="s">
        <v>78</v>
      </c>
      <c r="B52" s="50">
        <v>3812</v>
      </c>
      <c r="C52" s="50">
        <v>4907</v>
      </c>
      <c r="D52" s="50">
        <v>1661</v>
      </c>
      <c r="E52" s="50">
        <v>2933</v>
      </c>
      <c r="F52" s="50">
        <v>649</v>
      </c>
      <c r="G52" s="50">
        <v>1574</v>
      </c>
      <c r="H52" s="51">
        <f t="shared" si="3"/>
        <v>15536</v>
      </c>
      <c r="I52" s="50">
        <v>2966</v>
      </c>
      <c r="J52" s="50">
        <v>971</v>
      </c>
      <c r="K52" s="50">
        <v>3220</v>
      </c>
      <c r="L52" s="50">
        <v>2672</v>
      </c>
      <c r="M52" s="50">
        <v>1236</v>
      </c>
      <c r="N52" s="50">
        <v>1325</v>
      </c>
      <c r="O52" s="51">
        <f t="shared" si="4"/>
        <v>12390</v>
      </c>
      <c r="P52" s="50">
        <f t="shared" si="5"/>
        <v>27926</v>
      </c>
    </row>
    <row r="53" spans="1:16" ht="14.25">
      <c r="A53" s="49" t="s">
        <v>79</v>
      </c>
      <c r="B53" s="50">
        <v>7381</v>
      </c>
      <c r="C53" s="50">
        <v>8736</v>
      </c>
      <c r="D53" s="50">
        <v>7633</v>
      </c>
      <c r="E53" s="50">
        <v>5544</v>
      </c>
      <c r="F53" s="50">
        <v>2603</v>
      </c>
      <c r="G53" s="50">
        <v>5452</v>
      </c>
      <c r="H53" s="51">
        <f t="shared" si="3"/>
        <v>37349</v>
      </c>
      <c r="I53" s="50">
        <v>8839</v>
      </c>
      <c r="J53" s="50">
        <v>4656</v>
      </c>
      <c r="K53" s="50">
        <v>15219</v>
      </c>
      <c r="L53" s="50">
        <v>11105</v>
      </c>
      <c r="M53" s="50">
        <v>5744</v>
      </c>
      <c r="N53" s="50">
        <v>6288</v>
      </c>
      <c r="O53" s="51">
        <f t="shared" si="4"/>
        <v>51851</v>
      </c>
      <c r="P53" s="50">
        <f t="shared" si="5"/>
        <v>89200</v>
      </c>
    </row>
    <row r="54" spans="1:16" ht="14.25">
      <c r="A54" s="52" t="s">
        <v>80</v>
      </c>
      <c r="B54" s="53">
        <v>278</v>
      </c>
      <c r="C54" s="53">
        <v>295</v>
      </c>
      <c r="D54" s="53">
        <v>200</v>
      </c>
      <c r="E54" s="53">
        <v>261</v>
      </c>
      <c r="F54" s="53">
        <v>68</v>
      </c>
      <c r="G54" s="53">
        <v>27</v>
      </c>
      <c r="H54" s="54">
        <f t="shared" si="3"/>
        <v>1129</v>
      </c>
      <c r="I54" s="53">
        <v>1407</v>
      </c>
      <c r="J54" s="53">
        <v>601</v>
      </c>
      <c r="K54" s="53">
        <v>1855</v>
      </c>
      <c r="L54" s="53">
        <v>1134</v>
      </c>
      <c r="M54" s="53">
        <v>603</v>
      </c>
      <c r="N54" s="53">
        <v>830</v>
      </c>
      <c r="O54" s="54">
        <f t="shared" si="4"/>
        <v>6430</v>
      </c>
      <c r="P54" s="53">
        <f t="shared" si="5"/>
        <v>7559</v>
      </c>
    </row>
    <row r="55" spans="1:16" ht="14.25">
      <c r="A55" s="49" t="s">
        <v>81</v>
      </c>
      <c r="B55" s="50">
        <v>5945</v>
      </c>
      <c r="C55" s="50">
        <v>3590</v>
      </c>
      <c r="D55" s="50">
        <v>4775</v>
      </c>
      <c r="E55" s="50">
        <v>4113</v>
      </c>
      <c r="F55" s="50">
        <v>568</v>
      </c>
      <c r="G55" s="50">
        <v>2122</v>
      </c>
      <c r="H55" s="51">
        <f t="shared" si="3"/>
        <v>21113</v>
      </c>
      <c r="I55" s="50">
        <v>2427</v>
      </c>
      <c r="J55" s="50">
        <v>589</v>
      </c>
      <c r="K55" s="50">
        <v>4872</v>
      </c>
      <c r="L55" s="50">
        <v>3588</v>
      </c>
      <c r="M55" s="50">
        <v>1647</v>
      </c>
      <c r="N55" s="50">
        <v>813</v>
      </c>
      <c r="O55" s="51">
        <f t="shared" si="4"/>
        <v>13936</v>
      </c>
      <c r="P55" s="50">
        <f t="shared" si="5"/>
        <v>35049</v>
      </c>
    </row>
    <row r="56" spans="1:16" ht="14.25">
      <c r="A56" s="49" t="s">
        <v>82</v>
      </c>
      <c r="B56" s="50">
        <v>1354</v>
      </c>
      <c r="C56" s="50">
        <v>1387</v>
      </c>
      <c r="D56" s="50">
        <v>1021</v>
      </c>
      <c r="E56" s="50">
        <v>1232</v>
      </c>
      <c r="F56" s="50">
        <v>145</v>
      </c>
      <c r="G56" s="50">
        <v>539</v>
      </c>
      <c r="H56" s="51">
        <f t="shared" si="3"/>
        <v>5678</v>
      </c>
      <c r="I56" s="50">
        <v>229</v>
      </c>
      <c r="J56" s="50">
        <v>17</v>
      </c>
      <c r="K56" s="50">
        <v>568</v>
      </c>
      <c r="L56" s="50">
        <v>339</v>
      </c>
      <c r="M56" s="50">
        <v>153</v>
      </c>
      <c r="N56" s="50">
        <v>234</v>
      </c>
      <c r="O56" s="51">
        <f t="shared" si="4"/>
        <v>1540</v>
      </c>
      <c r="P56" s="50">
        <f t="shared" si="5"/>
        <v>7218</v>
      </c>
    </row>
    <row r="57" spans="1:16" ht="14.25">
      <c r="A57" s="49" t="s">
        <v>83</v>
      </c>
      <c r="B57" s="50">
        <v>6603</v>
      </c>
      <c r="C57" s="50">
        <v>4165</v>
      </c>
      <c r="D57" s="50">
        <v>4572</v>
      </c>
      <c r="E57" s="50">
        <v>3122</v>
      </c>
      <c r="F57" s="50">
        <v>2460</v>
      </c>
      <c r="G57" s="50">
        <v>1679</v>
      </c>
      <c r="H57" s="51">
        <f t="shared" si="3"/>
        <v>22601</v>
      </c>
      <c r="I57" s="50">
        <v>6473</v>
      </c>
      <c r="J57" s="50">
        <v>871</v>
      </c>
      <c r="K57" s="50">
        <v>8734</v>
      </c>
      <c r="L57" s="50">
        <v>5266</v>
      </c>
      <c r="M57" s="50">
        <v>2837</v>
      </c>
      <c r="N57" s="50">
        <v>3212</v>
      </c>
      <c r="O57" s="51">
        <f t="shared" si="4"/>
        <v>27393</v>
      </c>
      <c r="P57" s="50">
        <f t="shared" si="5"/>
        <v>49994</v>
      </c>
    </row>
    <row r="58" spans="1:16" ht="14.25">
      <c r="A58" s="52" t="s">
        <v>84</v>
      </c>
      <c r="B58" s="53">
        <v>12612</v>
      </c>
      <c r="C58" s="53">
        <v>16157</v>
      </c>
      <c r="D58" s="53">
        <v>6426</v>
      </c>
      <c r="E58" s="53">
        <v>15522</v>
      </c>
      <c r="F58" s="53">
        <v>2317</v>
      </c>
      <c r="G58" s="53">
        <v>4134</v>
      </c>
      <c r="H58" s="54">
        <f t="shared" si="3"/>
        <v>57168</v>
      </c>
      <c r="I58" s="53">
        <v>23998</v>
      </c>
      <c r="J58" s="53">
        <v>15234</v>
      </c>
      <c r="K58" s="53">
        <v>21545</v>
      </c>
      <c r="L58" s="53">
        <v>16095</v>
      </c>
      <c r="M58" s="53">
        <v>7852</v>
      </c>
      <c r="N58" s="53">
        <v>21437</v>
      </c>
      <c r="O58" s="54">
        <f t="shared" si="4"/>
        <v>106161</v>
      </c>
      <c r="P58" s="53">
        <f t="shared" si="5"/>
        <v>163329</v>
      </c>
    </row>
    <row r="59" spans="1:16" ht="14.25">
      <c r="A59" s="49" t="s">
        <v>85</v>
      </c>
      <c r="B59" s="50">
        <v>2309</v>
      </c>
      <c r="C59" s="50">
        <v>1180</v>
      </c>
      <c r="D59" s="50">
        <v>859</v>
      </c>
      <c r="E59" s="50">
        <v>881</v>
      </c>
      <c r="F59" s="50">
        <v>235</v>
      </c>
      <c r="G59" s="50">
        <v>478</v>
      </c>
      <c r="H59" s="51">
        <f t="shared" si="3"/>
        <v>5942</v>
      </c>
      <c r="I59" s="50">
        <v>3321</v>
      </c>
      <c r="J59" s="50">
        <v>90</v>
      </c>
      <c r="K59" s="50">
        <v>2019</v>
      </c>
      <c r="L59" s="50">
        <v>2200</v>
      </c>
      <c r="M59" s="50">
        <v>966</v>
      </c>
      <c r="N59" s="50">
        <v>1769</v>
      </c>
      <c r="O59" s="51">
        <f t="shared" si="4"/>
        <v>10365</v>
      </c>
      <c r="P59" s="50">
        <f t="shared" si="5"/>
        <v>16307</v>
      </c>
    </row>
    <row r="60" spans="1:16" ht="14.25">
      <c r="A60" s="49" t="s">
        <v>86</v>
      </c>
      <c r="B60" s="50">
        <v>1011</v>
      </c>
      <c r="C60" s="50">
        <v>688</v>
      </c>
      <c r="D60" s="50">
        <v>882</v>
      </c>
      <c r="E60" s="50">
        <v>1091</v>
      </c>
      <c r="F60" s="50">
        <v>169</v>
      </c>
      <c r="G60" s="50">
        <v>474</v>
      </c>
      <c r="H60" s="51">
        <f t="shared" si="3"/>
        <v>4315</v>
      </c>
      <c r="I60" s="50">
        <v>284</v>
      </c>
      <c r="J60" s="50">
        <v>51</v>
      </c>
      <c r="K60" s="50">
        <v>420</v>
      </c>
      <c r="L60" s="50">
        <v>344</v>
      </c>
      <c r="M60" s="50">
        <v>207</v>
      </c>
      <c r="N60" s="50">
        <v>398</v>
      </c>
      <c r="O60" s="51">
        <f t="shared" si="4"/>
        <v>1704</v>
      </c>
      <c r="P60" s="50">
        <f t="shared" si="5"/>
        <v>6019</v>
      </c>
    </row>
    <row r="61" spans="1:16" ht="14.25">
      <c r="A61" s="49" t="s">
        <v>87</v>
      </c>
      <c r="B61" s="50">
        <v>7511</v>
      </c>
      <c r="C61" s="50">
        <v>5560</v>
      </c>
      <c r="D61" s="50">
        <v>5813</v>
      </c>
      <c r="E61" s="50">
        <v>6959</v>
      </c>
      <c r="F61" s="50">
        <v>542</v>
      </c>
      <c r="G61" s="50">
        <v>3385</v>
      </c>
      <c r="H61" s="51">
        <f t="shared" si="3"/>
        <v>29770</v>
      </c>
      <c r="I61" s="50">
        <v>8174</v>
      </c>
      <c r="J61" s="50">
        <v>2263</v>
      </c>
      <c r="K61" s="50">
        <v>8337</v>
      </c>
      <c r="L61" s="50">
        <v>7265</v>
      </c>
      <c r="M61" s="50">
        <v>2298</v>
      </c>
      <c r="N61" s="50">
        <v>5340</v>
      </c>
      <c r="O61" s="51">
        <f t="shared" si="4"/>
        <v>33677</v>
      </c>
      <c r="P61" s="50">
        <f t="shared" si="5"/>
        <v>63447</v>
      </c>
    </row>
    <row r="62" spans="1:16" ht="14.25">
      <c r="A62" s="52" t="s">
        <v>88</v>
      </c>
      <c r="B62" s="53">
        <v>3563</v>
      </c>
      <c r="C62" s="53">
        <v>4076</v>
      </c>
      <c r="D62" s="53">
        <v>1908</v>
      </c>
      <c r="E62" s="53">
        <v>4239</v>
      </c>
      <c r="F62" s="53">
        <v>1737</v>
      </c>
      <c r="G62" s="53">
        <v>1169</v>
      </c>
      <c r="H62" s="54">
        <f t="shared" si="3"/>
        <v>16692</v>
      </c>
      <c r="I62" s="53">
        <v>8350</v>
      </c>
      <c r="J62" s="53">
        <v>3841</v>
      </c>
      <c r="K62" s="53">
        <v>6621</v>
      </c>
      <c r="L62" s="53">
        <v>7440</v>
      </c>
      <c r="M62" s="53">
        <v>2846</v>
      </c>
      <c r="N62" s="53">
        <v>3596</v>
      </c>
      <c r="O62" s="54">
        <f t="shared" si="4"/>
        <v>32694</v>
      </c>
      <c r="P62" s="53">
        <f t="shared" si="5"/>
        <v>49386</v>
      </c>
    </row>
    <row r="63" spans="1:16" ht="14.25">
      <c r="A63" s="49" t="s">
        <v>89</v>
      </c>
      <c r="B63" s="50">
        <v>2979</v>
      </c>
      <c r="C63" s="50">
        <v>1454</v>
      </c>
      <c r="D63" s="50">
        <v>2409</v>
      </c>
      <c r="E63" s="50">
        <v>3639</v>
      </c>
      <c r="F63" s="50">
        <v>378</v>
      </c>
      <c r="G63" s="50">
        <v>973</v>
      </c>
      <c r="H63" s="51">
        <f t="shared" si="3"/>
        <v>11832</v>
      </c>
      <c r="I63" s="50">
        <v>1169</v>
      </c>
      <c r="J63" s="50">
        <v>414</v>
      </c>
      <c r="K63" s="50">
        <v>1185</v>
      </c>
      <c r="L63" s="50">
        <v>927</v>
      </c>
      <c r="M63" s="50">
        <v>503</v>
      </c>
      <c r="N63" s="50">
        <v>448</v>
      </c>
      <c r="O63" s="51">
        <f t="shared" si="4"/>
        <v>4646</v>
      </c>
      <c r="P63" s="50">
        <f t="shared" si="5"/>
        <v>16478</v>
      </c>
    </row>
    <row r="64" spans="1:16" ht="14.25">
      <c r="A64" s="49" t="s">
        <v>90</v>
      </c>
      <c r="B64" s="50">
        <v>4236</v>
      </c>
      <c r="C64" s="50">
        <v>7128</v>
      </c>
      <c r="D64" s="50">
        <v>4901</v>
      </c>
      <c r="E64" s="50">
        <v>4801</v>
      </c>
      <c r="F64" s="50">
        <v>1075</v>
      </c>
      <c r="G64" s="50">
        <v>2876</v>
      </c>
      <c r="H64" s="51">
        <f t="shared" si="3"/>
        <v>25017</v>
      </c>
      <c r="I64" s="50">
        <v>2988</v>
      </c>
      <c r="J64" s="50">
        <v>2216</v>
      </c>
      <c r="K64" s="50">
        <v>5172</v>
      </c>
      <c r="L64" s="50">
        <v>5611</v>
      </c>
      <c r="M64" s="50">
        <v>1291</v>
      </c>
      <c r="N64" s="50">
        <v>5333</v>
      </c>
      <c r="O64" s="51">
        <f t="shared" si="4"/>
        <v>22611</v>
      </c>
      <c r="P64" s="50">
        <f t="shared" si="5"/>
        <v>47628</v>
      </c>
    </row>
    <row r="65" spans="1:16" ht="14.25">
      <c r="A65" s="49" t="s">
        <v>91</v>
      </c>
      <c r="B65" s="50">
        <v>1746</v>
      </c>
      <c r="C65" s="50">
        <v>717</v>
      </c>
      <c r="D65" s="50">
        <v>850</v>
      </c>
      <c r="E65" s="50">
        <v>514</v>
      </c>
      <c r="F65" s="50">
        <v>415</v>
      </c>
      <c r="G65" s="50">
        <v>362</v>
      </c>
      <c r="H65" s="51">
        <f t="shared" si="3"/>
        <v>4604</v>
      </c>
      <c r="I65" s="50">
        <v>261</v>
      </c>
      <c r="J65" s="50">
        <v>8</v>
      </c>
      <c r="K65" s="50">
        <v>593</v>
      </c>
      <c r="L65" s="50">
        <v>231</v>
      </c>
      <c r="M65" s="50">
        <v>324</v>
      </c>
      <c r="N65" s="50">
        <v>196</v>
      </c>
      <c r="O65" s="51">
        <f t="shared" si="4"/>
        <v>1613</v>
      </c>
      <c r="P65" s="50">
        <f t="shared" si="5"/>
        <v>6217</v>
      </c>
    </row>
    <row r="66" spans="1:16" ht="14.25">
      <c r="A66" s="55" t="s">
        <v>92</v>
      </c>
      <c r="B66" s="56">
        <f aca="true" t="shared" si="6" ref="B66:P66">SUM(B15:B65)</f>
        <v>205557</v>
      </c>
      <c r="C66" s="56">
        <f t="shared" si="6"/>
        <v>196816</v>
      </c>
      <c r="D66" s="56">
        <f t="shared" si="6"/>
        <v>147246</v>
      </c>
      <c r="E66" s="56">
        <f t="shared" si="6"/>
        <v>184845</v>
      </c>
      <c r="F66" s="56">
        <f t="shared" si="6"/>
        <v>50065</v>
      </c>
      <c r="G66" s="56">
        <f t="shared" si="6"/>
        <v>99568</v>
      </c>
      <c r="H66" s="57">
        <f t="shared" si="6"/>
        <v>884097</v>
      </c>
      <c r="I66" s="56">
        <f t="shared" si="6"/>
        <v>303265</v>
      </c>
      <c r="J66" s="56">
        <f t="shared" si="6"/>
        <v>138312</v>
      </c>
      <c r="K66" s="56">
        <f t="shared" si="6"/>
        <v>345047</v>
      </c>
      <c r="L66" s="56">
        <f t="shared" si="6"/>
        <v>262259</v>
      </c>
      <c r="M66" s="56">
        <f t="shared" si="6"/>
        <v>116065</v>
      </c>
      <c r="N66" s="56">
        <f t="shared" si="6"/>
        <v>198106</v>
      </c>
      <c r="O66" s="57">
        <f t="shared" si="6"/>
        <v>1363054</v>
      </c>
      <c r="P66" s="56">
        <f t="shared" si="6"/>
        <v>2247151</v>
      </c>
    </row>
    <row r="67" spans="1:16" ht="14.25">
      <c r="A67" s="52" t="s">
        <v>93</v>
      </c>
      <c r="B67" s="53">
        <v>921</v>
      </c>
      <c r="C67" s="53">
        <v>334</v>
      </c>
      <c r="D67" s="53">
        <v>685</v>
      </c>
      <c r="E67" s="53">
        <v>637</v>
      </c>
      <c r="F67" s="53">
        <v>434</v>
      </c>
      <c r="G67" s="53">
        <v>428</v>
      </c>
      <c r="H67" s="54">
        <v>3439</v>
      </c>
      <c r="I67" s="53">
        <v>2734</v>
      </c>
      <c r="J67" s="53">
        <v>632</v>
      </c>
      <c r="K67" s="53">
        <v>2406</v>
      </c>
      <c r="L67" s="53">
        <v>1860</v>
      </c>
      <c r="M67" s="53">
        <v>1143</v>
      </c>
      <c r="N67" s="53">
        <v>1430</v>
      </c>
      <c r="O67" s="54">
        <v>10205</v>
      </c>
      <c r="P67" s="53">
        <v>13644</v>
      </c>
    </row>
    <row r="68" spans="1:16" ht="14.25">
      <c r="A68" s="58" t="s">
        <v>94</v>
      </c>
      <c r="B68" s="53">
        <f aca="true" t="shared" si="7" ref="B68:P68">B66+B67</f>
        <v>206478</v>
      </c>
      <c r="C68" s="53">
        <f t="shared" si="7"/>
        <v>197150</v>
      </c>
      <c r="D68" s="53">
        <f t="shared" si="7"/>
        <v>147931</v>
      </c>
      <c r="E68" s="53">
        <f t="shared" si="7"/>
        <v>185482</v>
      </c>
      <c r="F68" s="53">
        <f t="shared" si="7"/>
        <v>50499</v>
      </c>
      <c r="G68" s="53">
        <f t="shared" si="7"/>
        <v>99996</v>
      </c>
      <c r="H68" s="54">
        <f t="shared" si="7"/>
        <v>887536</v>
      </c>
      <c r="I68" s="53">
        <f t="shared" si="7"/>
        <v>305999</v>
      </c>
      <c r="J68" s="53">
        <f t="shared" si="7"/>
        <v>138944</v>
      </c>
      <c r="K68" s="53">
        <f t="shared" si="7"/>
        <v>347453</v>
      </c>
      <c r="L68" s="53">
        <f t="shared" si="7"/>
        <v>264119</v>
      </c>
      <c r="M68" s="53">
        <f t="shared" si="7"/>
        <v>117208</v>
      </c>
      <c r="N68" s="53">
        <f t="shared" si="7"/>
        <v>199536</v>
      </c>
      <c r="O68" s="54">
        <f t="shared" si="7"/>
        <v>1373259</v>
      </c>
      <c r="P68" s="53">
        <f t="shared" si="7"/>
        <v>2260795</v>
      </c>
    </row>
    <row r="69" spans="1:16" ht="14.25">
      <c r="A69" s="58" t="s">
        <v>95</v>
      </c>
      <c r="B69" s="59">
        <f aca="true" t="shared" si="8" ref="B69:H69">ROUND(B68/$H68*100,1)</f>
        <v>23.3</v>
      </c>
      <c r="C69" s="59">
        <f t="shared" si="8"/>
        <v>22.2</v>
      </c>
      <c r="D69" s="59">
        <f t="shared" si="8"/>
        <v>16.7</v>
      </c>
      <c r="E69" s="59">
        <f t="shared" si="8"/>
        <v>20.9</v>
      </c>
      <c r="F69" s="59">
        <f t="shared" si="8"/>
        <v>5.7</v>
      </c>
      <c r="G69" s="59">
        <f t="shared" si="8"/>
        <v>11.3</v>
      </c>
      <c r="H69" s="60">
        <f t="shared" si="8"/>
        <v>100</v>
      </c>
      <c r="I69" s="59">
        <f aca="true" t="shared" si="9" ref="I69:O69">ROUND(I68/$O68*100,1)</f>
        <v>22.3</v>
      </c>
      <c r="J69" s="59">
        <f t="shared" si="9"/>
        <v>10.1</v>
      </c>
      <c r="K69" s="59">
        <f t="shared" si="9"/>
        <v>25.3</v>
      </c>
      <c r="L69" s="59">
        <f t="shared" si="9"/>
        <v>19.2</v>
      </c>
      <c r="M69" s="59">
        <f t="shared" si="9"/>
        <v>8.5</v>
      </c>
      <c r="N69" s="59">
        <f t="shared" si="9"/>
        <v>14.5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8.7</v>
      </c>
      <c r="D70" s="59">
        <f t="shared" si="10"/>
        <v>6.5</v>
      </c>
      <c r="E70" s="59">
        <f t="shared" si="10"/>
        <v>8.2</v>
      </c>
      <c r="F70" s="59">
        <f t="shared" si="10"/>
        <v>2.2</v>
      </c>
      <c r="G70" s="59">
        <f t="shared" si="10"/>
        <v>4.4</v>
      </c>
      <c r="H70" s="60">
        <f t="shared" si="10"/>
        <v>39.3</v>
      </c>
      <c r="I70" s="59">
        <f t="shared" si="10"/>
        <v>13.5</v>
      </c>
      <c r="J70" s="59">
        <f t="shared" si="10"/>
        <v>6.1</v>
      </c>
      <c r="K70" s="59">
        <f t="shared" si="10"/>
        <v>15.4</v>
      </c>
      <c r="L70" s="59">
        <f t="shared" si="10"/>
        <v>11.7</v>
      </c>
      <c r="M70" s="59">
        <f t="shared" si="10"/>
        <v>5.2</v>
      </c>
      <c r="N70" s="59">
        <f t="shared" si="10"/>
        <v>8.8</v>
      </c>
      <c r="O70" s="60">
        <f t="shared" si="10"/>
        <v>60.7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4515</v>
      </c>
      <c r="C15" s="50">
        <v>4660</v>
      </c>
      <c r="D15" s="50">
        <v>3884</v>
      </c>
      <c r="E15" s="50">
        <v>4488</v>
      </c>
      <c r="F15" s="50">
        <v>1120</v>
      </c>
      <c r="G15" s="50">
        <v>3910</v>
      </c>
      <c r="H15" s="51">
        <f aca="true" t="shared" si="0" ref="H15:H46">SUM(B15:G15)</f>
        <v>22577</v>
      </c>
      <c r="I15" s="50">
        <v>3737</v>
      </c>
      <c r="J15" s="50">
        <v>318</v>
      </c>
      <c r="K15" s="50">
        <v>5596</v>
      </c>
      <c r="L15" s="50">
        <v>3864</v>
      </c>
      <c r="M15" s="50">
        <v>2164</v>
      </c>
      <c r="N15" s="50">
        <v>4668</v>
      </c>
      <c r="O15" s="51">
        <f aca="true" t="shared" si="1" ref="O15:O46">SUM(I15:N15)</f>
        <v>20347</v>
      </c>
      <c r="P15" s="50">
        <f aca="true" t="shared" si="2" ref="P15:P46">O15+H15</f>
        <v>42924</v>
      </c>
    </row>
    <row r="16" spans="1:16" ht="14.25">
      <c r="A16" s="49" t="s">
        <v>42</v>
      </c>
      <c r="B16" s="50">
        <v>701</v>
      </c>
      <c r="C16" s="50">
        <v>19</v>
      </c>
      <c r="D16" s="50">
        <v>467</v>
      </c>
      <c r="E16" s="50">
        <v>547</v>
      </c>
      <c r="F16" s="50">
        <v>78</v>
      </c>
      <c r="G16" s="50">
        <v>469</v>
      </c>
      <c r="H16" s="51">
        <f t="shared" si="0"/>
        <v>2281</v>
      </c>
      <c r="I16" s="50">
        <v>430</v>
      </c>
      <c r="J16" s="50">
        <v>0</v>
      </c>
      <c r="K16" s="50">
        <v>711</v>
      </c>
      <c r="L16" s="50">
        <v>166</v>
      </c>
      <c r="M16" s="50">
        <v>97</v>
      </c>
      <c r="N16" s="50">
        <v>336</v>
      </c>
      <c r="O16" s="51">
        <f t="shared" si="1"/>
        <v>1740</v>
      </c>
      <c r="P16" s="50">
        <f t="shared" si="2"/>
        <v>4021</v>
      </c>
    </row>
    <row r="17" spans="1:16" ht="14.25">
      <c r="A17" s="49" t="s">
        <v>43</v>
      </c>
      <c r="B17" s="50">
        <v>5014</v>
      </c>
      <c r="C17" s="50">
        <v>1545</v>
      </c>
      <c r="D17" s="50">
        <v>2173</v>
      </c>
      <c r="E17" s="50">
        <v>2898</v>
      </c>
      <c r="F17" s="50">
        <v>254</v>
      </c>
      <c r="G17" s="50">
        <v>1718</v>
      </c>
      <c r="H17" s="51">
        <f t="shared" si="0"/>
        <v>13602</v>
      </c>
      <c r="I17" s="50">
        <v>2939</v>
      </c>
      <c r="J17" s="50">
        <v>1173</v>
      </c>
      <c r="K17" s="50">
        <v>8061</v>
      </c>
      <c r="L17" s="50">
        <v>3976</v>
      </c>
      <c r="M17" s="50">
        <v>1786</v>
      </c>
      <c r="N17" s="50">
        <v>3392</v>
      </c>
      <c r="O17" s="51">
        <f t="shared" si="1"/>
        <v>21327</v>
      </c>
      <c r="P17" s="50">
        <f t="shared" si="2"/>
        <v>34929</v>
      </c>
    </row>
    <row r="18" spans="1:16" ht="14.25">
      <c r="A18" s="52" t="s">
        <v>44</v>
      </c>
      <c r="B18" s="53">
        <v>2830</v>
      </c>
      <c r="C18" s="53">
        <v>3376</v>
      </c>
      <c r="D18" s="53">
        <v>2685</v>
      </c>
      <c r="E18" s="53">
        <v>3597</v>
      </c>
      <c r="F18" s="53">
        <v>474</v>
      </c>
      <c r="G18" s="53">
        <v>1117</v>
      </c>
      <c r="H18" s="54">
        <f t="shared" si="0"/>
        <v>14079</v>
      </c>
      <c r="I18" s="53">
        <v>1780</v>
      </c>
      <c r="J18" s="53">
        <v>670</v>
      </c>
      <c r="K18" s="53">
        <v>2498</v>
      </c>
      <c r="L18" s="53">
        <v>1641</v>
      </c>
      <c r="M18" s="53">
        <v>622</v>
      </c>
      <c r="N18" s="53">
        <v>644</v>
      </c>
      <c r="O18" s="54">
        <f t="shared" si="1"/>
        <v>7855</v>
      </c>
      <c r="P18" s="53">
        <f t="shared" si="2"/>
        <v>21934</v>
      </c>
    </row>
    <row r="19" spans="1:16" ht="14.25">
      <c r="A19" s="49" t="s">
        <v>45</v>
      </c>
      <c r="B19" s="50">
        <v>14754</v>
      </c>
      <c r="C19" s="50">
        <v>13612</v>
      </c>
      <c r="D19" s="50">
        <v>9762</v>
      </c>
      <c r="E19" s="50">
        <v>11109</v>
      </c>
      <c r="F19" s="50">
        <v>3445</v>
      </c>
      <c r="G19" s="50">
        <v>2412</v>
      </c>
      <c r="H19" s="51">
        <f t="shared" si="0"/>
        <v>55094</v>
      </c>
      <c r="I19" s="50">
        <v>51191</v>
      </c>
      <c r="J19" s="50">
        <v>40343</v>
      </c>
      <c r="K19" s="50">
        <v>53063</v>
      </c>
      <c r="L19" s="50">
        <v>32626</v>
      </c>
      <c r="M19" s="50">
        <v>11446</v>
      </c>
      <c r="N19" s="50">
        <v>14213</v>
      </c>
      <c r="O19" s="51">
        <f t="shared" si="1"/>
        <v>202882</v>
      </c>
      <c r="P19" s="50">
        <f t="shared" si="2"/>
        <v>257976</v>
      </c>
    </row>
    <row r="20" spans="1:16" ht="14.25">
      <c r="A20" s="49" t="s">
        <v>46</v>
      </c>
      <c r="B20" s="50">
        <v>3604</v>
      </c>
      <c r="C20" s="50">
        <v>2586</v>
      </c>
      <c r="D20" s="50">
        <v>1633</v>
      </c>
      <c r="E20" s="50">
        <v>2110</v>
      </c>
      <c r="F20" s="50">
        <v>992</v>
      </c>
      <c r="G20" s="50">
        <v>534</v>
      </c>
      <c r="H20" s="51">
        <f t="shared" si="0"/>
        <v>11459</v>
      </c>
      <c r="I20" s="50">
        <v>3561</v>
      </c>
      <c r="J20" s="50">
        <v>1826</v>
      </c>
      <c r="K20" s="50">
        <v>5637</v>
      </c>
      <c r="L20" s="50">
        <v>2526</v>
      </c>
      <c r="M20" s="50">
        <v>1099</v>
      </c>
      <c r="N20" s="50">
        <v>1636</v>
      </c>
      <c r="O20" s="51">
        <f t="shared" si="1"/>
        <v>16285</v>
      </c>
      <c r="P20" s="50">
        <f t="shared" si="2"/>
        <v>27744</v>
      </c>
    </row>
    <row r="21" spans="1:16" ht="14.25">
      <c r="A21" s="49" t="s">
        <v>47</v>
      </c>
      <c r="B21" s="50">
        <v>1421</v>
      </c>
      <c r="C21" s="50">
        <v>1196</v>
      </c>
      <c r="D21" s="50">
        <v>1145</v>
      </c>
      <c r="E21" s="50">
        <v>1406</v>
      </c>
      <c r="F21" s="50">
        <v>587</v>
      </c>
      <c r="G21" s="50">
        <v>960</v>
      </c>
      <c r="H21" s="51">
        <f t="shared" si="0"/>
        <v>6715</v>
      </c>
      <c r="I21" s="50">
        <v>6394</v>
      </c>
      <c r="J21" s="50">
        <v>2416</v>
      </c>
      <c r="K21" s="50">
        <v>3896</v>
      </c>
      <c r="L21" s="50">
        <v>2973</v>
      </c>
      <c r="M21" s="50">
        <v>2513</v>
      </c>
      <c r="N21" s="50">
        <v>1721</v>
      </c>
      <c r="O21" s="51">
        <f t="shared" si="1"/>
        <v>19913</v>
      </c>
      <c r="P21" s="50">
        <f t="shared" si="2"/>
        <v>26628</v>
      </c>
    </row>
    <row r="22" spans="1:16" ht="14.25">
      <c r="A22" s="52" t="s">
        <v>48</v>
      </c>
      <c r="B22" s="53">
        <v>0</v>
      </c>
      <c r="C22" s="53">
        <v>1095</v>
      </c>
      <c r="D22" s="53">
        <v>610</v>
      </c>
      <c r="E22" s="53">
        <v>631</v>
      </c>
      <c r="F22" s="53">
        <v>78</v>
      </c>
      <c r="G22" s="53">
        <v>466</v>
      </c>
      <c r="H22" s="54">
        <f t="shared" si="0"/>
        <v>2880</v>
      </c>
      <c r="I22" s="53">
        <v>972</v>
      </c>
      <c r="J22" s="53">
        <v>9</v>
      </c>
      <c r="K22" s="53">
        <v>1276</v>
      </c>
      <c r="L22" s="53">
        <v>499</v>
      </c>
      <c r="M22" s="53">
        <v>342</v>
      </c>
      <c r="N22" s="53">
        <v>743</v>
      </c>
      <c r="O22" s="54">
        <f t="shared" si="1"/>
        <v>3841</v>
      </c>
      <c r="P22" s="53">
        <f t="shared" si="2"/>
        <v>6721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437</v>
      </c>
      <c r="J23" s="50">
        <v>439</v>
      </c>
      <c r="K23" s="50">
        <v>1143</v>
      </c>
      <c r="L23" s="50">
        <v>733</v>
      </c>
      <c r="M23" s="50">
        <v>325</v>
      </c>
      <c r="N23" s="50">
        <v>353</v>
      </c>
      <c r="O23" s="51">
        <f t="shared" si="1"/>
        <v>3430</v>
      </c>
      <c r="P23" s="50">
        <f t="shared" si="2"/>
        <v>3430</v>
      </c>
    </row>
    <row r="24" spans="1:16" ht="14.25">
      <c r="A24" s="49" t="s">
        <v>50</v>
      </c>
      <c r="B24" s="50">
        <v>9115</v>
      </c>
      <c r="C24" s="50">
        <v>11106</v>
      </c>
      <c r="D24" s="50">
        <v>4307</v>
      </c>
      <c r="E24" s="50">
        <v>3161</v>
      </c>
      <c r="F24" s="50">
        <v>1885</v>
      </c>
      <c r="G24" s="50">
        <v>3262</v>
      </c>
      <c r="H24" s="51">
        <f t="shared" si="0"/>
        <v>32836</v>
      </c>
      <c r="I24" s="50">
        <v>11166</v>
      </c>
      <c r="J24" s="50">
        <v>4015</v>
      </c>
      <c r="K24" s="50">
        <v>21598</v>
      </c>
      <c r="L24" s="50">
        <v>13786</v>
      </c>
      <c r="M24" s="50">
        <v>9628</v>
      </c>
      <c r="N24" s="50">
        <v>20290</v>
      </c>
      <c r="O24" s="51">
        <f t="shared" si="1"/>
        <v>80483</v>
      </c>
      <c r="P24" s="50">
        <f t="shared" si="2"/>
        <v>113319</v>
      </c>
    </row>
    <row r="25" spans="1:16" ht="14.25">
      <c r="A25" s="49" t="s">
        <v>51</v>
      </c>
      <c r="B25" s="50">
        <v>9013</v>
      </c>
      <c r="C25" s="50">
        <v>5274</v>
      </c>
      <c r="D25" s="50">
        <v>7148</v>
      </c>
      <c r="E25" s="50">
        <v>6445</v>
      </c>
      <c r="F25" s="50">
        <v>2065</v>
      </c>
      <c r="G25" s="50">
        <v>4503</v>
      </c>
      <c r="H25" s="51">
        <f t="shared" si="0"/>
        <v>34448</v>
      </c>
      <c r="I25" s="50">
        <v>10039</v>
      </c>
      <c r="J25" s="50">
        <v>1741</v>
      </c>
      <c r="K25" s="50">
        <v>8625</v>
      </c>
      <c r="L25" s="50">
        <v>7267</v>
      </c>
      <c r="M25" s="50">
        <v>3677</v>
      </c>
      <c r="N25" s="50">
        <v>7208</v>
      </c>
      <c r="O25" s="51">
        <f t="shared" si="1"/>
        <v>38557</v>
      </c>
      <c r="P25" s="50">
        <f t="shared" si="2"/>
        <v>73005</v>
      </c>
    </row>
    <row r="26" spans="1:16" ht="14.25">
      <c r="A26" s="52" t="s">
        <v>52</v>
      </c>
      <c r="B26" s="53">
        <v>102</v>
      </c>
      <c r="C26" s="53">
        <v>102</v>
      </c>
      <c r="D26" s="53">
        <v>1238</v>
      </c>
      <c r="E26" s="53">
        <v>632</v>
      </c>
      <c r="F26" s="53">
        <v>141</v>
      </c>
      <c r="G26" s="53">
        <v>659</v>
      </c>
      <c r="H26" s="54">
        <f t="shared" si="0"/>
        <v>2874</v>
      </c>
      <c r="I26" s="53">
        <v>1386</v>
      </c>
      <c r="J26" s="53">
        <v>807</v>
      </c>
      <c r="K26" s="53">
        <v>920</v>
      </c>
      <c r="L26" s="53">
        <v>639</v>
      </c>
      <c r="M26" s="53">
        <v>488</v>
      </c>
      <c r="N26" s="53">
        <v>1029</v>
      </c>
      <c r="O26" s="54">
        <f t="shared" si="1"/>
        <v>5269</v>
      </c>
      <c r="P26" s="53">
        <f t="shared" si="2"/>
        <v>8143</v>
      </c>
    </row>
    <row r="27" spans="1:16" ht="14.25">
      <c r="A27" s="49" t="s">
        <v>53</v>
      </c>
      <c r="B27" s="50">
        <v>1543</v>
      </c>
      <c r="C27" s="50">
        <v>1519</v>
      </c>
      <c r="D27" s="50">
        <v>612</v>
      </c>
      <c r="E27" s="50">
        <v>1237</v>
      </c>
      <c r="F27" s="50">
        <v>230</v>
      </c>
      <c r="G27" s="50">
        <v>1970</v>
      </c>
      <c r="H27" s="51">
        <f t="shared" si="0"/>
        <v>7111</v>
      </c>
      <c r="I27" s="50">
        <v>598</v>
      </c>
      <c r="J27" s="50">
        <v>0</v>
      </c>
      <c r="K27" s="50">
        <v>919</v>
      </c>
      <c r="L27" s="50">
        <v>892</v>
      </c>
      <c r="M27" s="50">
        <v>361</v>
      </c>
      <c r="N27" s="50">
        <v>437</v>
      </c>
      <c r="O27" s="51">
        <f t="shared" si="1"/>
        <v>3207</v>
      </c>
      <c r="P27" s="50">
        <f t="shared" si="2"/>
        <v>10318</v>
      </c>
    </row>
    <row r="28" spans="1:16" ht="14.25">
      <c r="A28" s="49" t="s">
        <v>54</v>
      </c>
      <c r="B28" s="50">
        <v>7723</v>
      </c>
      <c r="C28" s="50">
        <v>4746</v>
      </c>
      <c r="D28" s="50">
        <v>5259</v>
      </c>
      <c r="E28" s="50">
        <v>5206</v>
      </c>
      <c r="F28" s="50">
        <v>513</v>
      </c>
      <c r="G28" s="50">
        <v>3482</v>
      </c>
      <c r="H28" s="51">
        <f t="shared" si="0"/>
        <v>26929</v>
      </c>
      <c r="I28" s="50">
        <v>14374</v>
      </c>
      <c r="J28" s="50">
        <v>1025</v>
      </c>
      <c r="K28" s="50">
        <v>16604</v>
      </c>
      <c r="L28" s="50">
        <v>12646</v>
      </c>
      <c r="M28" s="50">
        <v>6800</v>
      </c>
      <c r="N28" s="50">
        <v>7052</v>
      </c>
      <c r="O28" s="51">
        <f t="shared" si="1"/>
        <v>58501</v>
      </c>
      <c r="P28" s="50">
        <f t="shared" si="2"/>
        <v>85430</v>
      </c>
    </row>
    <row r="29" spans="1:16" ht="14.25">
      <c r="A29" s="49" t="s">
        <v>55</v>
      </c>
      <c r="B29" s="50">
        <v>6943</v>
      </c>
      <c r="C29" s="50">
        <v>4132</v>
      </c>
      <c r="D29" s="50">
        <v>5617</v>
      </c>
      <c r="E29" s="50">
        <v>8369</v>
      </c>
      <c r="F29" s="50">
        <v>1917</v>
      </c>
      <c r="G29" s="50">
        <v>2520</v>
      </c>
      <c r="H29" s="51">
        <f t="shared" si="0"/>
        <v>29498</v>
      </c>
      <c r="I29" s="50">
        <v>5104</v>
      </c>
      <c r="J29" s="50">
        <v>949</v>
      </c>
      <c r="K29" s="50">
        <v>7205</v>
      </c>
      <c r="L29" s="50">
        <v>5440</v>
      </c>
      <c r="M29" s="50">
        <v>1740</v>
      </c>
      <c r="N29" s="50">
        <v>4330</v>
      </c>
      <c r="O29" s="51">
        <f t="shared" si="1"/>
        <v>24768</v>
      </c>
      <c r="P29" s="50">
        <f t="shared" si="2"/>
        <v>54266</v>
      </c>
    </row>
    <row r="30" spans="1:16" ht="14.25">
      <c r="A30" s="52" t="s">
        <v>56</v>
      </c>
      <c r="B30" s="53">
        <v>3307</v>
      </c>
      <c r="C30" s="53">
        <v>3966</v>
      </c>
      <c r="D30" s="53">
        <v>2965</v>
      </c>
      <c r="E30" s="53">
        <v>2575</v>
      </c>
      <c r="F30" s="53">
        <v>750</v>
      </c>
      <c r="G30" s="53">
        <v>1463</v>
      </c>
      <c r="H30" s="54">
        <f t="shared" si="0"/>
        <v>15026</v>
      </c>
      <c r="I30" s="53">
        <v>1379</v>
      </c>
      <c r="J30" s="53">
        <v>0</v>
      </c>
      <c r="K30" s="53">
        <v>3071</v>
      </c>
      <c r="L30" s="53">
        <v>1839</v>
      </c>
      <c r="M30" s="53">
        <v>650</v>
      </c>
      <c r="N30" s="53">
        <v>1055</v>
      </c>
      <c r="O30" s="54">
        <f t="shared" si="1"/>
        <v>7994</v>
      </c>
      <c r="P30" s="53">
        <f t="shared" si="2"/>
        <v>23020</v>
      </c>
    </row>
    <row r="31" spans="1:16" ht="14.25">
      <c r="A31" s="49" t="s">
        <v>57</v>
      </c>
      <c r="B31" s="50">
        <v>2550</v>
      </c>
      <c r="C31" s="50">
        <v>3642</v>
      </c>
      <c r="D31" s="50">
        <v>2039</v>
      </c>
      <c r="E31" s="50">
        <v>2703</v>
      </c>
      <c r="F31" s="50">
        <v>288</v>
      </c>
      <c r="G31" s="50">
        <v>1571</v>
      </c>
      <c r="H31" s="51">
        <f t="shared" si="0"/>
        <v>12793</v>
      </c>
      <c r="I31" s="50">
        <v>2020</v>
      </c>
      <c r="J31" s="50">
        <v>647</v>
      </c>
      <c r="K31" s="50">
        <v>2585</v>
      </c>
      <c r="L31" s="50">
        <v>2590</v>
      </c>
      <c r="M31" s="50">
        <v>838</v>
      </c>
      <c r="N31" s="50">
        <v>1713</v>
      </c>
      <c r="O31" s="51">
        <f t="shared" si="1"/>
        <v>10393</v>
      </c>
      <c r="P31" s="50">
        <f t="shared" si="2"/>
        <v>23186</v>
      </c>
    </row>
    <row r="32" spans="1:16" ht="14.25">
      <c r="A32" s="49" t="s">
        <v>58</v>
      </c>
      <c r="B32" s="50">
        <v>4827</v>
      </c>
      <c r="C32" s="50">
        <v>3852</v>
      </c>
      <c r="D32" s="50">
        <v>2322</v>
      </c>
      <c r="E32" s="50">
        <v>5153</v>
      </c>
      <c r="F32" s="50">
        <v>2191</v>
      </c>
      <c r="G32" s="50">
        <v>2566</v>
      </c>
      <c r="H32" s="51">
        <f t="shared" si="0"/>
        <v>20911</v>
      </c>
      <c r="I32" s="50">
        <v>3647</v>
      </c>
      <c r="J32" s="50">
        <v>560</v>
      </c>
      <c r="K32" s="50">
        <v>3155</v>
      </c>
      <c r="L32" s="50">
        <v>3721</v>
      </c>
      <c r="M32" s="50">
        <v>1474</v>
      </c>
      <c r="N32" s="50">
        <v>1745</v>
      </c>
      <c r="O32" s="51">
        <f t="shared" si="1"/>
        <v>14302</v>
      </c>
      <c r="P32" s="50">
        <f t="shared" si="2"/>
        <v>35213</v>
      </c>
    </row>
    <row r="33" spans="1:16" ht="14.25">
      <c r="A33" s="49" t="s">
        <v>59</v>
      </c>
      <c r="B33" s="50">
        <v>4481</v>
      </c>
      <c r="C33" s="50">
        <v>2318</v>
      </c>
      <c r="D33" s="50">
        <v>2485</v>
      </c>
      <c r="E33" s="50">
        <v>5413</v>
      </c>
      <c r="F33" s="50">
        <v>1451</v>
      </c>
      <c r="G33" s="50">
        <v>2436</v>
      </c>
      <c r="H33" s="51">
        <f t="shared" si="0"/>
        <v>18584</v>
      </c>
      <c r="I33" s="50">
        <v>3559</v>
      </c>
      <c r="J33" s="50">
        <v>424</v>
      </c>
      <c r="K33" s="50">
        <v>5391</v>
      </c>
      <c r="L33" s="50">
        <v>3507</v>
      </c>
      <c r="M33" s="50">
        <v>1269</v>
      </c>
      <c r="N33" s="50">
        <v>1976</v>
      </c>
      <c r="O33" s="51">
        <f t="shared" si="1"/>
        <v>16126</v>
      </c>
      <c r="P33" s="50">
        <f t="shared" si="2"/>
        <v>34710</v>
      </c>
    </row>
    <row r="34" spans="1:16" ht="14.25">
      <c r="A34" s="52" t="s">
        <v>60</v>
      </c>
      <c r="B34" s="53">
        <v>1694</v>
      </c>
      <c r="C34" s="53">
        <v>1545</v>
      </c>
      <c r="D34" s="53">
        <v>1661</v>
      </c>
      <c r="E34" s="53">
        <v>2106</v>
      </c>
      <c r="F34" s="53">
        <v>715</v>
      </c>
      <c r="G34" s="53">
        <v>1002</v>
      </c>
      <c r="H34" s="54">
        <f t="shared" si="0"/>
        <v>8723</v>
      </c>
      <c r="I34" s="53">
        <v>449</v>
      </c>
      <c r="J34" s="53">
        <v>93</v>
      </c>
      <c r="K34" s="53">
        <v>1134</v>
      </c>
      <c r="L34" s="53">
        <v>797</v>
      </c>
      <c r="M34" s="53">
        <v>413</v>
      </c>
      <c r="N34" s="53">
        <v>240</v>
      </c>
      <c r="O34" s="54">
        <f t="shared" si="1"/>
        <v>3126</v>
      </c>
      <c r="P34" s="53">
        <f t="shared" si="2"/>
        <v>11849</v>
      </c>
    </row>
    <row r="35" spans="1:16" ht="14.25">
      <c r="A35" s="49" t="s">
        <v>61</v>
      </c>
      <c r="B35" s="50">
        <v>3179</v>
      </c>
      <c r="C35" s="50">
        <v>3190</v>
      </c>
      <c r="D35" s="50">
        <v>3193</v>
      </c>
      <c r="E35" s="50">
        <v>2373</v>
      </c>
      <c r="F35" s="50">
        <v>782</v>
      </c>
      <c r="G35" s="50">
        <v>1325</v>
      </c>
      <c r="H35" s="51">
        <f t="shared" si="0"/>
        <v>14042</v>
      </c>
      <c r="I35" s="50">
        <v>8432</v>
      </c>
      <c r="J35" s="50">
        <v>2816</v>
      </c>
      <c r="K35" s="50">
        <v>8208</v>
      </c>
      <c r="L35" s="50">
        <v>3982</v>
      </c>
      <c r="M35" s="50">
        <v>2071</v>
      </c>
      <c r="N35" s="50">
        <v>1798</v>
      </c>
      <c r="O35" s="51">
        <f t="shared" si="1"/>
        <v>27307</v>
      </c>
      <c r="P35" s="50">
        <f t="shared" si="2"/>
        <v>41349</v>
      </c>
    </row>
    <row r="36" spans="1:16" ht="14.25">
      <c r="A36" s="49" t="s">
        <v>62</v>
      </c>
      <c r="B36" s="50">
        <v>2098</v>
      </c>
      <c r="C36" s="50">
        <v>1502</v>
      </c>
      <c r="D36" s="50">
        <v>2003</v>
      </c>
      <c r="E36" s="50">
        <v>1637</v>
      </c>
      <c r="F36" s="50">
        <v>414</v>
      </c>
      <c r="G36" s="50">
        <v>1043</v>
      </c>
      <c r="H36" s="51">
        <f t="shared" si="0"/>
        <v>8697</v>
      </c>
      <c r="I36" s="50">
        <v>10417</v>
      </c>
      <c r="J36" s="50">
        <v>4451</v>
      </c>
      <c r="K36" s="50">
        <v>9379</v>
      </c>
      <c r="L36" s="50">
        <v>5382</v>
      </c>
      <c r="M36" s="50">
        <v>2894</v>
      </c>
      <c r="N36" s="50">
        <v>5317</v>
      </c>
      <c r="O36" s="51">
        <f t="shared" si="1"/>
        <v>37840</v>
      </c>
      <c r="P36" s="50">
        <f t="shared" si="2"/>
        <v>46537</v>
      </c>
    </row>
    <row r="37" spans="1:16" ht="14.25">
      <c r="A37" s="49" t="s">
        <v>63</v>
      </c>
      <c r="B37" s="50">
        <v>5782</v>
      </c>
      <c r="C37" s="50">
        <v>6172</v>
      </c>
      <c r="D37" s="50">
        <v>5899</v>
      </c>
      <c r="E37" s="50">
        <v>11129</v>
      </c>
      <c r="F37" s="50">
        <v>1536</v>
      </c>
      <c r="G37" s="50">
        <v>2600</v>
      </c>
      <c r="H37" s="51">
        <f t="shared" si="0"/>
        <v>33118</v>
      </c>
      <c r="I37" s="50">
        <v>11413</v>
      </c>
      <c r="J37" s="50">
        <v>3508</v>
      </c>
      <c r="K37" s="50">
        <v>15047</v>
      </c>
      <c r="L37" s="50">
        <v>11118</v>
      </c>
      <c r="M37" s="50">
        <v>2042</v>
      </c>
      <c r="N37" s="50">
        <v>5689</v>
      </c>
      <c r="O37" s="51">
        <f t="shared" si="1"/>
        <v>48817</v>
      </c>
      <c r="P37" s="50">
        <f t="shared" si="2"/>
        <v>81935</v>
      </c>
    </row>
    <row r="38" spans="1:16" ht="14.25">
      <c r="A38" s="52" t="s">
        <v>64</v>
      </c>
      <c r="B38" s="53">
        <v>2994</v>
      </c>
      <c r="C38" s="53">
        <v>4965</v>
      </c>
      <c r="D38" s="53">
        <v>3358</v>
      </c>
      <c r="E38" s="53">
        <v>3701</v>
      </c>
      <c r="F38" s="53">
        <v>1065</v>
      </c>
      <c r="G38" s="53">
        <v>2445</v>
      </c>
      <c r="H38" s="54">
        <f t="shared" si="0"/>
        <v>18528</v>
      </c>
      <c r="I38" s="53">
        <v>5060</v>
      </c>
      <c r="J38" s="53">
        <v>2184</v>
      </c>
      <c r="K38" s="53">
        <v>2892</v>
      </c>
      <c r="L38" s="53">
        <v>5267</v>
      </c>
      <c r="M38" s="53">
        <v>2602</v>
      </c>
      <c r="N38" s="53">
        <v>2721</v>
      </c>
      <c r="O38" s="54">
        <f t="shared" si="1"/>
        <v>20726</v>
      </c>
      <c r="P38" s="53">
        <f t="shared" si="2"/>
        <v>39254</v>
      </c>
    </row>
    <row r="39" spans="1:16" ht="14.25">
      <c r="A39" s="49" t="s">
        <v>65</v>
      </c>
      <c r="B39" s="50">
        <v>2777</v>
      </c>
      <c r="C39" s="50">
        <v>3115</v>
      </c>
      <c r="D39" s="50">
        <v>3211</v>
      </c>
      <c r="E39" s="50">
        <v>3515</v>
      </c>
      <c r="F39" s="50">
        <v>385</v>
      </c>
      <c r="G39" s="50">
        <v>3959</v>
      </c>
      <c r="H39" s="51">
        <f t="shared" si="0"/>
        <v>16962</v>
      </c>
      <c r="I39" s="50">
        <v>1292</v>
      </c>
      <c r="J39" s="50">
        <v>116</v>
      </c>
      <c r="K39" s="50">
        <v>2659</v>
      </c>
      <c r="L39" s="50">
        <v>1262</v>
      </c>
      <c r="M39" s="50">
        <v>821</v>
      </c>
      <c r="N39" s="50">
        <v>1785</v>
      </c>
      <c r="O39" s="51">
        <f t="shared" si="1"/>
        <v>7935</v>
      </c>
      <c r="P39" s="50">
        <f t="shared" si="2"/>
        <v>24897</v>
      </c>
    </row>
    <row r="40" spans="1:16" ht="14.25">
      <c r="A40" s="49" t="s">
        <v>66</v>
      </c>
      <c r="B40" s="50">
        <v>5570</v>
      </c>
      <c r="C40" s="50">
        <v>6365</v>
      </c>
      <c r="D40" s="50">
        <v>3770</v>
      </c>
      <c r="E40" s="50">
        <v>5478</v>
      </c>
      <c r="F40" s="50">
        <v>385</v>
      </c>
      <c r="G40" s="50">
        <v>3408</v>
      </c>
      <c r="H40" s="51">
        <f t="shared" si="0"/>
        <v>24976</v>
      </c>
      <c r="I40" s="50">
        <v>8083</v>
      </c>
      <c r="J40" s="50">
        <v>2203</v>
      </c>
      <c r="K40" s="50">
        <v>6717</v>
      </c>
      <c r="L40" s="50">
        <v>4737</v>
      </c>
      <c r="M40" s="50">
        <v>1789</v>
      </c>
      <c r="N40" s="50">
        <v>2477</v>
      </c>
      <c r="O40" s="51">
        <f t="shared" si="1"/>
        <v>26006</v>
      </c>
      <c r="P40" s="50">
        <f t="shared" si="2"/>
        <v>50982</v>
      </c>
    </row>
    <row r="41" spans="1:16" ht="14.25">
      <c r="A41" s="49" t="s">
        <v>67</v>
      </c>
      <c r="B41" s="50">
        <v>1796</v>
      </c>
      <c r="C41" s="50">
        <v>1508</v>
      </c>
      <c r="D41" s="50">
        <v>1094</v>
      </c>
      <c r="E41" s="50">
        <v>788</v>
      </c>
      <c r="F41" s="50">
        <v>311</v>
      </c>
      <c r="G41" s="50">
        <v>724</v>
      </c>
      <c r="H41" s="51">
        <f t="shared" si="0"/>
        <v>6221</v>
      </c>
      <c r="I41" s="50">
        <v>166</v>
      </c>
      <c r="J41" s="50">
        <v>0</v>
      </c>
      <c r="K41" s="50">
        <v>742</v>
      </c>
      <c r="L41" s="50">
        <v>350</v>
      </c>
      <c r="M41" s="50">
        <v>185</v>
      </c>
      <c r="N41" s="50">
        <v>650</v>
      </c>
      <c r="O41" s="51">
        <f t="shared" si="1"/>
        <v>2093</v>
      </c>
      <c r="P41" s="50">
        <f t="shared" si="2"/>
        <v>8314</v>
      </c>
    </row>
    <row r="42" spans="1:16" ht="14.25">
      <c r="A42" s="52" t="s">
        <v>68</v>
      </c>
      <c r="B42" s="53">
        <v>1946</v>
      </c>
      <c r="C42" s="53">
        <v>2292</v>
      </c>
      <c r="D42" s="53">
        <v>1879</v>
      </c>
      <c r="E42" s="53">
        <v>1277</v>
      </c>
      <c r="F42" s="53">
        <v>286</v>
      </c>
      <c r="G42" s="53">
        <v>1252</v>
      </c>
      <c r="H42" s="54">
        <f t="shared" si="0"/>
        <v>8932</v>
      </c>
      <c r="I42" s="53">
        <v>640</v>
      </c>
      <c r="J42" s="53">
        <v>71</v>
      </c>
      <c r="K42" s="53">
        <v>1929</v>
      </c>
      <c r="L42" s="53">
        <v>1332</v>
      </c>
      <c r="M42" s="53">
        <v>484</v>
      </c>
      <c r="N42" s="53">
        <v>707</v>
      </c>
      <c r="O42" s="54">
        <f t="shared" si="1"/>
        <v>5163</v>
      </c>
      <c r="P42" s="53">
        <f t="shared" si="2"/>
        <v>14095</v>
      </c>
    </row>
    <row r="43" spans="1:16" ht="14.25">
      <c r="A43" s="49" t="s">
        <v>69</v>
      </c>
      <c r="B43" s="50">
        <v>1572</v>
      </c>
      <c r="C43" s="50">
        <v>799</v>
      </c>
      <c r="D43" s="50">
        <v>563</v>
      </c>
      <c r="E43" s="50">
        <v>930</v>
      </c>
      <c r="F43" s="50">
        <v>203</v>
      </c>
      <c r="G43" s="50">
        <v>305</v>
      </c>
      <c r="H43" s="51">
        <f t="shared" si="0"/>
        <v>4372</v>
      </c>
      <c r="I43" s="50">
        <v>1001</v>
      </c>
      <c r="J43" s="50">
        <v>845</v>
      </c>
      <c r="K43" s="50">
        <v>1545</v>
      </c>
      <c r="L43" s="50">
        <v>1547</v>
      </c>
      <c r="M43" s="50">
        <v>607</v>
      </c>
      <c r="N43" s="50">
        <v>593</v>
      </c>
      <c r="O43" s="51">
        <f t="shared" si="1"/>
        <v>6138</v>
      </c>
      <c r="P43" s="50">
        <f t="shared" si="2"/>
        <v>10510</v>
      </c>
    </row>
    <row r="44" spans="1:16" ht="14.25">
      <c r="A44" s="49" t="s">
        <v>70</v>
      </c>
      <c r="B44" s="50">
        <v>1363</v>
      </c>
      <c r="C44" s="50">
        <v>1090</v>
      </c>
      <c r="D44" s="50">
        <v>1587</v>
      </c>
      <c r="E44" s="50">
        <v>1250</v>
      </c>
      <c r="F44" s="50">
        <v>429</v>
      </c>
      <c r="G44" s="50">
        <v>544</v>
      </c>
      <c r="H44" s="51">
        <f t="shared" si="0"/>
        <v>6263</v>
      </c>
      <c r="I44" s="50">
        <v>672</v>
      </c>
      <c r="J44" s="50">
        <v>468</v>
      </c>
      <c r="K44" s="50">
        <v>983</v>
      </c>
      <c r="L44" s="50">
        <v>963</v>
      </c>
      <c r="M44" s="50">
        <v>328</v>
      </c>
      <c r="N44" s="50">
        <v>258</v>
      </c>
      <c r="O44" s="51">
        <f t="shared" si="1"/>
        <v>3672</v>
      </c>
      <c r="P44" s="50">
        <f t="shared" si="2"/>
        <v>9935</v>
      </c>
    </row>
    <row r="45" spans="1:16" ht="14.25">
      <c r="A45" s="49" t="s">
        <v>71</v>
      </c>
      <c r="B45" s="50">
        <v>2190</v>
      </c>
      <c r="C45" s="50">
        <v>2648</v>
      </c>
      <c r="D45" s="50">
        <v>2435</v>
      </c>
      <c r="E45" s="50">
        <v>2600</v>
      </c>
      <c r="F45" s="50">
        <v>934</v>
      </c>
      <c r="G45" s="50">
        <v>940</v>
      </c>
      <c r="H45" s="51">
        <f t="shared" si="0"/>
        <v>11747</v>
      </c>
      <c r="I45" s="50">
        <v>8183</v>
      </c>
      <c r="J45" s="50">
        <v>5504</v>
      </c>
      <c r="K45" s="50">
        <v>11738</v>
      </c>
      <c r="L45" s="50">
        <v>8378</v>
      </c>
      <c r="M45" s="50">
        <v>3047</v>
      </c>
      <c r="N45" s="50">
        <v>10692</v>
      </c>
      <c r="O45" s="51">
        <f t="shared" si="1"/>
        <v>47542</v>
      </c>
      <c r="P45" s="50">
        <f t="shared" si="2"/>
        <v>59289</v>
      </c>
    </row>
    <row r="46" spans="1:16" ht="14.25">
      <c r="A46" s="52" t="s">
        <v>72</v>
      </c>
      <c r="B46" s="53">
        <v>3452</v>
      </c>
      <c r="C46" s="53">
        <v>1625</v>
      </c>
      <c r="D46" s="53">
        <v>1273</v>
      </c>
      <c r="E46" s="53">
        <v>1315</v>
      </c>
      <c r="F46" s="53">
        <v>305</v>
      </c>
      <c r="G46" s="53">
        <v>2272</v>
      </c>
      <c r="H46" s="54">
        <f t="shared" si="0"/>
        <v>10242</v>
      </c>
      <c r="I46" s="53">
        <v>1090</v>
      </c>
      <c r="J46" s="53">
        <v>36</v>
      </c>
      <c r="K46" s="53">
        <v>2760</v>
      </c>
      <c r="L46" s="53">
        <v>965</v>
      </c>
      <c r="M46" s="53">
        <v>511</v>
      </c>
      <c r="N46" s="53">
        <v>1169</v>
      </c>
      <c r="O46" s="54">
        <f t="shared" si="1"/>
        <v>6531</v>
      </c>
      <c r="P46" s="53">
        <f t="shared" si="2"/>
        <v>16773</v>
      </c>
    </row>
    <row r="47" spans="1:16" ht="14.25">
      <c r="A47" s="49" t="s">
        <v>73</v>
      </c>
      <c r="B47" s="50">
        <v>5666</v>
      </c>
      <c r="C47" s="50">
        <v>4606</v>
      </c>
      <c r="D47" s="50">
        <v>6940</v>
      </c>
      <c r="E47" s="50">
        <v>5589</v>
      </c>
      <c r="F47" s="50">
        <v>5455</v>
      </c>
      <c r="G47" s="50">
        <v>3429</v>
      </c>
      <c r="H47" s="51">
        <f aca="true" t="shared" si="3" ref="H47:H65">SUM(B47:G47)</f>
        <v>31685</v>
      </c>
      <c r="I47" s="50">
        <v>13854</v>
      </c>
      <c r="J47" s="50">
        <v>13762</v>
      </c>
      <c r="K47" s="50">
        <v>16474</v>
      </c>
      <c r="L47" s="50">
        <v>17132</v>
      </c>
      <c r="M47" s="50">
        <v>6533</v>
      </c>
      <c r="N47" s="50">
        <v>8221</v>
      </c>
      <c r="O47" s="51">
        <f aca="true" t="shared" si="4" ref="O47:O65">SUM(I47:N47)</f>
        <v>75976</v>
      </c>
      <c r="P47" s="50">
        <f aca="true" t="shared" si="5" ref="P47:P65">O47+H47</f>
        <v>107661</v>
      </c>
    </row>
    <row r="48" spans="1:16" ht="14.25">
      <c r="A48" s="49" t="s">
        <v>74</v>
      </c>
      <c r="B48" s="50">
        <v>6801</v>
      </c>
      <c r="C48" s="50">
        <v>5929</v>
      </c>
      <c r="D48" s="50">
        <v>3450</v>
      </c>
      <c r="E48" s="50">
        <v>11489</v>
      </c>
      <c r="F48" s="50">
        <v>3792</v>
      </c>
      <c r="G48" s="50">
        <v>3396</v>
      </c>
      <c r="H48" s="51">
        <f t="shared" si="3"/>
        <v>34857</v>
      </c>
      <c r="I48" s="50">
        <v>4442</v>
      </c>
      <c r="J48" s="50">
        <v>1979</v>
      </c>
      <c r="K48" s="50">
        <v>9161</v>
      </c>
      <c r="L48" s="50">
        <v>5868</v>
      </c>
      <c r="M48" s="50">
        <v>1222</v>
      </c>
      <c r="N48" s="50">
        <v>7354</v>
      </c>
      <c r="O48" s="51">
        <f t="shared" si="4"/>
        <v>30026</v>
      </c>
      <c r="P48" s="50">
        <f t="shared" si="5"/>
        <v>64883</v>
      </c>
    </row>
    <row r="49" spans="1:16" ht="14.25">
      <c r="A49" s="49" t="s">
        <v>75</v>
      </c>
      <c r="B49" s="50">
        <v>949</v>
      </c>
      <c r="C49" s="50">
        <v>1259</v>
      </c>
      <c r="D49" s="50">
        <v>515</v>
      </c>
      <c r="E49" s="50">
        <v>808</v>
      </c>
      <c r="F49" s="50">
        <v>185</v>
      </c>
      <c r="G49" s="50">
        <v>685</v>
      </c>
      <c r="H49" s="51">
        <f t="shared" si="3"/>
        <v>4401</v>
      </c>
      <c r="I49" s="50">
        <v>181</v>
      </c>
      <c r="J49" s="50">
        <v>0</v>
      </c>
      <c r="K49" s="50">
        <v>526</v>
      </c>
      <c r="L49" s="50">
        <v>377</v>
      </c>
      <c r="M49" s="50">
        <v>177</v>
      </c>
      <c r="N49" s="50">
        <v>289</v>
      </c>
      <c r="O49" s="51">
        <f t="shared" si="4"/>
        <v>1550</v>
      </c>
      <c r="P49" s="50">
        <f t="shared" si="5"/>
        <v>5951</v>
      </c>
    </row>
    <row r="50" spans="1:16" ht="14.25">
      <c r="A50" s="52" t="s">
        <v>76</v>
      </c>
      <c r="B50" s="53">
        <v>7945</v>
      </c>
      <c r="C50" s="53">
        <v>4937</v>
      </c>
      <c r="D50" s="53">
        <v>5993</v>
      </c>
      <c r="E50" s="53">
        <v>9241</v>
      </c>
      <c r="F50" s="53">
        <v>2264</v>
      </c>
      <c r="G50" s="53">
        <v>6151</v>
      </c>
      <c r="H50" s="54">
        <f t="shared" si="3"/>
        <v>36531</v>
      </c>
      <c r="I50" s="53">
        <v>15563</v>
      </c>
      <c r="J50" s="53">
        <v>3429</v>
      </c>
      <c r="K50" s="53">
        <v>11798</v>
      </c>
      <c r="L50" s="53">
        <v>8529</v>
      </c>
      <c r="M50" s="53">
        <v>6793</v>
      </c>
      <c r="N50" s="53">
        <v>10359</v>
      </c>
      <c r="O50" s="54">
        <f t="shared" si="4"/>
        <v>56471</v>
      </c>
      <c r="P50" s="53">
        <f t="shared" si="5"/>
        <v>93002</v>
      </c>
    </row>
    <row r="51" spans="1:16" ht="14.25">
      <c r="A51" s="49" t="s">
        <v>77</v>
      </c>
      <c r="B51" s="50">
        <v>3620</v>
      </c>
      <c r="C51" s="50">
        <v>3122</v>
      </c>
      <c r="D51" s="50">
        <v>3086</v>
      </c>
      <c r="E51" s="50">
        <v>5042</v>
      </c>
      <c r="F51" s="50">
        <v>168</v>
      </c>
      <c r="G51" s="50">
        <v>1884</v>
      </c>
      <c r="H51" s="51">
        <f t="shared" si="3"/>
        <v>16922</v>
      </c>
      <c r="I51" s="50">
        <v>3282</v>
      </c>
      <c r="J51" s="50">
        <v>1788</v>
      </c>
      <c r="K51" s="50">
        <v>3755</v>
      </c>
      <c r="L51" s="50">
        <v>4070</v>
      </c>
      <c r="M51" s="50">
        <v>1074</v>
      </c>
      <c r="N51" s="50">
        <v>3349</v>
      </c>
      <c r="O51" s="51">
        <f t="shared" si="4"/>
        <v>17318</v>
      </c>
      <c r="P51" s="50">
        <f t="shared" si="5"/>
        <v>34240</v>
      </c>
    </row>
    <row r="52" spans="1:16" ht="14.25">
      <c r="A52" s="49" t="s">
        <v>78</v>
      </c>
      <c r="B52" s="50">
        <v>3698</v>
      </c>
      <c r="C52" s="50">
        <v>3509</v>
      </c>
      <c r="D52" s="50">
        <v>1717</v>
      </c>
      <c r="E52" s="50">
        <v>2893</v>
      </c>
      <c r="F52" s="50">
        <v>642</v>
      </c>
      <c r="G52" s="50">
        <v>1536</v>
      </c>
      <c r="H52" s="51">
        <f t="shared" si="3"/>
        <v>13995</v>
      </c>
      <c r="I52" s="50">
        <v>2872</v>
      </c>
      <c r="J52" s="50">
        <v>1050</v>
      </c>
      <c r="K52" s="50">
        <v>2903</v>
      </c>
      <c r="L52" s="50">
        <v>2372</v>
      </c>
      <c r="M52" s="50">
        <v>1292</v>
      </c>
      <c r="N52" s="50">
        <v>1278</v>
      </c>
      <c r="O52" s="51">
        <f t="shared" si="4"/>
        <v>11767</v>
      </c>
      <c r="P52" s="50">
        <f t="shared" si="5"/>
        <v>25762</v>
      </c>
    </row>
    <row r="53" spans="1:16" ht="14.25">
      <c r="A53" s="49" t="s">
        <v>79</v>
      </c>
      <c r="B53" s="50">
        <v>8027</v>
      </c>
      <c r="C53" s="50">
        <v>7476</v>
      </c>
      <c r="D53" s="50">
        <v>9272</v>
      </c>
      <c r="E53" s="50">
        <v>6177</v>
      </c>
      <c r="F53" s="50">
        <v>2804</v>
      </c>
      <c r="G53" s="50">
        <v>5502</v>
      </c>
      <c r="H53" s="51">
        <f t="shared" si="3"/>
        <v>39258</v>
      </c>
      <c r="I53" s="50">
        <v>7764</v>
      </c>
      <c r="J53" s="50">
        <v>4059</v>
      </c>
      <c r="K53" s="50">
        <v>16935</v>
      </c>
      <c r="L53" s="50">
        <v>8449</v>
      </c>
      <c r="M53" s="50">
        <v>4924</v>
      </c>
      <c r="N53" s="50">
        <v>5893</v>
      </c>
      <c r="O53" s="51">
        <f t="shared" si="4"/>
        <v>48024</v>
      </c>
      <c r="P53" s="50">
        <f t="shared" si="5"/>
        <v>87282</v>
      </c>
    </row>
    <row r="54" spans="1:16" ht="14.25">
      <c r="A54" s="52" t="s">
        <v>80</v>
      </c>
      <c r="B54" s="53">
        <v>256</v>
      </c>
      <c r="C54" s="53">
        <v>289</v>
      </c>
      <c r="D54" s="53">
        <v>181</v>
      </c>
      <c r="E54" s="53">
        <v>158</v>
      </c>
      <c r="F54" s="53">
        <v>65</v>
      </c>
      <c r="G54" s="53">
        <v>27</v>
      </c>
      <c r="H54" s="54">
        <f t="shared" si="3"/>
        <v>976</v>
      </c>
      <c r="I54" s="53">
        <v>1406</v>
      </c>
      <c r="J54" s="53">
        <v>538</v>
      </c>
      <c r="K54" s="53">
        <v>1879</v>
      </c>
      <c r="L54" s="53">
        <v>952</v>
      </c>
      <c r="M54" s="53">
        <v>573</v>
      </c>
      <c r="N54" s="53">
        <v>828</v>
      </c>
      <c r="O54" s="54">
        <f t="shared" si="4"/>
        <v>6176</v>
      </c>
      <c r="P54" s="53">
        <f t="shared" si="5"/>
        <v>7152</v>
      </c>
    </row>
    <row r="55" spans="1:16" ht="14.25">
      <c r="A55" s="49" t="s">
        <v>81</v>
      </c>
      <c r="B55" s="50">
        <v>5818</v>
      </c>
      <c r="C55" s="50">
        <v>3853</v>
      </c>
      <c r="D55" s="50">
        <v>4647</v>
      </c>
      <c r="E55" s="50">
        <v>5085</v>
      </c>
      <c r="F55" s="50">
        <v>652</v>
      </c>
      <c r="G55" s="50">
        <v>2197</v>
      </c>
      <c r="H55" s="51">
        <f t="shared" si="3"/>
        <v>22252</v>
      </c>
      <c r="I55" s="50">
        <v>2207</v>
      </c>
      <c r="J55" s="50">
        <v>330</v>
      </c>
      <c r="K55" s="50">
        <v>4516</v>
      </c>
      <c r="L55" s="50">
        <v>2971</v>
      </c>
      <c r="M55" s="50">
        <v>1471</v>
      </c>
      <c r="N55" s="50">
        <v>709</v>
      </c>
      <c r="O55" s="51">
        <f t="shared" si="4"/>
        <v>12204</v>
      </c>
      <c r="P55" s="50">
        <f t="shared" si="5"/>
        <v>34456</v>
      </c>
    </row>
    <row r="56" spans="1:16" ht="14.25">
      <c r="A56" s="49" t="s">
        <v>82</v>
      </c>
      <c r="B56" s="50">
        <v>1341</v>
      </c>
      <c r="C56" s="50">
        <v>1303</v>
      </c>
      <c r="D56" s="50">
        <v>929</v>
      </c>
      <c r="E56" s="50">
        <v>943</v>
      </c>
      <c r="F56" s="50">
        <v>156</v>
      </c>
      <c r="G56" s="50">
        <v>551</v>
      </c>
      <c r="H56" s="51">
        <f t="shared" si="3"/>
        <v>5223</v>
      </c>
      <c r="I56" s="50">
        <v>223</v>
      </c>
      <c r="J56" s="50">
        <v>20</v>
      </c>
      <c r="K56" s="50">
        <v>618</v>
      </c>
      <c r="L56" s="50">
        <v>262</v>
      </c>
      <c r="M56" s="50">
        <v>97</v>
      </c>
      <c r="N56" s="50">
        <v>268</v>
      </c>
      <c r="O56" s="51">
        <f t="shared" si="4"/>
        <v>1488</v>
      </c>
      <c r="P56" s="50">
        <f t="shared" si="5"/>
        <v>6711</v>
      </c>
    </row>
    <row r="57" spans="1:16" ht="14.25">
      <c r="A57" s="49" t="s">
        <v>83</v>
      </c>
      <c r="B57" s="50">
        <v>6772</v>
      </c>
      <c r="C57" s="50">
        <v>2788</v>
      </c>
      <c r="D57" s="50">
        <v>6266</v>
      </c>
      <c r="E57" s="50">
        <v>3223</v>
      </c>
      <c r="F57" s="50">
        <v>2459</v>
      </c>
      <c r="G57" s="50">
        <v>1650</v>
      </c>
      <c r="H57" s="51">
        <f t="shared" si="3"/>
        <v>23158</v>
      </c>
      <c r="I57" s="50">
        <v>5778</v>
      </c>
      <c r="J57" s="50">
        <v>0</v>
      </c>
      <c r="K57" s="50">
        <v>8838</v>
      </c>
      <c r="L57" s="50">
        <v>3797</v>
      </c>
      <c r="M57" s="50">
        <v>2421</v>
      </c>
      <c r="N57" s="50">
        <v>3275</v>
      </c>
      <c r="O57" s="51">
        <f t="shared" si="4"/>
        <v>24109</v>
      </c>
      <c r="P57" s="50">
        <f t="shared" si="5"/>
        <v>47267</v>
      </c>
    </row>
    <row r="58" spans="1:16" ht="14.25">
      <c r="A58" s="52" t="s">
        <v>84</v>
      </c>
      <c r="B58" s="53">
        <v>12134</v>
      </c>
      <c r="C58" s="53">
        <v>15677</v>
      </c>
      <c r="D58" s="53">
        <v>6345</v>
      </c>
      <c r="E58" s="53">
        <v>14949</v>
      </c>
      <c r="F58" s="53">
        <v>2278</v>
      </c>
      <c r="G58" s="53">
        <v>4146</v>
      </c>
      <c r="H58" s="54">
        <f t="shared" si="3"/>
        <v>55529</v>
      </c>
      <c r="I58" s="53">
        <v>23311</v>
      </c>
      <c r="J58" s="53">
        <v>14178</v>
      </c>
      <c r="K58" s="53">
        <v>20978</v>
      </c>
      <c r="L58" s="53">
        <v>15721</v>
      </c>
      <c r="M58" s="53">
        <v>7676</v>
      </c>
      <c r="N58" s="53">
        <v>21363</v>
      </c>
      <c r="O58" s="54">
        <f t="shared" si="4"/>
        <v>103227</v>
      </c>
      <c r="P58" s="53">
        <f t="shared" si="5"/>
        <v>158756</v>
      </c>
    </row>
    <row r="59" spans="1:16" ht="14.25">
      <c r="A59" s="49" t="s">
        <v>85</v>
      </c>
      <c r="B59" s="50">
        <v>2431</v>
      </c>
      <c r="C59" s="50">
        <v>998</v>
      </c>
      <c r="D59" s="50">
        <v>820</v>
      </c>
      <c r="E59" s="50">
        <v>927</v>
      </c>
      <c r="F59" s="50">
        <v>274</v>
      </c>
      <c r="G59" s="50">
        <v>520</v>
      </c>
      <c r="H59" s="51">
        <f t="shared" si="3"/>
        <v>5970</v>
      </c>
      <c r="I59" s="50">
        <v>2871</v>
      </c>
      <c r="J59" s="50">
        <v>132</v>
      </c>
      <c r="K59" s="50">
        <v>1695</v>
      </c>
      <c r="L59" s="50">
        <v>1983</v>
      </c>
      <c r="M59" s="50">
        <v>1047</v>
      </c>
      <c r="N59" s="50">
        <v>1693</v>
      </c>
      <c r="O59" s="51">
        <f t="shared" si="4"/>
        <v>9421</v>
      </c>
      <c r="P59" s="50">
        <f t="shared" si="5"/>
        <v>15391</v>
      </c>
    </row>
    <row r="60" spans="1:16" ht="14.25">
      <c r="A60" s="49" t="s">
        <v>86</v>
      </c>
      <c r="B60" s="50">
        <v>999</v>
      </c>
      <c r="C60" s="50">
        <v>684</v>
      </c>
      <c r="D60" s="50">
        <v>848</v>
      </c>
      <c r="E60" s="50">
        <v>1079</v>
      </c>
      <c r="F60" s="50">
        <v>180</v>
      </c>
      <c r="G60" s="50">
        <v>479</v>
      </c>
      <c r="H60" s="51">
        <f t="shared" si="3"/>
        <v>4269</v>
      </c>
      <c r="I60" s="50">
        <v>245</v>
      </c>
      <c r="J60" s="50">
        <v>54</v>
      </c>
      <c r="K60" s="50">
        <v>452</v>
      </c>
      <c r="L60" s="50">
        <v>307</v>
      </c>
      <c r="M60" s="50">
        <v>172</v>
      </c>
      <c r="N60" s="50">
        <v>371</v>
      </c>
      <c r="O60" s="51">
        <f t="shared" si="4"/>
        <v>1601</v>
      </c>
      <c r="P60" s="50">
        <f t="shared" si="5"/>
        <v>5870</v>
      </c>
    </row>
    <row r="61" spans="1:16" ht="14.25">
      <c r="A61" s="49" t="s">
        <v>87</v>
      </c>
      <c r="B61" s="50">
        <v>7300</v>
      </c>
      <c r="C61" s="50">
        <v>5336</v>
      </c>
      <c r="D61" s="50">
        <v>5579</v>
      </c>
      <c r="E61" s="50">
        <v>6678</v>
      </c>
      <c r="F61" s="50">
        <v>520</v>
      </c>
      <c r="G61" s="50">
        <v>3257</v>
      </c>
      <c r="H61" s="51">
        <f t="shared" si="3"/>
        <v>28670</v>
      </c>
      <c r="I61" s="50">
        <v>8158</v>
      </c>
      <c r="J61" s="50">
        <v>2094</v>
      </c>
      <c r="K61" s="50">
        <v>7758</v>
      </c>
      <c r="L61" s="50">
        <v>6753</v>
      </c>
      <c r="M61" s="50">
        <v>2144</v>
      </c>
      <c r="N61" s="50">
        <v>5522</v>
      </c>
      <c r="O61" s="51">
        <f t="shared" si="4"/>
        <v>32429</v>
      </c>
      <c r="P61" s="50">
        <f t="shared" si="5"/>
        <v>61099</v>
      </c>
    </row>
    <row r="62" spans="1:16" ht="14.25">
      <c r="A62" s="52" t="s">
        <v>88</v>
      </c>
      <c r="B62" s="53">
        <v>3755</v>
      </c>
      <c r="C62" s="53">
        <v>3050</v>
      </c>
      <c r="D62" s="53">
        <v>2267</v>
      </c>
      <c r="E62" s="53">
        <v>5259</v>
      </c>
      <c r="F62" s="53">
        <v>1753</v>
      </c>
      <c r="G62" s="53">
        <v>1211</v>
      </c>
      <c r="H62" s="54">
        <f t="shared" si="3"/>
        <v>17295</v>
      </c>
      <c r="I62" s="53">
        <v>7564</v>
      </c>
      <c r="J62" s="53">
        <v>2716</v>
      </c>
      <c r="K62" s="53">
        <v>7476</v>
      </c>
      <c r="L62" s="53">
        <v>5641</v>
      </c>
      <c r="M62" s="53">
        <v>2552</v>
      </c>
      <c r="N62" s="53">
        <v>3205</v>
      </c>
      <c r="O62" s="54">
        <f t="shared" si="4"/>
        <v>29154</v>
      </c>
      <c r="P62" s="53">
        <f t="shared" si="5"/>
        <v>46449</v>
      </c>
    </row>
    <row r="63" spans="1:16" ht="14.25">
      <c r="A63" s="49" t="s">
        <v>89</v>
      </c>
      <c r="B63" s="50">
        <v>2836</v>
      </c>
      <c r="C63" s="50">
        <v>1381</v>
      </c>
      <c r="D63" s="50">
        <v>2370</v>
      </c>
      <c r="E63" s="50">
        <v>3483</v>
      </c>
      <c r="F63" s="50">
        <v>349</v>
      </c>
      <c r="G63" s="50">
        <v>964</v>
      </c>
      <c r="H63" s="51">
        <f t="shared" si="3"/>
        <v>11383</v>
      </c>
      <c r="I63" s="50">
        <v>1175</v>
      </c>
      <c r="J63" s="50">
        <v>417</v>
      </c>
      <c r="K63" s="50">
        <v>1187</v>
      </c>
      <c r="L63" s="50">
        <v>914</v>
      </c>
      <c r="M63" s="50">
        <v>504</v>
      </c>
      <c r="N63" s="50">
        <v>446</v>
      </c>
      <c r="O63" s="51">
        <f t="shared" si="4"/>
        <v>4643</v>
      </c>
      <c r="P63" s="50">
        <f t="shared" si="5"/>
        <v>16026</v>
      </c>
    </row>
    <row r="64" spans="1:16" ht="14.25">
      <c r="A64" s="49" t="s">
        <v>90</v>
      </c>
      <c r="B64" s="50">
        <v>4055</v>
      </c>
      <c r="C64" s="50">
        <v>6730</v>
      </c>
      <c r="D64" s="50">
        <v>5151</v>
      </c>
      <c r="E64" s="50">
        <v>4665</v>
      </c>
      <c r="F64" s="50">
        <v>1023</v>
      </c>
      <c r="G64" s="50">
        <v>2395</v>
      </c>
      <c r="H64" s="51">
        <f t="shared" si="3"/>
        <v>24019</v>
      </c>
      <c r="I64" s="50">
        <v>2655</v>
      </c>
      <c r="J64" s="50">
        <v>2009</v>
      </c>
      <c r="K64" s="50">
        <v>4807</v>
      </c>
      <c r="L64" s="50">
        <v>5555</v>
      </c>
      <c r="M64" s="50">
        <v>1261</v>
      </c>
      <c r="N64" s="50">
        <v>5152</v>
      </c>
      <c r="O64" s="51">
        <f t="shared" si="4"/>
        <v>21439</v>
      </c>
      <c r="P64" s="50">
        <f t="shared" si="5"/>
        <v>45458</v>
      </c>
    </row>
    <row r="65" spans="1:16" ht="14.25">
      <c r="A65" s="49" t="s">
        <v>91</v>
      </c>
      <c r="B65" s="50">
        <v>1752</v>
      </c>
      <c r="C65" s="50">
        <v>713</v>
      </c>
      <c r="D65" s="50">
        <v>900</v>
      </c>
      <c r="E65" s="50">
        <v>531</v>
      </c>
      <c r="F65" s="50">
        <v>404</v>
      </c>
      <c r="G65" s="50">
        <v>340</v>
      </c>
      <c r="H65" s="51">
        <f t="shared" si="3"/>
        <v>4640</v>
      </c>
      <c r="I65" s="50">
        <v>163</v>
      </c>
      <c r="J65" s="50">
        <v>8</v>
      </c>
      <c r="K65" s="50">
        <v>511</v>
      </c>
      <c r="L65" s="50">
        <v>280</v>
      </c>
      <c r="M65" s="50">
        <v>235</v>
      </c>
      <c r="N65" s="50">
        <v>161</v>
      </c>
      <c r="O65" s="51">
        <f t="shared" si="4"/>
        <v>1358</v>
      </c>
      <c r="P65" s="50">
        <f t="shared" si="5"/>
        <v>5998</v>
      </c>
    </row>
    <row r="66" spans="1:16" ht="14.25">
      <c r="A66" s="55" t="s">
        <v>92</v>
      </c>
      <c r="B66" s="56">
        <f aca="true" t="shared" si="6" ref="B66:P66">SUM(B15:B65)</f>
        <v>205011</v>
      </c>
      <c r="C66" s="56">
        <f t="shared" si="6"/>
        <v>179202</v>
      </c>
      <c r="D66" s="56">
        <f t="shared" si="6"/>
        <v>155553</v>
      </c>
      <c r="E66" s="56">
        <f t="shared" si="6"/>
        <v>193998</v>
      </c>
      <c r="F66" s="56">
        <f t="shared" si="6"/>
        <v>51632</v>
      </c>
      <c r="G66" s="56">
        <f t="shared" si="6"/>
        <v>98157</v>
      </c>
      <c r="H66" s="57">
        <f t="shared" si="6"/>
        <v>883553</v>
      </c>
      <c r="I66" s="56">
        <f t="shared" si="6"/>
        <v>285325</v>
      </c>
      <c r="J66" s="56">
        <f t="shared" si="6"/>
        <v>128220</v>
      </c>
      <c r="K66" s="56">
        <f t="shared" si="6"/>
        <v>339954</v>
      </c>
      <c r="L66" s="56">
        <f t="shared" si="6"/>
        <v>239344</v>
      </c>
      <c r="M66" s="56">
        <f t="shared" si="6"/>
        <v>107281</v>
      </c>
      <c r="N66" s="56">
        <f t="shared" si="6"/>
        <v>188373</v>
      </c>
      <c r="O66" s="57">
        <f t="shared" si="6"/>
        <v>1288497</v>
      </c>
      <c r="P66" s="56">
        <f t="shared" si="6"/>
        <v>2172050</v>
      </c>
    </row>
    <row r="67" spans="1:16" ht="14.25">
      <c r="A67" s="52" t="s">
        <v>93</v>
      </c>
      <c r="B67" s="53">
        <v>760</v>
      </c>
      <c r="C67" s="53">
        <v>430</v>
      </c>
      <c r="D67" s="53">
        <v>622</v>
      </c>
      <c r="E67" s="53">
        <v>1040</v>
      </c>
      <c r="F67" s="53">
        <v>421</v>
      </c>
      <c r="G67" s="53">
        <v>623</v>
      </c>
      <c r="H67" s="54">
        <v>3896</v>
      </c>
      <c r="I67" s="53">
        <v>2308</v>
      </c>
      <c r="J67" s="53">
        <v>1021</v>
      </c>
      <c r="K67" s="53">
        <v>1957</v>
      </c>
      <c r="L67" s="53">
        <v>1508</v>
      </c>
      <c r="M67" s="53">
        <v>1140</v>
      </c>
      <c r="N67" s="53">
        <v>1213</v>
      </c>
      <c r="O67" s="54">
        <v>9147</v>
      </c>
      <c r="P67" s="53">
        <v>13043</v>
      </c>
    </row>
    <row r="68" spans="1:16" ht="14.25">
      <c r="A68" s="58" t="s">
        <v>94</v>
      </c>
      <c r="B68" s="53">
        <f aca="true" t="shared" si="7" ref="B68:P68">B66+B67</f>
        <v>205771</v>
      </c>
      <c r="C68" s="53">
        <f t="shared" si="7"/>
        <v>179632</v>
      </c>
      <c r="D68" s="53">
        <f t="shared" si="7"/>
        <v>156175</v>
      </c>
      <c r="E68" s="53">
        <f t="shared" si="7"/>
        <v>195038</v>
      </c>
      <c r="F68" s="53">
        <f t="shared" si="7"/>
        <v>52053</v>
      </c>
      <c r="G68" s="53">
        <f t="shared" si="7"/>
        <v>98780</v>
      </c>
      <c r="H68" s="54">
        <f t="shared" si="7"/>
        <v>887449</v>
      </c>
      <c r="I68" s="53">
        <f t="shared" si="7"/>
        <v>287633</v>
      </c>
      <c r="J68" s="53">
        <f t="shared" si="7"/>
        <v>129241</v>
      </c>
      <c r="K68" s="53">
        <f t="shared" si="7"/>
        <v>341911</v>
      </c>
      <c r="L68" s="53">
        <f t="shared" si="7"/>
        <v>240852</v>
      </c>
      <c r="M68" s="53">
        <f t="shared" si="7"/>
        <v>108421</v>
      </c>
      <c r="N68" s="53">
        <f t="shared" si="7"/>
        <v>189586</v>
      </c>
      <c r="O68" s="54">
        <f t="shared" si="7"/>
        <v>1297644</v>
      </c>
      <c r="P68" s="53">
        <f t="shared" si="7"/>
        <v>2185093</v>
      </c>
    </row>
    <row r="69" spans="1:16" ht="14.25">
      <c r="A69" s="58" t="s">
        <v>95</v>
      </c>
      <c r="B69" s="59">
        <f aca="true" t="shared" si="8" ref="B69:H69">ROUND(B68/$H68*100,1)</f>
        <v>23.2</v>
      </c>
      <c r="C69" s="59">
        <f t="shared" si="8"/>
        <v>20.2</v>
      </c>
      <c r="D69" s="59">
        <f t="shared" si="8"/>
        <v>17.6</v>
      </c>
      <c r="E69" s="59">
        <f t="shared" si="8"/>
        <v>22</v>
      </c>
      <c r="F69" s="59">
        <f t="shared" si="8"/>
        <v>5.9</v>
      </c>
      <c r="G69" s="59">
        <f t="shared" si="8"/>
        <v>11.1</v>
      </c>
      <c r="H69" s="60">
        <f t="shared" si="8"/>
        <v>100</v>
      </c>
      <c r="I69" s="59">
        <f aca="true" t="shared" si="9" ref="I69:O69">ROUND(I68/$O68*100,1)</f>
        <v>22.2</v>
      </c>
      <c r="J69" s="59">
        <f t="shared" si="9"/>
        <v>10</v>
      </c>
      <c r="K69" s="59">
        <f t="shared" si="9"/>
        <v>26.3</v>
      </c>
      <c r="L69" s="59">
        <f t="shared" si="9"/>
        <v>18.6</v>
      </c>
      <c r="M69" s="59">
        <f t="shared" si="9"/>
        <v>8.4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9.4</v>
      </c>
      <c r="C70" s="59">
        <f t="shared" si="10"/>
        <v>8.2</v>
      </c>
      <c r="D70" s="59">
        <f t="shared" si="10"/>
        <v>7.1</v>
      </c>
      <c r="E70" s="59">
        <f t="shared" si="10"/>
        <v>8.9</v>
      </c>
      <c r="F70" s="59">
        <f t="shared" si="10"/>
        <v>2.4</v>
      </c>
      <c r="G70" s="59">
        <f t="shared" si="10"/>
        <v>4.5</v>
      </c>
      <c r="H70" s="60">
        <f t="shared" si="10"/>
        <v>40.6</v>
      </c>
      <c r="I70" s="59">
        <f t="shared" si="10"/>
        <v>13.2</v>
      </c>
      <c r="J70" s="59">
        <f t="shared" si="10"/>
        <v>5.9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8.7</v>
      </c>
      <c r="O70" s="60">
        <f t="shared" si="10"/>
        <v>59.4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4444</v>
      </c>
      <c r="C15" s="50">
        <v>4599</v>
      </c>
      <c r="D15" s="50">
        <v>3943</v>
      </c>
      <c r="E15" s="50">
        <v>4712</v>
      </c>
      <c r="F15" s="50">
        <v>1152</v>
      </c>
      <c r="G15" s="50">
        <v>3736</v>
      </c>
      <c r="H15" s="51">
        <f aca="true" t="shared" si="0" ref="H15:H46">SUM(B15:G15)</f>
        <v>22586</v>
      </c>
      <c r="I15" s="50">
        <v>3551</v>
      </c>
      <c r="J15" s="50">
        <v>337</v>
      </c>
      <c r="K15" s="50">
        <v>5708</v>
      </c>
      <c r="L15" s="50">
        <v>3627</v>
      </c>
      <c r="M15" s="50">
        <v>1950</v>
      </c>
      <c r="N15" s="50">
        <v>4588</v>
      </c>
      <c r="O15" s="51">
        <f aca="true" t="shared" si="1" ref="O15:O46">SUM(I15:N15)</f>
        <v>19761</v>
      </c>
      <c r="P15" s="50">
        <f aca="true" t="shared" si="2" ref="P15:P46">O15+H15</f>
        <v>42347</v>
      </c>
    </row>
    <row r="16" spans="1:16" ht="14.25">
      <c r="A16" s="49" t="s">
        <v>42</v>
      </c>
      <c r="B16" s="50">
        <v>691</v>
      </c>
      <c r="C16" s="50">
        <v>16</v>
      </c>
      <c r="D16" s="50">
        <v>450</v>
      </c>
      <c r="E16" s="50">
        <v>472</v>
      </c>
      <c r="F16" s="50">
        <v>140</v>
      </c>
      <c r="G16" s="50">
        <v>457</v>
      </c>
      <c r="H16" s="51">
        <f t="shared" si="0"/>
        <v>2226</v>
      </c>
      <c r="I16" s="50">
        <v>418</v>
      </c>
      <c r="J16" s="50">
        <v>0</v>
      </c>
      <c r="K16" s="50">
        <v>640</v>
      </c>
      <c r="L16" s="50">
        <v>157</v>
      </c>
      <c r="M16" s="50">
        <v>144</v>
      </c>
      <c r="N16" s="50">
        <v>325</v>
      </c>
      <c r="O16" s="51">
        <f t="shared" si="1"/>
        <v>1684</v>
      </c>
      <c r="P16" s="50">
        <f t="shared" si="2"/>
        <v>3910</v>
      </c>
    </row>
    <row r="17" spans="1:16" ht="14.25">
      <c r="A17" s="49" t="s">
        <v>43</v>
      </c>
      <c r="B17" s="50">
        <v>5281</v>
      </c>
      <c r="C17" s="50">
        <v>1554</v>
      </c>
      <c r="D17" s="50">
        <v>2298</v>
      </c>
      <c r="E17" s="50">
        <v>2893</v>
      </c>
      <c r="F17" s="50">
        <v>252</v>
      </c>
      <c r="G17" s="50">
        <v>2494</v>
      </c>
      <c r="H17" s="51">
        <f t="shared" si="0"/>
        <v>14772</v>
      </c>
      <c r="I17" s="50">
        <v>2663</v>
      </c>
      <c r="J17" s="50">
        <v>881</v>
      </c>
      <c r="K17" s="50">
        <v>7762</v>
      </c>
      <c r="L17" s="50">
        <v>3612</v>
      </c>
      <c r="M17" s="50">
        <v>1638</v>
      </c>
      <c r="N17" s="50">
        <v>4127</v>
      </c>
      <c r="O17" s="51">
        <f t="shared" si="1"/>
        <v>20683</v>
      </c>
      <c r="P17" s="50">
        <f t="shared" si="2"/>
        <v>35455</v>
      </c>
    </row>
    <row r="18" spans="1:16" ht="14.25">
      <c r="A18" s="52" t="s">
        <v>44</v>
      </c>
      <c r="B18" s="53">
        <v>2621</v>
      </c>
      <c r="C18" s="53">
        <v>3047</v>
      </c>
      <c r="D18" s="53">
        <v>2710</v>
      </c>
      <c r="E18" s="53">
        <v>3457</v>
      </c>
      <c r="F18" s="53">
        <v>451</v>
      </c>
      <c r="G18" s="53">
        <v>1128</v>
      </c>
      <c r="H18" s="54">
        <f t="shared" si="0"/>
        <v>13414</v>
      </c>
      <c r="I18" s="53">
        <v>1601</v>
      </c>
      <c r="J18" s="53">
        <v>673</v>
      </c>
      <c r="K18" s="53">
        <v>2451</v>
      </c>
      <c r="L18" s="53">
        <v>1622</v>
      </c>
      <c r="M18" s="53">
        <v>603</v>
      </c>
      <c r="N18" s="53">
        <v>647</v>
      </c>
      <c r="O18" s="54">
        <f t="shared" si="1"/>
        <v>7597</v>
      </c>
      <c r="P18" s="53">
        <f t="shared" si="2"/>
        <v>21011</v>
      </c>
    </row>
    <row r="19" spans="1:16" ht="14.25">
      <c r="A19" s="49" t="s">
        <v>45</v>
      </c>
      <c r="B19" s="50">
        <v>14732</v>
      </c>
      <c r="C19" s="50">
        <v>13636</v>
      </c>
      <c r="D19" s="50">
        <v>9612</v>
      </c>
      <c r="E19" s="50">
        <v>11172</v>
      </c>
      <c r="F19" s="50">
        <v>3388</v>
      </c>
      <c r="G19" s="50">
        <v>2383</v>
      </c>
      <c r="H19" s="51">
        <f t="shared" si="0"/>
        <v>54923</v>
      </c>
      <c r="I19" s="50">
        <v>51287</v>
      </c>
      <c r="J19" s="50">
        <v>39866</v>
      </c>
      <c r="K19" s="50">
        <v>53989</v>
      </c>
      <c r="L19" s="50">
        <v>32969</v>
      </c>
      <c r="M19" s="50">
        <v>11645</v>
      </c>
      <c r="N19" s="50">
        <v>14247</v>
      </c>
      <c r="O19" s="51">
        <f t="shared" si="1"/>
        <v>204003</v>
      </c>
      <c r="P19" s="50">
        <f t="shared" si="2"/>
        <v>258926</v>
      </c>
    </row>
    <row r="20" spans="1:16" ht="14.25">
      <c r="A20" s="49" t="s">
        <v>46</v>
      </c>
      <c r="B20" s="50">
        <v>3498</v>
      </c>
      <c r="C20" s="50">
        <v>2485</v>
      </c>
      <c r="D20" s="50">
        <v>1598</v>
      </c>
      <c r="E20" s="50">
        <v>2425</v>
      </c>
      <c r="F20" s="50">
        <v>1170</v>
      </c>
      <c r="G20" s="50">
        <v>533</v>
      </c>
      <c r="H20" s="51">
        <f t="shared" si="0"/>
        <v>11709</v>
      </c>
      <c r="I20" s="50">
        <v>3472</v>
      </c>
      <c r="J20" s="50">
        <v>1833</v>
      </c>
      <c r="K20" s="50">
        <v>5318</v>
      </c>
      <c r="L20" s="50">
        <v>2236</v>
      </c>
      <c r="M20" s="50">
        <v>985</v>
      </c>
      <c r="N20" s="50">
        <v>1625</v>
      </c>
      <c r="O20" s="51">
        <f t="shared" si="1"/>
        <v>15469</v>
      </c>
      <c r="P20" s="50">
        <f t="shared" si="2"/>
        <v>27178</v>
      </c>
    </row>
    <row r="21" spans="1:16" ht="14.25">
      <c r="A21" s="49" t="s">
        <v>47</v>
      </c>
      <c r="B21" s="50">
        <v>1416</v>
      </c>
      <c r="C21" s="50">
        <v>1130</v>
      </c>
      <c r="D21" s="50">
        <v>1143</v>
      </c>
      <c r="E21" s="50">
        <v>1476</v>
      </c>
      <c r="F21" s="50">
        <v>487</v>
      </c>
      <c r="G21" s="50">
        <v>945</v>
      </c>
      <c r="H21" s="51">
        <f t="shared" si="0"/>
        <v>6597</v>
      </c>
      <c r="I21" s="50">
        <v>6396</v>
      </c>
      <c r="J21" s="50">
        <v>2418</v>
      </c>
      <c r="K21" s="50">
        <v>3839</v>
      </c>
      <c r="L21" s="50">
        <v>2871</v>
      </c>
      <c r="M21" s="50">
        <v>2474</v>
      </c>
      <c r="N21" s="50">
        <v>1708</v>
      </c>
      <c r="O21" s="51">
        <f t="shared" si="1"/>
        <v>19706</v>
      </c>
      <c r="P21" s="50">
        <f t="shared" si="2"/>
        <v>26303</v>
      </c>
    </row>
    <row r="22" spans="1:16" ht="14.25">
      <c r="A22" s="52" t="s">
        <v>48</v>
      </c>
      <c r="B22" s="53">
        <v>0</v>
      </c>
      <c r="C22" s="53">
        <v>1114</v>
      </c>
      <c r="D22" s="53">
        <v>598</v>
      </c>
      <c r="E22" s="53">
        <v>647</v>
      </c>
      <c r="F22" s="53">
        <v>78</v>
      </c>
      <c r="G22" s="53">
        <v>487</v>
      </c>
      <c r="H22" s="54">
        <f t="shared" si="0"/>
        <v>2924</v>
      </c>
      <c r="I22" s="53">
        <v>928</v>
      </c>
      <c r="J22" s="53">
        <v>9</v>
      </c>
      <c r="K22" s="53">
        <v>1260</v>
      </c>
      <c r="L22" s="53">
        <v>499</v>
      </c>
      <c r="M22" s="53">
        <v>339</v>
      </c>
      <c r="N22" s="53">
        <v>589</v>
      </c>
      <c r="O22" s="54">
        <f t="shared" si="1"/>
        <v>3624</v>
      </c>
      <c r="P22" s="53">
        <f t="shared" si="2"/>
        <v>6548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464</v>
      </c>
      <c r="J23" s="50">
        <v>443</v>
      </c>
      <c r="K23" s="50">
        <v>1092</v>
      </c>
      <c r="L23" s="50">
        <v>731</v>
      </c>
      <c r="M23" s="50">
        <v>331</v>
      </c>
      <c r="N23" s="50">
        <v>346</v>
      </c>
      <c r="O23" s="51">
        <f t="shared" si="1"/>
        <v>3407</v>
      </c>
      <c r="P23" s="50">
        <f t="shared" si="2"/>
        <v>3407</v>
      </c>
    </row>
    <row r="24" spans="1:16" ht="14.25">
      <c r="A24" s="49" t="s">
        <v>50</v>
      </c>
      <c r="B24" s="50">
        <v>8907</v>
      </c>
      <c r="C24" s="50">
        <v>9522</v>
      </c>
      <c r="D24" s="50">
        <v>5878</v>
      </c>
      <c r="E24" s="50">
        <v>3048</v>
      </c>
      <c r="F24" s="50">
        <v>1469</v>
      </c>
      <c r="G24" s="50">
        <v>3144</v>
      </c>
      <c r="H24" s="51">
        <f t="shared" si="0"/>
        <v>31968</v>
      </c>
      <c r="I24" s="50">
        <v>10391</v>
      </c>
      <c r="J24" s="50">
        <v>4143</v>
      </c>
      <c r="K24" s="50">
        <v>19546</v>
      </c>
      <c r="L24" s="50">
        <v>14306</v>
      </c>
      <c r="M24" s="50">
        <v>9088</v>
      </c>
      <c r="N24" s="50">
        <v>20555</v>
      </c>
      <c r="O24" s="51">
        <f t="shared" si="1"/>
        <v>78029</v>
      </c>
      <c r="P24" s="50">
        <f t="shared" si="2"/>
        <v>109997</v>
      </c>
    </row>
    <row r="25" spans="1:16" ht="14.2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9733</v>
      </c>
      <c r="J25" s="50">
        <v>1569</v>
      </c>
      <c r="K25" s="50">
        <v>8529</v>
      </c>
      <c r="L25" s="50">
        <v>7327</v>
      </c>
      <c r="M25" s="50">
        <v>3636</v>
      </c>
      <c r="N25" s="50">
        <v>7645</v>
      </c>
      <c r="O25" s="51">
        <f t="shared" si="1"/>
        <v>38439</v>
      </c>
      <c r="P25" s="50">
        <f t="shared" si="2"/>
        <v>70222</v>
      </c>
    </row>
    <row r="26" spans="1:16" ht="14.25">
      <c r="A26" s="52" t="s">
        <v>52</v>
      </c>
      <c r="B26" s="53">
        <v>102</v>
      </c>
      <c r="C26" s="53">
        <v>96</v>
      </c>
      <c r="D26" s="53">
        <v>1214</v>
      </c>
      <c r="E26" s="53">
        <v>613</v>
      </c>
      <c r="F26" s="53">
        <v>132</v>
      </c>
      <c r="G26" s="53">
        <v>653</v>
      </c>
      <c r="H26" s="54">
        <f t="shared" si="0"/>
        <v>2810</v>
      </c>
      <c r="I26" s="53">
        <v>1401</v>
      </c>
      <c r="J26" s="53">
        <v>798</v>
      </c>
      <c r="K26" s="53">
        <v>885</v>
      </c>
      <c r="L26" s="53">
        <v>641</v>
      </c>
      <c r="M26" s="53">
        <v>479</v>
      </c>
      <c r="N26" s="53">
        <v>1052</v>
      </c>
      <c r="O26" s="54">
        <f t="shared" si="1"/>
        <v>5256</v>
      </c>
      <c r="P26" s="53">
        <f t="shared" si="2"/>
        <v>8066</v>
      </c>
    </row>
    <row r="27" spans="1:16" ht="14.25">
      <c r="A27" s="49" t="s">
        <v>53</v>
      </c>
      <c r="B27" s="50">
        <v>1484</v>
      </c>
      <c r="C27" s="50">
        <v>1479</v>
      </c>
      <c r="D27" s="50">
        <v>581</v>
      </c>
      <c r="E27" s="50">
        <v>1162</v>
      </c>
      <c r="F27" s="50">
        <v>220</v>
      </c>
      <c r="G27" s="50">
        <v>1905</v>
      </c>
      <c r="H27" s="51">
        <f t="shared" si="0"/>
        <v>6831</v>
      </c>
      <c r="I27" s="50">
        <v>618</v>
      </c>
      <c r="J27" s="50">
        <v>0</v>
      </c>
      <c r="K27" s="50">
        <v>863</v>
      </c>
      <c r="L27" s="50">
        <v>862</v>
      </c>
      <c r="M27" s="50">
        <v>317</v>
      </c>
      <c r="N27" s="50">
        <v>358</v>
      </c>
      <c r="O27" s="51">
        <f t="shared" si="1"/>
        <v>3018</v>
      </c>
      <c r="P27" s="50">
        <f t="shared" si="2"/>
        <v>9849</v>
      </c>
    </row>
    <row r="28" spans="1:16" ht="14.25">
      <c r="A28" s="49" t="s">
        <v>54</v>
      </c>
      <c r="B28" s="50">
        <v>7468</v>
      </c>
      <c r="C28" s="50">
        <v>4576</v>
      </c>
      <c r="D28" s="50">
        <v>5230</v>
      </c>
      <c r="E28" s="50">
        <v>5045</v>
      </c>
      <c r="F28" s="50">
        <v>495</v>
      </c>
      <c r="G28" s="50">
        <v>3325</v>
      </c>
      <c r="H28" s="51">
        <f t="shared" si="0"/>
        <v>26139</v>
      </c>
      <c r="I28" s="50">
        <v>13712</v>
      </c>
      <c r="J28" s="50">
        <v>940</v>
      </c>
      <c r="K28" s="50">
        <v>16380</v>
      </c>
      <c r="L28" s="50">
        <v>12381</v>
      </c>
      <c r="M28" s="50">
        <v>6677</v>
      </c>
      <c r="N28" s="50">
        <v>7105</v>
      </c>
      <c r="O28" s="51">
        <f t="shared" si="1"/>
        <v>57195</v>
      </c>
      <c r="P28" s="50">
        <f t="shared" si="2"/>
        <v>83334</v>
      </c>
    </row>
    <row r="29" spans="1:16" ht="14.25">
      <c r="A29" s="49" t="s">
        <v>55</v>
      </c>
      <c r="B29" s="50">
        <v>6640</v>
      </c>
      <c r="C29" s="50">
        <v>4124</v>
      </c>
      <c r="D29" s="50">
        <v>5590</v>
      </c>
      <c r="E29" s="50">
        <v>8749</v>
      </c>
      <c r="F29" s="50">
        <v>1855</v>
      </c>
      <c r="G29" s="50">
        <v>2433</v>
      </c>
      <c r="H29" s="51">
        <f t="shared" si="0"/>
        <v>29391</v>
      </c>
      <c r="I29" s="50">
        <v>5279</v>
      </c>
      <c r="J29" s="50">
        <v>923</v>
      </c>
      <c r="K29" s="50">
        <v>6942</v>
      </c>
      <c r="L29" s="50">
        <v>5239</v>
      </c>
      <c r="M29" s="50">
        <v>1696</v>
      </c>
      <c r="N29" s="50">
        <v>4227</v>
      </c>
      <c r="O29" s="51">
        <f t="shared" si="1"/>
        <v>24306</v>
      </c>
      <c r="P29" s="50">
        <f t="shared" si="2"/>
        <v>53697</v>
      </c>
    </row>
    <row r="30" spans="1:16" ht="14.25">
      <c r="A30" s="52" t="s">
        <v>56</v>
      </c>
      <c r="B30" s="53">
        <v>3278</v>
      </c>
      <c r="C30" s="53">
        <v>3856</v>
      </c>
      <c r="D30" s="53">
        <v>2979</v>
      </c>
      <c r="E30" s="53">
        <v>2509</v>
      </c>
      <c r="F30" s="53">
        <v>735</v>
      </c>
      <c r="G30" s="53">
        <v>1470</v>
      </c>
      <c r="H30" s="54">
        <f t="shared" si="0"/>
        <v>14827</v>
      </c>
      <c r="I30" s="53">
        <v>1343</v>
      </c>
      <c r="J30" s="53">
        <v>0</v>
      </c>
      <c r="K30" s="53">
        <v>3111</v>
      </c>
      <c r="L30" s="53">
        <v>1866</v>
      </c>
      <c r="M30" s="53">
        <v>687</v>
      </c>
      <c r="N30" s="53">
        <v>1159</v>
      </c>
      <c r="O30" s="54">
        <f t="shared" si="1"/>
        <v>8166</v>
      </c>
      <c r="P30" s="53">
        <f t="shared" si="2"/>
        <v>22993</v>
      </c>
    </row>
    <row r="31" spans="1:16" ht="14.25">
      <c r="A31" s="49" t="s">
        <v>57</v>
      </c>
      <c r="B31" s="50">
        <v>2472</v>
      </c>
      <c r="C31" s="50">
        <v>3625</v>
      </c>
      <c r="D31" s="50">
        <v>2022</v>
      </c>
      <c r="E31" s="50">
        <v>2689</v>
      </c>
      <c r="F31" s="50">
        <v>285</v>
      </c>
      <c r="G31" s="50">
        <v>1472</v>
      </c>
      <c r="H31" s="51">
        <f t="shared" si="0"/>
        <v>12565</v>
      </c>
      <c r="I31" s="50">
        <v>2066</v>
      </c>
      <c r="J31" s="50">
        <v>634</v>
      </c>
      <c r="K31" s="50">
        <v>2587</v>
      </c>
      <c r="L31" s="50">
        <v>2435</v>
      </c>
      <c r="M31" s="50">
        <v>841</v>
      </c>
      <c r="N31" s="50">
        <v>1721</v>
      </c>
      <c r="O31" s="51">
        <f t="shared" si="1"/>
        <v>10284</v>
      </c>
      <c r="P31" s="50">
        <f t="shared" si="2"/>
        <v>22849</v>
      </c>
    </row>
    <row r="32" spans="1:16" ht="14.25">
      <c r="A32" s="49" t="s">
        <v>58</v>
      </c>
      <c r="B32" s="50">
        <v>4587</v>
      </c>
      <c r="C32" s="50">
        <v>3653</v>
      </c>
      <c r="D32" s="50">
        <v>2247</v>
      </c>
      <c r="E32" s="50">
        <v>5040</v>
      </c>
      <c r="F32" s="50">
        <v>2020</v>
      </c>
      <c r="G32" s="50">
        <v>2324</v>
      </c>
      <c r="H32" s="51">
        <f t="shared" si="0"/>
        <v>19871</v>
      </c>
      <c r="I32" s="50">
        <v>3450</v>
      </c>
      <c r="J32" s="50">
        <v>541</v>
      </c>
      <c r="K32" s="50">
        <v>2951</v>
      </c>
      <c r="L32" s="50">
        <v>3635</v>
      </c>
      <c r="M32" s="50">
        <v>1456</v>
      </c>
      <c r="N32" s="50">
        <v>1735</v>
      </c>
      <c r="O32" s="51">
        <f t="shared" si="1"/>
        <v>13768</v>
      </c>
      <c r="P32" s="50">
        <f t="shared" si="2"/>
        <v>33639</v>
      </c>
    </row>
    <row r="33" spans="1:16" ht="14.25">
      <c r="A33" s="49" t="s">
        <v>59</v>
      </c>
      <c r="B33" s="50">
        <v>4377</v>
      </c>
      <c r="C33" s="50">
        <v>2291</v>
      </c>
      <c r="D33" s="50">
        <v>2387</v>
      </c>
      <c r="E33" s="50">
        <v>5298</v>
      </c>
      <c r="F33" s="50">
        <v>1480</v>
      </c>
      <c r="G33" s="50">
        <v>2220</v>
      </c>
      <c r="H33" s="51">
        <f t="shared" si="0"/>
        <v>18053</v>
      </c>
      <c r="I33" s="50">
        <v>3336</v>
      </c>
      <c r="J33" s="50">
        <v>400</v>
      </c>
      <c r="K33" s="50">
        <v>5116</v>
      </c>
      <c r="L33" s="50">
        <v>3381</v>
      </c>
      <c r="M33" s="50">
        <v>1249</v>
      </c>
      <c r="N33" s="50">
        <v>6428</v>
      </c>
      <c r="O33" s="51">
        <f t="shared" si="1"/>
        <v>19910</v>
      </c>
      <c r="P33" s="50">
        <f t="shared" si="2"/>
        <v>37963</v>
      </c>
    </row>
    <row r="34" spans="1:16" ht="14.25">
      <c r="A34" s="52" t="s">
        <v>60</v>
      </c>
      <c r="B34" s="53">
        <v>1708</v>
      </c>
      <c r="C34" s="53">
        <v>1544</v>
      </c>
      <c r="D34" s="53">
        <v>1662</v>
      </c>
      <c r="E34" s="53">
        <v>2098</v>
      </c>
      <c r="F34" s="53">
        <v>712</v>
      </c>
      <c r="G34" s="53">
        <v>1006</v>
      </c>
      <c r="H34" s="54">
        <f t="shared" si="0"/>
        <v>8730</v>
      </c>
      <c r="I34" s="53">
        <v>449</v>
      </c>
      <c r="J34" s="53">
        <v>101</v>
      </c>
      <c r="K34" s="53">
        <v>1136</v>
      </c>
      <c r="L34" s="53">
        <v>790</v>
      </c>
      <c r="M34" s="53">
        <v>420</v>
      </c>
      <c r="N34" s="53">
        <v>245</v>
      </c>
      <c r="O34" s="54">
        <f t="shared" si="1"/>
        <v>3141</v>
      </c>
      <c r="P34" s="53">
        <f t="shared" si="2"/>
        <v>11871</v>
      </c>
    </row>
    <row r="35" spans="1:16" ht="14.25">
      <c r="A35" s="49" t="s">
        <v>61</v>
      </c>
      <c r="B35" s="50">
        <v>2795</v>
      </c>
      <c r="C35" s="50">
        <v>3503</v>
      </c>
      <c r="D35" s="50">
        <v>3135</v>
      </c>
      <c r="E35" s="50">
        <v>2309</v>
      </c>
      <c r="F35" s="50">
        <v>762</v>
      </c>
      <c r="G35" s="50">
        <v>1287</v>
      </c>
      <c r="H35" s="51">
        <f t="shared" si="0"/>
        <v>13791</v>
      </c>
      <c r="I35" s="50">
        <v>8204</v>
      </c>
      <c r="J35" s="50">
        <v>2819</v>
      </c>
      <c r="K35" s="50">
        <v>8148</v>
      </c>
      <c r="L35" s="50">
        <v>3843</v>
      </c>
      <c r="M35" s="50">
        <v>1985</v>
      </c>
      <c r="N35" s="50">
        <v>1746</v>
      </c>
      <c r="O35" s="51">
        <f t="shared" si="1"/>
        <v>26745</v>
      </c>
      <c r="P35" s="50">
        <f t="shared" si="2"/>
        <v>40536</v>
      </c>
    </row>
    <row r="36" spans="1:16" ht="14.25">
      <c r="A36" s="49" t="s">
        <v>62</v>
      </c>
      <c r="B36" s="50">
        <v>2106</v>
      </c>
      <c r="C36" s="50">
        <v>1473</v>
      </c>
      <c r="D36" s="50">
        <v>1965</v>
      </c>
      <c r="E36" s="50">
        <v>1581</v>
      </c>
      <c r="F36" s="50">
        <v>372</v>
      </c>
      <c r="G36" s="50">
        <v>1034</v>
      </c>
      <c r="H36" s="51">
        <f t="shared" si="0"/>
        <v>8531</v>
      </c>
      <c r="I36" s="50">
        <v>10372</v>
      </c>
      <c r="J36" s="50">
        <v>4461</v>
      </c>
      <c r="K36" s="50">
        <v>9378</v>
      </c>
      <c r="L36" s="50">
        <v>5310</v>
      </c>
      <c r="M36" s="50">
        <v>2877</v>
      </c>
      <c r="N36" s="50">
        <v>5248</v>
      </c>
      <c r="O36" s="51">
        <f t="shared" si="1"/>
        <v>37646</v>
      </c>
      <c r="P36" s="50">
        <f t="shared" si="2"/>
        <v>46177</v>
      </c>
    </row>
    <row r="37" spans="1:16" ht="14.25">
      <c r="A37" s="49" t="s">
        <v>63</v>
      </c>
      <c r="B37" s="50">
        <v>5850</v>
      </c>
      <c r="C37" s="50">
        <v>6386</v>
      </c>
      <c r="D37" s="50">
        <v>6060</v>
      </c>
      <c r="E37" s="50">
        <v>10176</v>
      </c>
      <c r="F37" s="50">
        <v>1524</v>
      </c>
      <c r="G37" s="50">
        <v>2542</v>
      </c>
      <c r="H37" s="51">
        <f t="shared" si="0"/>
        <v>32538</v>
      </c>
      <c r="I37" s="50">
        <v>11114</v>
      </c>
      <c r="J37" s="50">
        <v>3577</v>
      </c>
      <c r="K37" s="50">
        <v>15010</v>
      </c>
      <c r="L37" s="50">
        <v>11156</v>
      </c>
      <c r="M37" s="50">
        <v>3748</v>
      </c>
      <c r="N37" s="50">
        <v>3948</v>
      </c>
      <c r="O37" s="51">
        <f t="shared" si="1"/>
        <v>48553</v>
      </c>
      <c r="P37" s="50">
        <f t="shared" si="2"/>
        <v>81091</v>
      </c>
    </row>
    <row r="38" spans="1:16" ht="14.25">
      <c r="A38" s="52" t="s">
        <v>64</v>
      </c>
      <c r="B38" s="53">
        <v>2988</v>
      </c>
      <c r="C38" s="53">
        <v>4837</v>
      </c>
      <c r="D38" s="53">
        <v>3401</v>
      </c>
      <c r="E38" s="53">
        <v>3805</v>
      </c>
      <c r="F38" s="53">
        <v>1122</v>
      </c>
      <c r="G38" s="53">
        <v>2577</v>
      </c>
      <c r="H38" s="54">
        <f t="shared" si="0"/>
        <v>18730</v>
      </c>
      <c r="I38" s="53">
        <v>4780</v>
      </c>
      <c r="J38" s="53">
        <v>2170</v>
      </c>
      <c r="K38" s="53">
        <v>2921</v>
      </c>
      <c r="L38" s="53">
        <v>5126</v>
      </c>
      <c r="M38" s="53">
        <v>2567</v>
      </c>
      <c r="N38" s="53">
        <v>2652</v>
      </c>
      <c r="O38" s="54">
        <f t="shared" si="1"/>
        <v>20216</v>
      </c>
      <c r="P38" s="53">
        <f t="shared" si="2"/>
        <v>38946</v>
      </c>
    </row>
    <row r="39" spans="1:16" ht="14.25">
      <c r="A39" s="49" t="s">
        <v>65</v>
      </c>
      <c r="B39" s="50">
        <v>2665</v>
      </c>
      <c r="C39" s="50">
        <v>3008</v>
      </c>
      <c r="D39" s="50">
        <v>3245</v>
      </c>
      <c r="E39" s="50">
        <v>3486</v>
      </c>
      <c r="F39" s="50">
        <v>385</v>
      </c>
      <c r="G39" s="50">
        <v>3913</v>
      </c>
      <c r="H39" s="51">
        <f t="shared" si="0"/>
        <v>16702</v>
      </c>
      <c r="I39" s="50">
        <v>1209</v>
      </c>
      <c r="J39" s="50">
        <v>97</v>
      </c>
      <c r="K39" s="50">
        <v>2521</v>
      </c>
      <c r="L39" s="50">
        <v>1253</v>
      </c>
      <c r="M39" s="50">
        <v>833</v>
      </c>
      <c r="N39" s="50">
        <v>1783</v>
      </c>
      <c r="O39" s="51">
        <f t="shared" si="1"/>
        <v>7696</v>
      </c>
      <c r="P39" s="50">
        <f t="shared" si="2"/>
        <v>24398</v>
      </c>
    </row>
    <row r="40" spans="1:16" ht="14.25">
      <c r="A40" s="49" t="s">
        <v>66</v>
      </c>
      <c r="B40" s="50">
        <v>5626</v>
      </c>
      <c r="C40" s="50">
        <v>6273</v>
      </c>
      <c r="D40" s="50">
        <v>3550</v>
      </c>
      <c r="E40" s="50">
        <v>5788</v>
      </c>
      <c r="F40" s="50">
        <v>399</v>
      </c>
      <c r="G40" s="50">
        <v>3553</v>
      </c>
      <c r="H40" s="51">
        <f t="shared" si="0"/>
        <v>25189</v>
      </c>
      <c r="I40" s="50">
        <v>7905</v>
      </c>
      <c r="J40" s="50">
        <v>2267</v>
      </c>
      <c r="K40" s="50">
        <v>6423</v>
      </c>
      <c r="L40" s="50">
        <v>4887</v>
      </c>
      <c r="M40" s="50">
        <v>1630</v>
      </c>
      <c r="N40" s="50">
        <v>2582</v>
      </c>
      <c r="O40" s="51">
        <f t="shared" si="1"/>
        <v>25694</v>
      </c>
      <c r="P40" s="50">
        <f t="shared" si="2"/>
        <v>50883</v>
      </c>
    </row>
    <row r="41" spans="1:16" ht="14.25">
      <c r="A41" s="49" t="s">
        <v>67</v>
      </c>
      <c r="B41" s="50">
        <v>1816</v>
      </c>
      <c r="C41" s="50">
        <v>1482</v>
      </c>
      <c r="D41" s="50">
        <v>1094</v>
      </c>
      <c r="E41" s="50">
        <v>894</v>
      </c>
      <c r="F41" s="50">
        <v>320</v>
      </c>
      <c r="G41" s="50">
        <v>754</v>
      </c>
      <c r="H41" s="51">
        <f t="shared" si="0"/>
        <v>6360</v>
      </c>
      <c r="I41" s="50">
        <v>165</v>
      </c>
      <c r="J41" s="50">
        <v>0</v>
      </c>
      <c r="K41" s="50">
        <v>734</v>
      </c>
      <c r="L41" s="50">
        <v>350</v>
      </c>
      <c r="M41" s="50">
        <v>185</v>
      </c>
      <c r="N41" s="50">
        <v>538</v>
      </c>
      <c r="O41" s="51">
        <f t="shared" si="1"/>
        <v>1972</v>
      </c>
      <c r="P41" s="50">
        <f t="shared" si="2"/>
        <v>8332</v>
      </c>
    </row>
    <row r="42" spans="1:16" ht="14.25">
      <c r="A42" s="52" t="s">
        <v>68</v>
      </c>
      <c r="B42" s="53">
        <v>1905</v>
      </c>
      <c r="C42" s="53">
        <v>2249</v>
      </c>
      <c r="D42" s="53">
        <v>1839</v>
      </c>
      <c r="E42" s="53">
        <v>1247</v>
      </c>
      <c r="F42" s="53">
        <v>283</v>
      </c>
      <c r="G42" s="53">
        <v>1256</v>
      </c>
      <c r="H42" s="54">
        <f t="shared" si="0"/>
        <v>8779</v>
      </c>
      <c r="I42" s="53">
        <v>623</v>
      </c>
      <c r="J42" s="53">
        <v>73</v>
      </c>
      <c r="K42" s="53">
        <v>1968</v>
      </c>
      <c r="L42" s="53">
        <v>1354</v>
      </c>
      <c r="M42" s="53">
        <v>483</v>
      </c>
      <c r="N42" s="53">
        <v>678</v>
      </c>
      <c r="O42" s="54">
        <f t="shared" si="1"/>
        <v>5179</v>
      </c>
      <c r="P42" s="53">
        <f t="shared" si="2"/>
        <v>13958</v>
      </c>
    </row>
    <row r="43" spans="1:16" ht="14.25">
      <c r="A43" s="49" t="s">
        <v>69</v>
      </c>
      <c r="B43" s="50">
        <v>1563</v>
      </c>
      <c r="C43" s="50">
        <v>826</v>
      </c>
      <c r="D43" s="50">
        <v>590</v>
      </c>
      <c r="E43" s="50">
        <v>882</v>
      </c>
      <c r="F43" s="50">
        <v>206</v>
      </c>
      <c r="G43" s="50">
        <v>305</v>
      </c>
      <c r="H43" s="51">
        <f t="shared" si="0"/>
        <v>4372</v>
      </c>
      <c r="I43" s="50">
        <v>956</v>
      </c>
      <c r="J43" s="50">
        <v>740</v>
      </c>
      <c r="K43" s="50">
        <v>1528</v>
      </c>
      <c r="L43" s="50">
        <v>1478</v>
      </c>
      <c r="M43" s="50">
        <v>535</v>
      </c>
      <c r="N43" s="50">
        <v>596</v>
      </c>
      <c r="O43" s="51">
        <f t="shared" si="1"/>
        <v>5833</v>
      </c>
      <c r="P43" s="50">
        <f t="shared" si="2"/>
        <v>10205</v>
      </c>
    </row>
    <row r="44" spans="1:16" ht="14.25">
      <c r="A44" s="49" t="s">
        <v>70</v>
      </c>
      <c r="B44" s="50">
        <v>1359</v>
      </c>
      <c r="C44" s="50">
        <v>1079</v>
      </c>
      <c r="D44" s="50">
        <v>1485</v>
      </c>
      <c r="E44" s="50">
        <v>1269</v>
      </c>
      <c r="F44" s="50">
        <v>414</v>
      </c>
      <c r="G44" s="50">
        <v>542</v>
      </c>
      <c r="H44" s="51">
        <f t="shared" si="0"/>
        <v>6148</v>
      </c>
      <c r="I44" s="50">
        <v>673</v>
      </c>
      <c r="J44" s="50">
        <v>462</v>
      </c>
      <c r="K44" s="50">
        <v>1014</v>
      </c>
      <c r="L44" s="50">
        <v>962</v>
      </c>
      <c r="M44" s="50">
        <v>330</v>
      </c>
      <c r="N44" s="50">
        <v>255</v>
      </c>
      <c r="O44" s="51">
        <f t="shared" si="1"/>
        <v>3696</v>
      </c>
      <c r="P44" s="50">
        <f t="shared" si="2"/>
        <v>9844</v>
      </c>
    </row>
    <row r="45" spans="1:16" ht="14.25">
      <c r="A45" s="49" t="s">
        <v>71</v>
      </c>
      <c r="B45" s="50">
        <v>1912</v>
      </c>
      <c r="C45" s="50">
        <v>2256</v>
      </c>
      <c r="D45" s="50">
        <v>2109</v>
      </c>
      <c r="E45" s="50">
        <v>2514</v>
      </c>
      <c r="F45" s="50">
        <v>885</v>
      </c>
      <c r="G45" s="50">
        <v>841</v>
      </c>
      <c r="H45" s="51">
        <f t="shared" si="0"/>
        <v>10517</v>
      </c>
      <c r="I45" s="50">
        <v>8337</v>
      </c>
      <c r="J45" s="50">
        <v>5322</v>
      </c>
      <c r="K45" s="50">
        <v>12186</v>
      </c>
      <c r="L45" s="50">
        <v>8652</v>
      </c>
      <c r="M45" s="50">
        <v>3024</v>
      </c>
      <c r="N45" s="50">
        <v>10885</v>
      </c>
      <c r="O45" s="51">
        <f t="shared" si="1"/>
        <v>48406</v>
      </c>
      <c r="P45" s="50">
        <f t="shared" si="2"/>
        <v>58923</v>
      </c>
    </row>
    <row r="46" spans="1:16" ht="14.25">
      <c r="A46" s="52" t="s">
        <v>72</v>
      </c>
      <c r="B46" s="53">
        <v>3466</v>
      </c>
      <c r="C46" s="53">
        <v>1634</v>
      </c>
      <c r="D46" s="53">
        <v>1193</v>
      </c>
      <c r="E46" s="53">
        <v>1153</v>
      </c>
      <c r="F46" s="53">
        <v>266</v>
      </c>
      <c r="G46" s="53">
        <v>2013</v>
      </c>
      <c r="H46" s="54">
        <f t="shared" si="0"/>
        <v>9725</v>
      </c>
      <c r="I46" s="53">
        <v>1068</v>
      </c>
      <c r="J46" s="53">
        <v>35</v>
      </c>
      <c r="K46" s="53">
        <v>2798</v>
      </c>
      <c r="L46" s="53">
        <v>949</v>
      </c>
      <c r="M46" s="53">
        <v>477</v>
      </c>
      <c r="N46" s="53">
        <v>1096</v>
      </c>
      <c r="O46" s="54">
        <f t="shared" si="1"/>
        <v>6423</v>
      </c>
      <c r="P46" s="53">
        <f t="shared" si="2"/>
        <v>16148</v>
      </c>
    </row>
    <row r="47" spans="1:16" ht="14.25">
      <c r="A47" s="49" t="s">
        <v>73</v>
      </c>
      <c r="B47" s="50">
        <v>5639</v>
      </c>
      <c r="C47" s="50">
        <v>4566</v>
      </c>
      <c r="D47" s="50">
        <v>7020</v>
      </c>
      <c r="E47" s="50">
        <v>5473</v>
      </c>
      <c r="F47" s="50">
        <v>5310</v>
      </c>
      <c r="G47" s="50">
        <v>3415</v>
      </c>
      <c r="H47" s="51">
        <f aca="true" t="shared" si="3" ref="H47:H65">SUM(B47:G47)</f>
        <v>31423</v>
      </c>
      <c r="I47" s="50">
        <v>13913</v>
      </c>
      <c r="J47" s="50">
        <v>14412</v>
      </c>
      <c r="K47" s="50">
        <v>16876</v>
      </c>
      <c r="L47" s="50">
        <v>16228</v>
      </c>
      <c r="M47" s="50">
        <v>5848</v>
      </c>
      <c r="N47" s="50">
        <v>8202</v>
      </c>
      <c r="O47" s="51">
        <f aca="true" t="shared" si="4" ref="O47:O65">SUM(I47:N47)</f>
        <v>75479</v>
      </c>
      <c r="P47" s="50">
        <f aca="true" t="shared" si="5" ref="P47:P65">O47+H47</f>
        <v>106902</v>
      </c>
    </row>
    <row r="48" spans="1:16" ht="14.25">
      <c r="A48" s="49" t="s">
        <v>74</v>
      </c>
      <c r="B48" s="50">
        <v>6403</v>
      </c>
      <c r="C48" s="50">
        <v>5751</v>
      </c>
      <c r="D48" s="50">
        <v>3327</v>
      </c>
      <c r="E48" s="50">
        <v>11166</v>
      </c>
      <c r="F48" s="50">
        <v>3773</v>
      </c>
      <c r="G48" s="50">
        <v>3358</v>
      </c>
      <c r="H48" s="51">
        <f t="shared" si="3"/>
        <v>33778</v>
      </c>
      <c r="I48" s="50">
        <v>3723</v>
      </c>
      <c r="J48" s="50">
        <v>2313</v>
      </c>
      <c r="K48" s="50">
        <v>9036</v>
      </c>
      <c r="L48" s="50">
        <v>5563</v>
      </c>
      <c r="M48" s="50">
        <v>1194</v>
      </c>
      <c r="N48" s="50">
        <v>7145</v>
      </c>
      <c r="O48" s="51">
        <f t="shared" si="4"/>
        <v>28974</v>
      </c>
      <c r="P48" s="50">
        <f t="shared" si="5"/>
        <v>62752</v>
      </c>
    </row>
    <row r="49" spans="1:16" ht="14.25">
      <c r="A49" s="49" t="s">
        <v>75</v>
      </c>
      <c r="B49" s="50">
        <v>923</v>
      </c>
      <c r="C49" s="50">
        <v>792</v>
      </c>
      <c r="D49" s="50">
        <v>958</v>
      </c>
      <c r="E49" s="50">
        <v>807</v>
      </c>
      <c r="F49" s="50">
        <v>185</v>
      </c>
      <c r="G49" s="50">
        <v>683</v>
      </c>
      <c r="H49" s="51">
        <f t="shared" si="3"/>
        <v>4348</v>
      </c>
      <c r="I49" s="50">
        <v>177</v>
      </c>
      <c r="J49" s="50">
        <v>0</v>
      </c>
      <c r="K49" s="50">
        <v>538</v>
      </c>
      <c r="L49" s="50">
        <v>381</v>
      </c>
      <c r="M49" s="50">
        <v>177</v>
      </c>
      <c r="N49" s="50">
        <v>289</v>
      </c>
      <c r="O49" s="51">
        <f t="shared" si="4"/>
        <v>1562</v>
      </c>
      <c r="P49" s="50">
        <f t="shared" si="5"/>
        <v>5910</v>
      </c>
    </row>
    <row r="50" spans="1:16" ht="14.25">
      <c r="A50" s="52" t="s">
        <v>76</v>
      </c>
      <c r="B50" s="53">
        <v>8044</v>
      </c>
      <c r="C50" s="53">
        <v>4992</v>
      </c>
      <c r="D50" s="53">
        <v>5911</v>
      </c>
      <c r="E50" s="53">
        <v>8787</v>
      </c>
      <c r="F50" s="53">
        <v>2185</v>
      </c>
      <c r="G50" s="53">
        <v>6066</v>
      </c>
      <c r="H50" s="54">
        <f t="shared" si="3"/>
        <v>35985</v>
      </c>
      <c r="I50" s="53">
        <v>15535</v>
      </c>
      <c r="J50" s="53">
        <v>3400</v>
      </c>
      <c r="K50" s="53">
        <v>11013</v>
      </c>
      <c r="L50" s="53">
        <v>8381</v>
      </c>
      <c r="M50" s="53">
        <v>6733</v>
      </c>
      <c r="N50" s="53">
        <v>10256</v>
      </c>
      <c r="O50" s="54">
        <f t="shared" si="4"/>
        <v>55318</v>
      </c>
      <c r="P50" s="53">
        <f t="shared" si="5"/>
        <v>91303</v>
      </c>
    </row>
    <row r="51" spans="1:16" ht="14.25">
      <c r="A51" s="49" t="s">
        <v>77</v>
      </c>
      <c r="B51" s="50">
        <v>3630</v>
      </c>
      <c r="C51" s="50">
        <v>2944</v>
      </c>
      <c r="D51" s="50">
        <v>3054</v>
      </c>
      <c r="E51" s="50">
        <v>4878</v>
      </c>
      <c r="F51" s="50">
        <v>155</v>
      </c>
      <c r="G51" s="50">
        <v>1845</v>
      </c>
      <c r="H51" s="51">
        <f t="shared" si="3"/>
        <v>16506</v>
      </c>
      <c r="I51" s="50">
        <v>3221</v>
      </c>
      <c r="J51" s="50">
        <v>1796</v>
      </c>
      <c r="K51" s="50">
        <v>3481</v>
      </c>
      <c r="L51" s="50">
        <v>3986</v>
      </c>
      <c r="M51" s="50">
        <v>966</v>
      </c>
      <c r="N51" s="50">
        <v>3185</v>
      </c>
      <c r="O51" s="51">
        <f t="shared" si="4"/>
        <v>16635</v>
      </c>
      <c r="P51" s="50">
        <f t="shared" si="5"/>
        <v>33141</v>
      </c>
    </row>
    <row r="52" spans="1:16" ht="14.25">
      <c r="A52" s="49" t="s">
        <v>78</v>
      </c>
      <c r="B52" s="50">
        <v>3611</v>
      </c>
      <c r="C52" s="50">
        <v>3914</v>
      </c>
      <c r="D52" s="50">
        <v>2080</v>
      </c>
      <c r="E52" s="50">
        <v>2905</v>
      </c>
      <c r="F52" s="50">
        <v>628</v>
      </c>
      <c r="G52" s="50">
        <v>1501</v>
      </c>
      <c r="H52" s="51">
        <f t="shared" si="3"/>
        <v>14639</v>
      </c>
      <c r="I52" s="50">
        <v>2732</v>
      </c>
      <c r="J52" s="50">
        <v>979</v>
      </c>
      <c r="K52" s="50">
        <v>3272</v>
      </c>
      <c r="L52" s="50">
        <v>2801</v>
      </c>
      <c r="M52" s="50">
        <v>1307</v>
      </c>
      <c r="N52" s="50">
        <v>1008</v>
      </c>
      <c r="O52" s="51">
        <f t="shared" si="4"/>
        <v>12099</v>
      </c>
      <c r="P52" s="50">
        <f t="shared" si="5"/>
        <v>26738</v>
      </c>
    </row>
    <row r="53" spans="1:16" ht="14.25">
      <c r="A53" s="49" t="s">
        <v>79</v>
      </c>
      <c r="B53" s="50">
        <v>7967</v>
      </c>
      <c r="C53" s="50">
        <v>7496</v>
      </c>
      <c r="D53" s="50">
        <v>9065</v>
      </c>
      <c r="E53" s="50">
        <v>6115</v>
      </c>
      <c r="F53" s="50">
        <v>2754</v>
      </c>
      <c r="G53" s="50">
        <v>5474</v>
      </c>
      <c r="H53" s="51">
        <f t="shared" si="3"/>
        <v>38871</v>
      </c>
      <c r="I53" s="50">
        <v>7108</v>
      </c>
      <c r="J53" s="50">
        <v>3952</v>
      </c>
      <c r="K53" s="50">
        <v>16955</v>
      </c>
      <c r="L53" s="50">
        <v>8267</v>
      </c>
      <c r="M53" s="50">
        <v>4792</v>
      </c>
      <c r="N53" s="50">
        <v>5763</v>
      </c>
      <c r="O53" s="51">
        <f t="shared" si="4"/>
        <v>46837</v>
      </c>
      <c r="P53" s="50">
        <f t="shared" si="5"/>
        <v>85708</v>
      </c>
    </row>
    <row r="54" spans="1:16" ht="14.25">
      <c r="A54" s="52" t="s">
        <v>80</v>
      </c>
      <c r="B54" s="53">
        <v>230</v>
      </c>
      <c r="C54" s="53">
        <v>285</v>
      </c>
      <c r="D54" s="53">
        <v>197</v>
      </c>
      <c r="E54" s="53">
        <v>151</v>
      </c>
      <c r="F54" s="53">
        <v>65</v>
      </c>
      <c r="G54" s="53">
        <v>72</v>
      </c>
      <c r="H54" s="54">
        <f t="shared" si="3"/>
        <v>1000</v>
      </c>
      <c r="I54" s="53">
        <v>1367</v>
      </c>
      <c r="J54" s="53">
        <v>523</v>
      </c>
      <c r="K54" s="53">
        <v>1803</v>
      </c>
      <c r="L54" s="53">
        <v>1154</v>
      </c>
      <c r="M54" s="53">
        <v>527</v>
      </c>
      <c r="N54" s="53">
        <v>990</v>
      </c>
      <c r="O54" s="54">
        <f t="shared" si="4"/>
        <v>6364</v>
      </c>
      <c r="P54" s="53">
        <f t="shared" si="5"/>
        <v>7364</v>
      </c>
    </row>
    <row r="55" spans="1:16" ht="14.25">
      <c r="A55" s="49" t="s">
        <v>81</v>
      </c>
      <c r="B55" s="50">
        <v>5756</v>
      </c>
      <c r="C55" s="50">
        <v>3884</v>
      </c>
      <c r="D55" s="50">
        <v>4669</v>
      </c>
      <c r="E55" s="50">
        <v>5093</v>
      </c>
      <c r="F55" s="50">
        <v>662</v>
      </c>
      <c r="G55" s="50">
        <v>2189</v>
      </c>
      <c r="H55" s="51">
        <f t="shared" si="3"/>
        <v>22253</v>
      </c>
      <c r="I55" s="50">
        <v>2105</v>
      </c>
      <c r="J55" s="50">
        <v>378</v>
      </c>
      <c r="K55" s="50">
        <v>4520</v>
      </c>
      <c r="L55" s="50">
        <v>2920</v>
      </c>
      <c r="M55" s="50">
        <v>1482</v>
      </c>
      <c r="N55" s="50">
        <v>718</v>
      </c>
      <c r="O55" s="51">
        <f t="shared" si="4"/>
        <v>12123</v>
      </c>
      <c r="P55" s="50">
        <f t="shared" si="5"/>
        <v>34376</v>
      </c>
    </row>
    <row r="56" spans="1:16" ht="14.25">
      <c r="A56" s="49" t="s">
        <v>82</v>
      </c>
      <c r="B56" s="50">
        <v>1340</v>
      </c>
      <c r="C56" s="50">
        <v>1357</v>
      </c>
      <c r="D56" s="50">
        <v>927</v>
      </c>
      <c r="E56" s="50">
        <v>965</v>
      </c>
      <c r="F56" s="50">
        <v>167</v>
      </c>
      <c r="G56" s="50">
        <v>695</v>
      </c>
      <c r="H56" s="51">
        <f t="shared" si="3"/>
        <v>5451</v>
      </c>
      <c r="I56" s="50">
        <v>226</v>
      </c>
      <c r="J56" s="50">
        <v>20</v>
      </c>
      <c r="K56" s="50">
        <v>646</v>
      </c>
      <c r="L56" s="50">
        <v>261</v>
      </c>
      <c r="M56" s="50">
        <v>90</v>
      </c>
      <c r="N56" s="50">
        <v>295</v>
      </c>
      <c r="O56" s="51">
        <f t="shared" si="4"/>
        <v>1538</v>
      </c>
      <c r="P56" s="50">
        <f t="shared" si="5"/>
        <v>6989</v>
      </c>
    </row>
    <row r="57" spans="1:16" ht="14.25">
      <c r="A57" s="49" t="s">
        <v>83</v>
      </c>
      <c r="B57" s="50">
        <v>6731</v>
      </c>
      <c r="C57" s="50">
        <v>2747</v>
      </c>
      <c r="D57" s="50">
        <v>6200</v>
      </c>
      <c r="E57" s="50">
        <v>3205</v>
      </c>
      <c r="F57" s="50">
        <v>2366</v>
      </c>
      <c r="G57" s="50">
        <v>1631</v>
      </c>
      <c r="H57" s="51">
        <f t="shared" si="3"/>
        <v>22880</v>
      </c>
      <c r="I57" s="50">
        <v>5663</v>
      </c>
      <c r="J57" s="50">
        <v>0</v>
      </c>
      <c r="K57" s="50">
        <v>8864</v>
      </c>
      <c r="L57" s="50">
        <v>3678</v>
      </c>
      <c r="M57" s="50">
        <v>2387</v>
      </c>
      <c r="N57" s="50">
        <v>3238</v>
      </c>
      <c r="O57" s="51">
        <f t="shared" si="4"/>
        <v>23830</v>
      </c>
      <c r="P57" s="50">
        <f t="shared" si="5"/>
        <v>46710</v>
      </c>
    </row>
    <row r="58" spans="1:16" ht="14.25">
      <c r="A58" s="52" t="s">
        <v>84</v>
      </c>
      <c r="B58" s="53">
        <v>11645</v>
      </c>
      <c r="C58" s="53">
        <v>15555</v>
      </c>
      <c r="D58" s="53">
        <v>6355</v>
      </c>
      <c r="E58" s="53">
        <v>14681</v>
      </c>
      <c r="F58" s="53">
        <v>2187</v>
      </c>
      <c r="G58" s="53">
        <v>4239</v>
      </c>
      <c r="H58" s="54">
        <f t="shared" si="3"/>
        <v>54662</v>
      </c>
      <c r="I58" s="53">
        <v>23075</v>
      </c>
      <c r="J58" s="53">
        <v>14268</v>
      </c>
      <c r="K58" s="53">
        <v>20157</v>
      </c>
      <c r="L58" s="53">
        <v>15249</v>
      </c>
      <c r="M58" s="53">
        <v>7777</v>
      </c>
      <c r="N58" s="53">
        <v>21390</v>
      </c>
      <c r="O58" s="54">
        <f t="shared" si="4"/>
        <v>101916</v>
      </c>
      <c r="P58" s="53">
        <f t="shared" si="5"/>
        <v>156578</v>
      </c>
    </row>
    <row r="59" spans="1:16" ht="14.25">
      <c r="A59" s="49" t="s">
        <v>85</v>
      </c>
      <c r="B59" s="50">
        <v>2300</v>
      </c>
      <c r="C59" s="50">
        <v>949</v>
      </c>
      <c r="D59" s="50">
        <v>821</v>
      </c>
      <c r="E59" s="50">
        <v>858</v>
      </c>
      <c r="F59" s="50">
        <v>255</v>
      </c>
      <c r="G59" s="50">
        <v>508</v>
      </c>
      <c r="H59" s="51">
        <f t="shared" si="3"/>
        <v>5691</v>
      </c>
      <c r="I59" s="50">
        <v>2696</v>
      </c>
      <c r="J59" s="50">
        <v>145</v>
      </c>
      <c r="K59" s="50">
        <v>1631</v>
      </c>
      <c r="L59" s="50">
        <v>1885</v>
      </c>
      <c r="M59" s="50">
        <v>969</v>
      </c>
      <c r="N59" s="50">
        <v>1629</v>
      </c>
      <c r="O59" s="51">
        <f t="shared" si="4"/>
        <v>8955</v>
      </c>
      <c r="P59" s="50">
        <f t="shared" si="5"/>
        <v>14646</v>
      </c>
    </row>
    <row r="60" spans="1:16" ht="14.25">
      <c r="A60" s="49" t="s">
        <v>86</v>
      </c>
      <c r="B60" s="50">
        <v>996</v>
      </c>
      <c r="C60" s="50">
        <v>662</v>
      </c>
      <c r="D60" s="50">
        <v>852</v>
      </c>
      <c r="E60" s="50">
        <v>1079</v>
      </c>
      <c r="F60" s="50">
        <v>182</v>
      </c>
      <c r="G60" s="50">
        <v>479</v>
      </c>
      <c r="H60" s="51">
        <f t="shared" si="3"/>
        <v>4250</v>
      </c>
      <c r="I60" s="50">
        <v>238</v>
      </c>
      <c r="J60" s="50">
        <v>54</v>
      </c>
      <c r="K60" s="50">
        <v>456</v>
      </c>
      <c r="L60" s="50">
        <v>308</v>
      </c>
      <c r="M60" s="50">
        <v>172</v>
      </c>
      <c r="N60" s="50">
        <v>360</v>
      </c>
      <c r="O60" s="51">
        <f t="shared" si="4"/>
        <v>1588</v>
      </c>
      <c r="P60" s="50">
        <f t="shared" si="5"/>
        <v>5838</v>
      </c>
    </row>
    <row r="61" spans="1:16" ht="14.25">
      <c r="A61" s="49" t="s">
        <v>87</v>
      </c>
      <c r="B61" s="50">
        <v>7061</v>
      </c>
      <c r="C61" s="50">
        <v>5271</v>
      </c>
      <c r="D61" s="50">
        <v>5588</v>
      </c>
      <c r="E61" s="50">
        <v>6408</v>
      </c>
      <c r="F61" s="50">
        <v>492</v>
      </c>
      <c r="G61" s="50">
        <v>3239</v>
      </c>
      <c r="H61" s="51">
        <f t="shared" si="3"/>
        <v>28059</v>
      </c>
      <c r="I61" s="50">
        <v>8052</v>
      </c>
      <c r="J61" s="50">
        <v>1994</v>
      </c>
      <c r="K61" s="50">
        <v>7743</v>
      </c>
      <c r="L61" s="50">
        <v>6733</v>
      </c>
      <c r="M61" s="50">
        <v>2143</v>
      </c>
      <c r="N61" s="50">
        <v>5454</v>
      </c>
      <c r="O61" s="51">
        <f t="shared" si="4"/>
        <v>32119</v>
      </c>
      <c r="P61" s="50">
        <f t="shared" si="5"/>
        <v>60178</v>
      </c>
    </row>
    <row r="62" spans="1:16" ht="14.25">
      <c r="A62" s="52" t="s">
        <v>88</v>
      </c>
      <c r="B62" s="53">
        <v>3536</v>
      </c>
      <c r="C62" s="53">
        <v>3155</v>
      </c>
      <c r="D62" s="53">
        <v>2168</v>
      </c>
      <c r="E62" s="53">
        <v>5081</v>
      </c>
      <c r="F62" s="53">
        <v>1650</v>
      </c>
      <c r="G62" s="53">
        <v>1174</v>
      </c>
      <c r="H62" s="54">
        <f t="shared" si="3"/>
        <v>16764</v>
      </c>
      <c r="I62" s="53">
        <v>7268</v>
      </c>
      <c r="J62" s="53">
        <v>2464</v>
      </c>
      <c r="K62" s="53">
        <v>7204</v>
      </c>
      <c r="L62" s="53">
        <v>5493</v>
      </c>
      <c r="M62" s="53">
        <v>2429</v>
      </c>
      <c r="N62" s="53">
        <v>3073</v>
      </c>
      <c r="O62" s="54">
        <f t="shared" si="4"/>
        <v>27931</v>
      </c>
      <c r="P62" s="53">
        <f t="shared" si="5"/>
        <v>44695</v>
      </c>
    </row>
    <row r="63" spans="1:16" ht="14.25">
      <c r="A63" s="49" t="s">
        <v>89</v>
      </c>
      <c r="B63" s="50">
        <v>2554</v>
      </c>
      <c r="C63" s="50">
        <v>1515</v>
      </c>
      <c r="D63" s="50">
        <v>2335</v>
      </c>
      <c r="E63" s="50">
        <v>3419</v>
      </c>
      <c r="F63" s="50">
        <v>343</v>
      </c>
      <c r="G63" s="50">
        <v>782</v>
      </c>
      <c r="H63" s="51">
        <f t="shared" si="3"/>
        <v>10948</v>
      </c>
      <c r="I63" s="50">
        <v>1079</v>
      </c>
      <c r="J63" s="50">
        <v>422</v>
      </c>
      <c r="K63" s="50">
        <v>1129</v>
      </c>
      <c r="L63" s="50">
        <v>903</v>
      </c>
      <c r="M63" s="50">
        <v>491</v>
      </c>
      <c r="N63" s="50">
        <v>446</v>
      </c>
      <c r="O63" s="51">
        <f t="shared" si="4"/>
        <v>4470</v>
      </c>
      <c r="P63" s="50">
        <f t="shared" si="5"/>
        <v>15418</v>
      </c>
    </row>
    <row r="64" spans="1:16" ht="14.25">
      <c r="A64" s="49" t="s">
        <v>90</v>
      </c>
      <c r="B64" s="50">
        <v>3904</v>
      </c>
      <c r="C64" s="50">
        <v>6342</v>
      </c>
      <c r="D64" s="50">
        <v>4776</v>
      </c>
      <c r="E64" s="50">
        <v>4525</v>
      </c>
      <c r="F64" s="50">
        <v>948</v>
      </c>
      <c r="G64" s="50">
        <v>2895</v>
      </c>
      <c r="H64" s="51">
        <f t="shared" si="3"/>
        <v>23390</v>
      </c>
      <c r="I64" s="50">
        <v>2600</v>
      </c>
      <c r="J64" s="50">
        <v>1805</v>
      </c>
      <c r="K64" s="50">
        <v>4970</v>
      </c>
      <c r="L64" s="50">
        <v>5241</v>
      </c>
      <c r="M64" s="50">
        <v>1256</v>
      </c>
      <c r="N64" s="50">
        <v>5015</v>
      </c>
      <c r="O64" s="51">
        <f t="shared" si="4"/>
        <v>20887</v>
      </c>
      <c r="P64" s="50">
        <f t="shared" si="5"/>
        <v>44277</v>
      </c>
    </row>
    <row r="65" spans="1:16" ht="14.25">
      <c r="A65" s="49" t="s">
        <v>91</v>
      </c>
      <c r="B65" s="50">
        <v>1673</v>
      </c>
      <c r="C65" s="50">
        <v>685</v>
      </c>
      <c r="D65" s="50">
        <v>885</v>
      </c>
      <c r="E65" s="50">
        <v>484</v>
      </c>
      <c r="F65" s="50">
        <v>404</v>
      </c>
      <c r="G65" s="50">
        <v>348</v>
      </c>
      <c r="H65" s="51">
        <f t="shared" si="3"/>
        <v>4479</v>
      </c>
      <c r="I65" s="50">
        <v>159</v>
      </c>
      <c r="J65" s="50">
        <v>8</v>
      </c>
      <c r="K65" s="50">
        <v>515</v>
      </c>
      <c r="L65" s="50">
        <v>286</v>
      </c>
      <c r="M65" s="50">
        <v>228</v>
      </c>
      <c r="N65" s="50">
        <v>158</v>
      </c>
      <c r="O65" s="51">
        <f t="shared" si="4"/>
        <v>1354</v>
      </c>
      <c r="P65" s="50">
        <f t="shared" si="5"/>
        <v>5833</v>
      </c>
    </row>
    <row r="66" spans="1:16" ht="14.25">
      <c r="A66" s="55" t="s">
        <v>92</v>
      </c>
      <c r="B66" s="56">
        <f aca="true" t="shared" si="6" ref="B66:P66">SUM(B15:B65)</f>
        <v>200173</v>
      </c>
      <c r="C66" s="56">
        <f t="shared" si="6"/>
        <v>175133</v>
      </c>
      <c r="D66" s="56">
        <f t="shared" si="6"/>
        <v>155733</v>
      </c>
      <c r="E66" s="56">
        <f t="shared" si="6"/>
        <v>190512</v>
      </c>
      <c r="F66" s="56">
        <f t="shared" si="6"/>
        <v>49948</v>
      </c>
      <c r="G66" s="56">
        <f t="shared" si="6"/>
        <v>97379</v>
      </c>
      <c r="H66" s="57">
        <f t="shared" si="6"/>
        <v>868878</v>
      </c>
      <c r="I66" s="56">
        <f t="shared" si="6"/>
        <v>278901</v>
      </c>
      <c r="J66" s="56">
        <f t="shared" si="6"/>
        <v>127465</v>
      </c>
      <c r="K66" s="56">
        <f t="shared" si="6"/>
        <v>335543</v>
      </c>
      <c r="L66" s="56">
        <f t="shared" si="6"/>
        <v>236225</v>
      </c>
      <c r="M66" s="56">
        <f t="shared" si="6"/>
        <v>106297</v>
      </c>
      <c r="N66" s="56">
        <f t="shared" si="6"/>
        <v>191053</v>
      </c>
      <c r="O66" s="57">
        <f t="shared" si="6"/>
        <v>1275484</v>
      </c>
      <c r="P66" s="56">
        <f t="shared" si="6"/>
        <v>2144362</v>
      </c>
    </row>
    <row r="67" spans="1:16" ht="14.25">
      <c r="A67" s="52" t="s">
        <v>93</v>
      </c>
      <c r="B67" s="53">
        <v>754</v>
      </c>
      <c r="C67" s="53">
        <v>423</v>
      </c>
      <c r="D67" s="53">
        <v>612</v>
      </c>
      <c r="E67" s="53">
        <v>1023</v>
      </c>
      <c r="F67" s="53">
        <v>413</v>
      </c>
      <c r="G67" s="53">
        <v>619</v>
      </c>
      <c r="H67" s="54">
        <v>3844</v>
      </c>
      <c r="I67" s="53">
        <v>2331</v>
      </c>
      <c r="J67" s="53">
        <v>992</v>
      </c>
      <c r="K67" s="53">
        <v>1929</v>
      </c>
      <c r="L67" s="53">
        <v>1501</v>
      </c>
      <c r="M67" s="53">
        <v>1141</v>
      </c>
      <c r="N67" s="53">
        <v>1120</v>
      </c>
      <c r="O67" s="54">
        <v>9014</v>
      </c>
      <c r="P67" s="53">
        <v>12858</v>
      </c>
    </row>
    <row r="68" spans="1:16" ht="14.25">
      <c r="A68" s="58" t="s">
        <v>94</v>
      </c>
      <c r="B68" s="53">
        <f aca="true" t="shared" si="7" ref="B68:P68">B66+B67</f>
        <v>200927</v>
      </c>
      <c r="C68" s="53">
        <f t="shared" si="7"/>
        <v>175556</v>
      </c>
      <c r="D68" s="53">
        <f t="shared" si="7"/>
        <v>156345</v>
      </c>
      <c r="E68" s="53">
        <f t="shared" si="7"/>
        <v>191535</v>
      </c>
      <c r="F68" s="53">
        <f t="shared" si="7"/>
        <v>50361</v>
      </c>
      <c r="G68" s="53">
        <f t="shared" si="7"/>
        <v>97998</v>
      </c>
      <c r="H68" s="54">
        <f t="shared" si="7"/>
        <v>872722</v>
      </c>
      <c r="I68" s="53">
        <f t="shared" si="7"/>
        <v>281232</v>
      </c>
      <c r="J68" s="53">
        <f t="shared" si="7"/>
        <v>128457</v>
      </c>
      <c r="K68" s="53">
        <f t="shared" si="7"/>
        <v>337472</v>
      </c>
      <c r="L68" s="53">
        <f t="shared" si="7"/>
        <v>237726</v>
      </c>
      <c r="M68" s="53">
        <f t="shared" si="7"/>
        <v>107438</v>
      </c>
      <c r="N68" s="53">
        <f t="shared" si="7"/>
        <v>192173</v>
      </c>
      <c r="O68" s="54">
        <f t="shared" si="7"/>
        <v>1284498</v>
      </c>
      <c r="P68" s="53">
        <f t="shared" si="7"/>
        <v>2157220</v>
      </c>
    </row>
    <row r="69" spans="1:16" ht="14.25">
      <c r="A69" s="58" t="s">
        <v>95</v>
      </c>
      <c r="B69" s="59">
        <f aca="true" t="shared" si="8" ref="B69:H69">ROUND(B68/$H68*100,1)</f>
        <v>23</v>
      </c>
      <c r="C69" s="59">
        <f t="shared" si="8"/>
        <v>20.1</v>
      </c>
      <c r="D69" s="59">
        <f t="shared" si="8"/>
        <v>17.9</v>
      </c>
      <c r="E69" s="59">
        <f t="shared" si="8"/>
        <v>21.9</v>
      </c>
      <c r="F69" s="59">
        <f t="shared" si="8"/>
        <v>5.8</v>
      </c>
      <c r="G69" s="59">
        <f t="shared" si="8"/>
        <v>11.2</v>
      </c>
      <c r="H69" s="60">
        <f t="shared" si="8"/>
        <v>100</v>
      </c>
      <c r="I69" s="59">
        <f aca="true" t="shared" si="9" ref="I69:O69">ROUND(I68/$O68*100,1)</f>
        <v>21.9</v>
      </c>
      <c r="J69" s="59">
        <f t="shared" si="9"/>
        <v>10</v>
      </c>
      <c r="K69" s="59">
        <f t="shared" si="9"/>
        <v>26.3</v>
      </c>
      <c r="L69" s="59">
        <f t="shared" si="9"/>
        <v>18.5</v>
      </c>
      <c r="M69" s="59">
        <f t="shared" si="9"/>
        <v>8.4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9.3</v>
      </c>
      <c r="C70" s="59">
        <f t="shared" si="10"/>
        <v>8.1</v>
      </c>
      <c r="D70" s="59">
        <f t="shared" si="10"/>
        <v>7.2</v>
      </c>
      <c r="E70" s="59">
        <f t="shared" si="10"/>
        <v>8.9</v>
      </c>
      <c r="F70" s="59">
        <f t="shared" si="10"/>
        <v>2.3</v>
      </c>
      <c r="G70" s="59">
        <f t="shared" si="10"/>
        <v>4.5</v>
      </c>
      <c r="H70" s="60">
        <f t="shared" si="10"/>
        <v>40.5</v>
      </c>
      <c r="I70" s="59">
        <f t="shared" si="10"/>
        <v>13</v>
      </c>
      <c r="J70" s="59">
        <f t="shared" si="10"/>
        <v>6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8.9</v>
      </c>
      <c r="O70" s="60">
        <f t="shared" si="10"/>
        <v>59.5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R88"/>
  <sheetViews>
    <sheetView zoomScalePageLayoutView="0" workbookViewId="0" topLeftCell="A1">
      <selection activeCell="A1" sqref="A1"/>
      <selection activeCell="A7" sqref="A7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213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6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7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8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9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3.25">
      <c r="A14" s="250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51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3.25">
      <c r="A15" s="247" t="s">
        <v>41</v>
      </c>
      <c r="B15" s="146">
        <v>6332.8396413</v>
      </c>
      <c r="C15" s="146">
        <v>0</v>
      </c>
      <c r="D15" s="146">
        <v>5489.08761324</v>
      </c>
      <c r="E15" s="146">
        <v>4526.699856936</v>
      </c>
      <c r="F15" s="146">
        <v>4393.73589225</v>
      </c>
      <c r="G15" s="146">
        <v>1356.65952</v>
      </c>
      <c r="H15" s="146">
        <v>7036.21604</v>
      </c>
      <c r="I15" s="252">
        <v>29135.238563726</v>
      </c>
      <c r="J15" s="146">
        <v>8988.13456386</v>
      </c>
      <c r="K15" s="146">
        <v>550.65137004</v>
      </c>
      <c r="L15" s="146">
        <v>9852.566551206</v>
      </c>
      <c r="M15" s="146">
        <v>7271.418362676</v>
      </c>
      <c r="N15" s="146">
        <v>4255.344290304</v>
      </c>
      <c r="O15" s="146">
        <v>64.444043652</v>
      </c>
      <c r="P15" s="146">
        <v>9109.17306</v>
      </c>
      <c r="Q15" s="147">
        <v>40091.732241738</v>
      </c>
      <c r="R15" s="146">
        <v>69226.97080546399</v>
      </c>
    </row>
    <row r="16" spans="1:18" ht="23.25">
      <c r="A16" s="247" t="s">
        <v>42</v>
      </c>
      <c r="B16" s="146">
        <v>895.772906994</v>
      </c>
      <c r="C16" s="146">
        <v>0</v>
      </c>
      <c r="D16" s="146">
        <v>325.709305044</v>
      </c>
      <c r="E16" s="146">
        <v>128.082805686</v>
      </c>
      <c r="F16" s="146">
        <v>306.773616846</v>
      </c>
      <c r="G16" s="146">
        <v>147.90353</v>
      </c>
      <c r="H16" s="146">
        <v>433.8725</v>
      </c>
      <c r="I16" s="252">
        <v>2238.11466457</v>
      </c>
      <c r="J16" s="146">
        <v>768.25318023</v>
      </c>
      <c r="K16" s="146">
        <v>0</v>
      </c>
      <c r="L16" s="146">
        <v>971.065596906</v>
      </c>
      <c r="M16" s="146">
        <v>547.34254521</v>
      </c>
      <c r="N16" s="146">
        <v>243.658769172</v>
      </c>
      <c r="O16" s="146">
        <v>115.475771718</v>
      </c>
      <c r="P16" s="146">
        <v>374.64529</v>
      </c>
      <c r="Q16" s="147">
        <v>3020.441153236</v>
      </c>
      <c r="R16" s="146">
        <v>5258.555817806</v>
      </c>
    </row>
    <row r="17" spans="1:18" ht="23.25">
      <c r="A17" s="247" t="s">
        <v>43</v>
      </c>
      <c r="B17" s="146">
        <v>6550.417109196</v>
      </c>
      <c r="C17" s="146">
        <v>30.315444012</v>
      </c>
      <c r="D17" s="146">
        <v>3347.995739538</v>
      </c>
      <c r="E17" s="146">
        <v>1445.737655544</v>
      </c>
      <c r="F17" s="146">
        <v>2485.018018788</v>
      </c>
      <c r="G17" s="146">
        <v>458.69792</v>
      </c>
      <c r="H17" s="146">
        <v>1389.98016</v>
      </c>
      <c r="I17" s="252">
        <v>15708.162047078</v>
      </c>
      <c r="J17" s="146">
        <v>7571.657071116</v>
      </c>
      <c r="K17" s="146">
        <v>7820.616699174</v>
      </c>
      <c r="L17" s="146">
        <v>8225.86753872</v>
      </c>
      <c r="M17" s="146">
        <v>15581.817359484</v>
      </c>
      <c r="N17" s="146">
        <v>4198.955215278</v>
      </c>
      <c r="O17" s="146">
        <v>147.383377218</v>
      </c>
      <c r="P17" s="146">
        <v>6531.27073</v>
      </c>
      <c r="Q17" s="147">
        <v>50077.56799099001</v>
      </c>
      <c r="R17" s="146">
        <v>65785.73003806801</v>
      </c>
    </row>
    <row r="18" spans="1:18" ht="23.25">
      <c r="A18" s="253" t="s">
        <v>44</v>
      </c>
      <c r="B18" s="254">
        <v>3995.419204524</v>
      </c>
      <c r="C18" s="254">
        <v>275.226295524</v>
      </c>
      <c r="D18" s="254">
        <v>3710.126190264</v>
      </c>
      <c r="E18" s="254">
        <v>2859.085584402</v>
      </c>
      <c r="F18" s="254">
        <v>3527.685606258</v>
      </c>
      <c r="G18" s="254">
        <v>666.45562</v>
      </c>
      <c r="H18" s="254">
        <v>2192.7437</v>
      </c>
      <c r="I18" s="255">
        <v>17226.742200972</v>
      </c>
      <c r="J18" s="254">
        <v>5400.16967736</v>
      </c>
      <c r="K18" s="254">
        <v>964.819964286</v>
      </c>
      <c r="L18" s="254">
        <v>3745.790057424</v>
      </c>
      <c r="M18" s="254">
        <v>4550.819049414</v>
      </c>
      <c r="N18" s="254">
        <v>1841.450538384</v>
      </c>
      <c r="O18" s="254">
        <v>71.20041756</v>
      </c>
      <c r="P18" s="254">
        <v>1953.80499</v>
      </c>
      <c r="Q18" s="150">
        <v>18528.054694428003</v>
      </c>
      <c r="R18" s="149">
        <v>35754.7968954</v>
      </c>
    </row>
    <row r="19" spans="1:18" ht="23.25">
      <c r="A19" s="256" t="s">
        <v>45</v>
      </c>
      <c r="B19" s="146">
        <v>15315.65650515</v>
      </c>
      <c r="C19" s="146">
        <v>4889.3263815</v>
      </c>
      <c r="D19" s="146">
        <v>10162.552023378</v>
      </c>
      <c r="E19" s="146">
        <v>7735.75711989</v>
      </c>
      <c r="F19" s="146">
        <v>8008.035149994</v>
      </c>
      <c r="G19" s="146">
        <v>2523.57695</v>
      </c>
      <c r="H19" s="146">
        <v>4360.07492</v>
      </c>
      <c r="I19" s="252">
        <v>52994.979049912</v>
      </c>
      <c r="J19" s="146">
        <v>74065.505916258</v>
      </c>
      <c r="K19" s="146">
        <v>62236.77642984</v>
      </c>
      <c r="L19" s="146">
        <v>57101.030105994</v>
      </c>
      <c r="M19" s="146">
        <v>49119.852579876</v>
      </c>
      <c r="N19" s="146">
        <v>23679.361416774</v>
      </c>
      <c r="O19" s="146">
        <v>312.804662934</v>
      </c>
      <c r="P19" s="146">
        <v>20604.6266</v>
      </c>
      <c r="Q19" s="257">
        <v>287119.95771167596</v>
      </c>
      <c r="R19" s="146">
        <v>340114.936761588</v>
      </c>
    </row>
    <row r="20" spans="1:18" ht="23.25">
      <c r="A20" s="256" t="s">
        <v>46</v>
      </c>
      <c r="B20" s="146">
        <v>4683.1078722</v>
      </c>
      <c r="C20" s="146">
        <v>247.6793004</v>
      </c>
      <c r="D20" s="146">
        <v>4201.7446539</v>
      </c>
      <c r="E20" s="146">
        <v>2057.15195982</v>
      </c>
      <c r="F20" s="146">
        <v>1796.0455212</v>
      </c>
      <c r="G20" s="146">
        <v>763.842</v>
      </c>
      <c r="H20" s="146">
        <v>1527.684</v>
      </c>
      <c r="I20" s="252">
        <v>15277.25530752</v>
      </c>
      <c r="J20" s="146">
        <v>9374.8907862</v>
      </c>
      <c r="K20" s="146">
        <v>5405.6509812</v>
      </c>
      <c r="L20" s="146">
        <v>9296.859879</v>
      </c>
      <c r="M20" s="146">
        <v>6341.73079146</v>
      </c>
      <c r="N20" s="146">
        <v>2722.22002092</v>
      </c>
      <c r="O20" s="146">
        <v>45.5533482</v>
      </c>
      <c r="P20" s="146">
        <v>3687.4500000000003</v>
      </c>
      <c r="Q20" s="252">
        <v>36874.35580698</v>
      </c>
      <c r="R20" s="146">
        <v>52151.611114499996</v>
      </c>
    </row>
    <row r="21" spans="1:18" ht="23.25">
      <c r="A21" s="256" t="s">
        <v>47</v>
      </c>
      <c r="B21" s="146">
        <v>469.758804</v>
      </c>
      <c r="C21" s="146">
        <v>295.855734</v>
      </c>
      <c r="D21" s="146">
        <v>442.758618</v>
      </c>
      <c r="E21" s="146">
        <v>409.100892</v>
      </c>
      <c r="F21" s="146">
        <v>812.6741226</v>
      </c>
      <c r="G21" s="146">
        <v>148.05835</v>
      </c>
      <c r="H21" s="146">
        <v>582.75435</v>
      </c>
      <c r="I21" s="252">
        <v>3160.9608706</v>
      </c>
      <c r="J21" s="146">
        <v>9885.520554</v>
      </c>
      <c r="K21" s="146">
        <v>4179.177588</v>
      </c>
      <c r="L21" s="146">
        <v>3842.448255</v>
      </c>
      <c r="M21" s="146">
        <v>5168.750271</v>
      </c>
      <c r="N21" s="146">
        <v>2616.5465172</v>
      </c>
      <c r="O21" s="146">
        <v>239.9526378</v>
      </c>
      <c r="P21" s="146">
        <v>2545.21231</v>
      </c>
      <c r="Q21" s="252">
        <v>28477.608133</v>
      </c>
      <c r="R21" s="146">
        <v>31638.5690036</v>
      </c>
    </row>
    <row r="22" spans="1:18" ht="23.25">
      <c r="A22" s="258" t="s">
        <v>48</v>
      </c>
      <c r="B22" s="254">
        <v>0</v>
      </c>
      <c r="C22" s="254">
        <v>601.10851068</v>
      </c>
      <c r="D22" s="254">
        <v>860.7684258</v>
      </c>
      <c r="E22" s="254">
        <v>316.63065162</v>
      </c>
      <c r="F22" s="254">
        <v>602.67444168</v>
      </c>
      <c r="G22" s="254">
        <v>174.37301</v>
      </c>
      <c r="H22" s="254">
        <v>444.46125</v>
      </c>
      <c r="I22" s="255">
        <v>3000.0162897799996</v>
      </c>
      <c r="J22" s="254">
        <v>1431.75768018</v>
      </c>
      <c r="K22" s="254">
        <v>645.70902546</v>
      </c>
      <c r="L22" s="254">
        <v>2168.08504092</v>
      </c>
      <c r="M22" s="254">
        <v>1098.25710036</v>
      </c>
      <c r="N22" s="254">
        <v>812.86362276</v>
      </c>
      <c r="O22" s="254">
        <v>55.90525926</v>
      </c>
      <c r="P22" s="254">
        <v>964.99121</v>
      </c>
      <c r="Q22" s="255">
        <v>7177.568938940001</v>
      </c>
      <c r="R22" s="149">
        <v>10177.585228720001</v>
      </c>
    </row>
    <row r="23" spans="1:18" ht="23.25">
      <c r="A23" s="256" t="s">
        <v>215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52">
        <v>0</v>
      </c>
      <c r="J23" s="146">
        <v>474.067761528</v>
      </c>
      <c r="K23" s="146">
        <v>382.435784856</v>
      </c>
      <c r="L23" s="146">
        <v>1020.179930394</v>
      </c>
      <c r="M23" s="146">
        <v>700.817850786</v>
      </c>
      <c r="N23" s="146">
        <v>272.146360506</v>
      </c>
      <c r="O23" s="146">
        <v>0</v>
      </c>
      <c r="P23" s="146">
        <v>772.31161</v>
      </c>
      <c r="Q23" s="252">
        <v>3621.95929807</v>
      </c>
      <c r="R23" s="146">
        <v>3621.95929807</v>
      </c>
    </row>
    <row r="24" spans="1:18" ht="23.25">
      <c r="A24" s="256" t="s">
        <v>50</v>
      </c>
      <c r="B24" s="146">
        <v>10255.813955064</v>
      </c>
      <c r="C24" s="146">
        <v>2040.268300032</v>
      </c>
      <c r="D24" s="146">
        <v>8165.310689202</v>
      </c>
      <c r="E24" s="146">
        <v>3647.655086082</v>
      </c>
      <c r="F24" s="146">
        <v>3729.295858236</v>
      </c>
      <c r="G24" s="146">
        <v>1634.04763</v>
      </c>
      <c r="H24" s="146">
        <v>5600.10122</v>
      </c>
      <c r="I24" s="252">
        <v>35072.492738616</v>
      </c>
      <c r="J24" s="146">
        <v>29799.374760984</v>
      </c>
      <c r="K24" s="146">
        <v>14814.248130774</v>
      </c>
      <c r="L24" s="146">
        <v>44898.431360814</v>
      </c>
      <c r="M24" s="146">
        <v>28936.791099624</v>
      </c>
      <c r="N24" s="146">
        <v>19190.46243585</v>
      </c>
      <c r="O24" s="146">
        <v>3481.8312915</v>
      </c>
      <c r="P24" s="146">
        <v>39357.11753</v>
      </c>
      <c r="Q24" s="252">
        <v>180478.25660954602</v>
      </c>
      <c r="R24" s="146">
        <v>215550.74934816203</v>
      </c>
    </row>
    <row r="25" spans="1:18" ht="23.25">
      <c r="A25" s="256" t="s">
        <v>51</v>
      </c>
      <c r="B25" s="146">
        <v>7710.38109</v>
      </c>
      <c r="C25" s="146">
        <v>0</v>
      </c>
      <c r="D25" s="146">
        <v>6181.07453697</v>
      </c>
      <c r="E25" s="146">
        <v>5678.0515137</v>
      </c>
      <c r="F25" s="146">
        <v>5142.347683212</v>
      </c>
      <c r="G25" s="146">
        <v>1158.11038</v>
      </c>
      <c r="H25" s="146">
        <v>4174.23805</v>
      </c>
      <c r="I25" s="252">
        <v>30044.203253882</v>
      </c>
      <c r="J25" s="146">
        <v>24350.790507</v>
      </c>
      <c r="K25" s="146">
        <v>3581.18776698</v>
      </c>
      <c r="L25" s="146">
        <v>16906.26365337</v>
      </c>
      <c r="M25" s="146">
        <v>17827.254807654</v>
      </c>
      <c r="N25" s="146">
        <v>6144.760410054</v>
      </c>
      <c r="O25" s="146">
        <v>469.78001187</v>
      </c>
      <c r="P25" s="146">
        <v>23477.94547</v>
      </c>
      <c r="Q25" s="252">
        <v>92757.98262692799</v>
      </c>
      <c r="R25" s="146">
        <v>122802.18588081</v>
      </c>
    </row>
    <row r="26" spans="1:18" ht="23.25">
      <c r="A26" s="258" t="s">
        <v>52</v>
      </c>
      <c r="B26" s="254">
        <v>0</v>
      </c>
      <c r="C26" s="254">
        <v>0</v>
      </c>
      <c r="D26" s="254">
        <v>329.158493436</v>
      </c>
      <c r="E26" s="254">
        <v>557.076101466</v>
      </c>
      <c r="F26" s="254">
        <v>163.359425448</v>
      </c>
      <c r="G26" s="254">
        <v>45.28115</v>
      </c>
      <c r="H26" s="254">
        <v>723.79904</v>
      </c>
      <c r="I26" s="255">
        <v>1818.67421035</v>
      </c>
      <c r="J26" s="254">
        <v>2058.87360186</v>
      </c>
      <c r="K26" s="254">
        <v>488.37795966</v>
      </c>
      <c r="L26" s="254">
        <v>2073.085466406</v>
      </c>
      <c r="M26" s="254">
        <v>1011.218207382</v>
      </c>
      <c r="N26" s="254">
        <v>727.038300504</v>
      </c>
      <c r="O26" s="254">
        <v>277.081426914</v>
      </c>
      <c r="P26" s="254">
        <v>2181.07927</v>
      </c>
      <c r="Q26" s="255">
        <v>8816.754232726002</v>
      </c>
      <c r="R26" s="149">
        <v>10635.428443076002</v>
      </c>
    </row>
    <row r="27" spans="1:18" ht="23.25">
      <c r="A27" s="256" t="s">
        <v>53</v>
      </c>
      <c r="B27" s="146">
        <v>2604.3215316</v>
      </c>
      <c r="C27" s="146">
        <v>378.3092754</v>
      </c>
      <c r="D27" s="146">
        <v>2042.62412784</v>
      </c>
      <c r="E27" s="146">
        <v>997.333713</v>
      </c>
      <c r="F27" s="146">
        <v>1285.86768654</v>
      </c>
      <c r="G27" s="146">
        <v>223.992</v>
      </c>
      <c r="H27" s="146">
        <v>2374.608</v>
      </c>
      <c r="I27" s="252">
        <v>9907.05633438</v>
      </c>
      <c r="J27" s="146">
        <v>1618.9735866</v>
      </c>
      <c r="K27" s="146">
        <v>186.7617114</v>
      </c>
      <c r="L27" s="146">
        <v>2166.28130874</v>
      </c>
      <c r="M27" s="146">
        <v>1662.90034662</v>
      </c>
      <c r="N27" s="146">
        <v>683.64166623</v>
      </c>
      <c r="O27" s="146">
        <v>4.66440282</v>
      </c>
      <c r="P27" s="146">
        <v>968.4359999999999</v>
      </c>
      <c r="Q27" s="252">
        <v>7291.659022409999</v>
      </c>
      <c r="R27" s="146">
        <v>17198.71535679</v>
      </c>
    </row>
    <row r="28" spans="1:18" ht="23.25">
      <c r="A28" s="256" t="s">
        <v>122</v>
      </c>
      <c r="B28" s="146">
        <v>8951.37579306</v>
      </c>
      <c r="C28" s="146">
        <v>173.09970366</v>
      </c>
      <c r="D28" s="146">
        <v>3950.49986202</v>
      </c>
      <c r="E28" s="146">
        <v>4579.146597</v>
      </c>
      <c r="F28" s="146">
        <v>4065.79293642</v>
      </c>
      <c r="G28" s="146">
        <v>551.53345</v>
      </c>
      <c r="H28" s="146">
        <v>3272.63072</v>
      </c>
      <c r="I28" s="252">
        <v>25544.07906216</v>
      </c>
      <c r="J28" s="146">
        <v>24852.80965632</v>
      </c>
      <c r="K28" s="146">
        <v>1199.99658354</v>
      </c>
      <c r="L28" s="146">
        <v>19811.86796148</v>
      </c>
      <c r="M28" s="146">
        <v>15505.79694372</v>
      </c>
      <c r="N28" s="146">
        <v>8128.073283</v>
      </c>
      <c r="O28" s="146">
        <v>770.78969382</v>
      </c>
      <c r="P28" s="146">
        <v>11500.68953</v>
      </c>
      <c r="Q28" s="252">
        <v>81770.02365188001</v>
      </c>
      <c r="R28" s="146">
        <v>107314.10271404001</v>
      </c>
    </row>
    <row r="29" spans="1:18" ht="23.25">
      <c r="A29" s="256" t="s">
        <v>55</v>
      </c>
      <c r="B29" s="146">
        <v>7693.67665053</v>
      </c>
      <c r="C29" s="146">
        <v>692.387722644</v>
      </c>
      <c r="D29" s="146">
        <v>4227.661134396</v>
      </c>
      <c r="E29" s="146">
        <v>3551.592742728</v>
      </c>
      <c r="F29" s="146">
        <v>5495.315981274</v>
      </c>
      <c r="G29" s="146">
        <v>5897.65885</v>
      </c>
      <c r="H29" s="146">
        <v>4947.38963</v>
      </c>
      <c r="I29" s="252">
        <v>32505.682711572</v>
      </c>
      <c r="J29" s="146">
        <v>11428.458275244</v>
      </c>
      <c r="K29" s="146">
        <v>1316.180676156</v>
      </c>
      <c r="L29" s="146">
        <v>10179.248719752</v>
      </c>
      <c r="M29" s="146">
        <v>9029.474370732</v>
      </c>
      <c r="N29" s="146">
        <v>4575.31418904</v>
      </c>
      <c r="O29" s="146">
        <v>973.25487495</v>
      </c>
      <c r="P29" s="146">
        <v>13175.16186</v>
      </c>
      <c r="Q29" s="252">
        <v>50677.092965874</v>
      </c>
      <c r="R29" s="146">
        <v>83182.775677446</v>
      </c>
    </row>
    <row r="30" spans="1:18" ht="23.25">
      <c r="A30" s="258" t="s">
        <v>56</v>
      </c>
      <c r="B30" s="254">
        <v>5021.38554624</v>
      </c>
      <c r="C30" s="254">
        <v>0</v>
      </c>
      <c r="D30" s="254">
        <v>6175.84021542</v>
      </c>
      <c r="E30" s="254">
        <v>2671.898004186</v>
      </c>
      <c r="F30" s="254">
        <v>3467.213326896</v>
      </c>
      <c r="G30" s="254">
        <v>837.774</v>
      </c>
      <c r="H30" s="254">
        <v>1450.824</v>
      </c>
      <c r="I30" s="255">
        <v>19624.935092742002</v>
      </c>
      <c r="J30" s="254">
        <v>3136.88944188</v>
      </c>
      <c r="K30" s="254">
        <v>0</v>
      </c>
      <c r="L30" s="254">
        <v>4146.373723164</v>
      </c>
      <c r="M30" s="254">
        <v>3453.613354692</v>
      </c>
      <c r="N30" s="254">
        <v>1129.038680874</v>
      </c>
      <c r="O30" s="254">
        <v>0.01773636</v>
      </c>
      <c r="P30" s="254">
        <v>1846.104</v>
      </c>
      <c r="Q30" s="255">
        <v>13712.03693697</v>
      </c>
      <c r="R30" s="149">
        <v>33336.972029712</v>
      </c>
    </row>
    <row r="31" spans="1:18" ht="23.25">
      <c r="A31" s="256" t="s">
        <v>57</v>
      </c>
      <c r="B31" s="146">
        <v>3664.404408132</v>
      </c>
      <c r="C31" s="146">
        <v>1308.39010044</v>
      </c>
      <c r="D31" s="146">
        <v>3193.47629196</v>
      </c>
      <c r="E31" s="146">
        <v>2315.742362184</v>
      </c>
      <c r="F31" s="146">
        <v>2639.77283328</v>
      </c>
      <c r="G31" s="146">
        <v>331.57075</v>
      </c>
      <c r="H31" s="146">
        <v>1763.5505</v>
      </c>
      <c r="I31" s="252">
        <v>15216.907245996</v>
      </c>
      <c r="J31" s="146">
        <v>4157.80292448</v>
      </c>
      <c r="K31" s="146">
        <v>1954.78282488</v>
      </c>
      <c r="L31" s="146">
        <v>1328.53053693</v>
      </c>
      <c r="M31" s="146">
        <v>4539.0911727</v>
      </c>
      <c r="N31" s="146">
        <v>2219.15097498</v>
      </c>
      <c r="O31" s="146">
        <v>224.98451331</v>
      </c>
      <c r="P31" s="146">
        <v>2461.35952</v>
      </c>
      <c r="Q31" s="252">
        <v>16885.70246728</v>
      </c>
      <c r="R31" s="146">
        <v>32102.609713276</v>
      </c>
    </row>
    <row r="32" spans="1:18" ht="23.25">
      <c r="A32" s="256" t="s">
        <v>58</v>
      </c>
      <c r="B32" s="146">
        <v>8039.399944188</v>
      </c>
      <c r="C32" s="146">
        <v>1861.627754214</v>
      </c>
      <c r="D32" s="146">
        <v>3470.224027158</v>
      </c>
      <c r="E32" s="146">
        <v>3606.48957939</v>
      </c>
      <c r="F32" s="146">
        <v>4046.678502606</v>
      </c>
      <c r="G32" s="146">
        <v>2203.32</v>
      </c>
      <c r="H32" s="146">
        <v>3126.372</v>
      </c>
      <c r="I32" s="252">
        <v>26354.111807555997</v>
      </c>
      <c r="J32" s="146">
        <v>6651.581413494</v>
      </c>
      <c r="K32" s="146">
        <v>885.270443664</v>
      </c>
      <c r="L32" s="146">
        <v>4790.49736143</v>
      </c>
      <c r="M32" s="146">
        <v>5445.817743432</v>
      </c>
      <c r="N32" s="146">
        <v>2281.631040306</v>
      </c>
      <c r="O32" s="146">
        <v>439.896187266</v>
      </c>
      <c r="P32" s="146">
        <v>2463.912</v>
      </c>
      <c r="Q32" s="252">
        <v>22958.606189592</v>
      </c>
      <c r="R32" s="146">
        <v>49312.71799714799</v>
      </c>
    </row>
    <row r="33" spans="1:18" ht="23.25">
      <c r="A33" s="256" t="s">
        <v>59</v>
      </c>
      <c r="B33" s="146">
        <v>5930.792865306</v>
      </c>
      <c r="C33" s="146">
        <v>208.1669286</v>
      </c>
      <c r="D33" s="146">
        <v>2903.63349876</v>
      </c>
      <c r="E33" s="146">
        <v>3260.4726066</v>
      </c>
      <c r="F33" s="146">
        <v>3323.00824866</v>
      </c>
      <c r="G33" s="146">
        <v>1108.82225</v>
      </c>
      <c r="H33" s="146">
        <v>2204.35688</v>
      </c>
      <c r="I33" s="252">
        <v>18939.253277926</v>
      </c>
      <c r="J33" s="146">
        <v>9739.3075434</v>
      </c>
      <c r="K33" s="146">
        <v>784.4985642</v>
      </c>
      <c r="L33" s="146">
        <v>8329.299871452</v>
      </c>
      <c r="M33" s="146">
        <v>6547.212720636</v>
      </c>
      <c r="N33" s="146">
        <v>2968.862195904</v>
      </c>
      <c r="O33" s="146">
        <v>222.386946162</v>
      </c>
      <c r="P33" s="146">
        <v>1624.79185</v>
      </c>
      <c r="Q33" s="252">
        <v>30216.359691754005</v>
      </c>
      <c r="R33" s="146">
        <v>49155.612969680005</v>
      </c>
    </row>
    <row r="34" spans="1:18" ht="23.25">
      <c r="A34" s="258" t="s">
        <v>60</v>
      </c>
      <c r="B34" s="254">
        <v>2056.29079842</v>
      </c>
      <c r="C34" s="254">
        <v>0</v>
      </c>
      <c r="D34" s="254">
        <v>1814.01309804</v>
      </c>
      <c r="E34" s="254">
        <v>1675.58097294</v>
      </c>
      <c r="F34" s="254">
        <v>2217.85696368</v>
      </c>
      <c r="G34" s="254">
        <v>816.79781</v>
      </c>
      <c r="H34" s="254">
        <v>1439.39821</v>
      </c>
      <c r="I34" s="255">
        <v>10019.937853079999</v>
      </c>
      <c r="J34" s="254">
        <v>1227.57333666</v>
      </c>
      <c r="K34" s="254">
        <v>144.41780622</v>
      </c>
      <c r="L34" s="254">
        <v>779.05622106</v>
      </c>
      <c r="M34" s="254">
        <v>1079.82696174</v>
      </c>
      <c r="N34" s="254">
        <v>1010.53190724</v>
      </c>
      <c r="O34" s="254">
        <v>89.54380686</v>
      </c>
      <c r="P34" s="254">
        <v>487.36963000000003</v>
      </c>
      <c r="Q34" s="255">
        <v>4818.3196697799995</v>
      </c>
      <c r="R34" s="149">
        <v>14838.257522859998</v>
      </c>
    </row>
    <row r="35" spans="1:18" ht="23.25">
      <c r="A35" s="256" t="s">
        <v>61</v>
      </c>
      <c r="B35" s="146">
        <v>2128.149513462</v>
      </c>
      <c r="C35" s="146">
        <v>508.546178112</v>
      </c>
      <c r="D35" s="146">
        <v>2014.545714258</v>
      </c>
      <c r="E35" s="146">
        <v>1737.55355145</v>
      </c>
      <c r="F35" s="146">
        <v>1578.093087768</v>
      </c>
      <c r="G35" s="146">
        <v>952.332</v>
      </c>
      <c r="H35" s="146">
        <v>1751.31</v>
      </c>
      <c r="I35" s="252">
        <v>10670.53004505</v>
      </c>
      <c r="J35" s="146">
        <v>15456.24897453</v>
      </c>
      <c r="K35" s="146">
        <v>6731.722544202</v>
      </c>
      <c r="L35" s="146">
        <v>10627.3128291</v>
      </c>
      <c r="M35" s="146">
        <v>7606.945874286</v>
      </c>
      <c r="N35" s="146">
        <v>4229.152550724</v>
      </c>
      <c r="O35" s="146">
        <v>601.56834027</v>
      </c>
      <c r="P35" s="146">
        <v>3213.846</v>
      </c>
      <c r="Q35" s="252">
        <v>48466.797113112</v>
      </c>
      <c r="R35" s="146">
        <v>59137.327158162</v>
      </c>
    </row>
    <row r="36" spans="1:18" ht="23.25">
      <c r="A36" s="256" t="s">
        <v>62</v>
      </c>
      <c r="B36" s="146">
        <v>1029.121492662</v>
      </c>
      <c r="C36" s="146">
        <v>188.056713096</v>
      </c>
      <c r="D36" s="146">
        <v>483.608065758</v>
      </c>
      <c r="E36" s="146">
        <v>593.214649764</v>
      </c>
      <c r="F36" s="146">
        <v>513.820523226</v>
      </c>
      <c r="G36" s="146">
        <v>124.44952</v>
      </c>
      <c r="H36" s="146">
        <v>559.62571</v>
      </c>
      <c r="I36" s="252">
        <v>3491.8966745060006</v>
      </c>
      <c r="J36" s="146">
        <v>16772.32420206</v>
      </c>
      <c r="K36" s="146">
        <v>6489.500181192</v>
      </c>
      <c r="L36" s="146">
        <v>11730.88475454</v>
      </c>
      <c r="M36" s="146">
        <v>11355.84045351</v>
      </c>
      <c r="N36" s="146">
        <v>3774.17851107</v>
      </c>
      <c r="O36" s="146">
        <v>40.965660444</v>
      </c>
      <c r="P36" s="146">
        <v>8169.26091</v>
      </c>
      <c r="Q36" s="252">
        <v>58332.954672816</v>
      </c>
      <c r="R36" s="146">
        <v>61824.851347322</v>
      </c>
    </row>
    <row r="37" spans="1:18" ht="23.25">
      <c r="A37" s="256" t="s">
        <v>63</v>
      </c>
      <c r="B37" s="146">
        <v>5267.64783189</v>
      </c>
      <c r="C37" s="146">
        <v>2492.304794406</v>
      </c>
      <c r="D37" s="146">
        <v>4167.724724052</v>
      </c>
      <c r="E37" s="146">
        <v>6772.76306409</v>
      </c>
      <c r="F37" s="146">
        <v>8018.065951686</v>
      </c>
      <c r="G37" s="146">
        <v>896.95876</v>
      </c>
      <c r="H37" s="146">
        <v>2297.27513</v>
      </c>
      <c r="I37" s="252">
        <v>29912.740256124</v>
      </c>
      <c r="J37" s="146">
        <v>17639.558633472</v>
      </c>
      <c r="K37" s="146">
        <v>6346.521524304</v>
      </c>
      <c r="L37" s="146">
        <v>17656.328920368</v>
      </c>
      <c r="M37" s="146">
        <v>15542.661075306</v>
      </c>
      <c r="N37" s="146">
        <v>5002.008395064</v>
      </c>
      <c r="O37" s="146">
        <v>98.590946586</v>
      </c>
      <c r="P37" s="146">
        <v>7234.128339999999</v>
      </c>
      <c r="Q37" s="252">
        <v>69519.7978351</v>
      </c>
      <c r="R37" s="146">
        <v>99432.538091224</v>
      </c>
    </row>
    <row r="38" spans="1:18" ht="23.25">
      <c r="A38" s="258" t="s">
        <v>64</v>
      </c>
      <c r="B38" s="254">
        <v>3903.78384345</v>
      </c>
      <c r="C38" s="254">
        <v>231.206416686</v>
      </c>
      <c r="D38" s="254">
        <v>6830.183503326</v>
      </c>
      <c r="E38" s="254">
        <v>4939.677009552</v>
      </c>
      <c r="F38" s="254">
        <v>4115.677769448</v>
      </c>
      <c r="G38" s="254">
        <v>1288.70101</v>
      </c>
      <c r="H38" s="254">
        <v>2768.06166</v>
      </c>
      <c r="I38" s="255">
        <v>24077.291212462</v>
      </c>
      <c r="J38" s="254">
        <v>9086.099082048</v>
      </c>
      <c r="K38" s="254">
        <v>4369.99474959</v>
      </c>
      <c r="L38" s="254">
        <v>4364.98206483</v>
      </c>
      <c r="M38" s="254">
        <v>9239.745484938</v>
      </c>
      <c r="N38" s="254">
        <v>2876.097650898</v>
      </c>
      <c r="O38" s="254">
        <v>444.99360798</v>
      </c>
      <c r="P38" s="254">
        <v>4569.59784</v>
      </c>
      <c r="Q38" s="255">
        <v>34951.510480284</v>
      </c>
      <c r="R38" s="149">
        <v>59028.801692746</v>
      </c>
    </row>
    <row r="39" spans="1:18" ht="23.25">
      <c r="A39" s="256" t="s">
        <v>65</v>
      </c>
      <c r="B39" s="146">
        <v>4466.349683958</v>
      </c>
      <c r="C39" s="146">
        <v>0</v>
      </c>
      <c r="D39" s="146">
        <v>5147.631645708</v>
      </c>
      <c r="E39" s="146">
        <v>3535.578708456</v>
      </c>
      <c r="F39" s="146">
        <v>4081.562700828</v>
      </c>
      <c r="G39" s="146">
        <v>420.10505</v>
      </c>
      <c r="H39" s="146">
        <v>5222.64542</v>
      </c>
      <c r="I39" s="252">
        <v>22873.873208949997</v>
      </c>
      <c r="J39" s="146">
        <v>4202.714652354</v>
      </c>
      <c r="K39" s="146">
        <v>481.60451478</v>
      </c>
      <c r="L39" s="146">
        <v>5174.474840766</v>
      </c>
      <c r="M39" s="146">
        <v>2602.944497226</v>
      </c>
      <c r="N39" s="146">
        <v>1753.01080932</v>
      </c>
      <c r="O39" s="146">
        <v>5.023469316</v>
      </c>
      <c r="P39" s="146">
        <v>3661.0628699999997</v>
      </c>
      <c r="Q39" s="252">
        <v>17880.835653762</v>
      </c>
      <c r="R39" s="146">
        <v>40754.708862711996</v>
      </c>
    </row>
    <row r="40" spans="1:18" ht="23.25">
      <c r="A40" s="256" t="s">
        <v>66</v>
      </c>
      <c r="B40" s="146">
        <v>7026.069858978</v>
      </c>
      <c r="C40" s="146">
        <v>4435.20997464</v>
      </c>
      <c r="D40" s="146">
        <v>3640.65741606</v>
      </c>
      <c r="E40" s="146">
        <v>3512.626270176</v>
      </c>
      <c r="F40" s="146">
        <v>5173.36680834</v>
      </c>
      <c r="G40" s="146">
        <v>707.112</v>
      </c>
      <c r="H40" s="146">
        <v>5875.398</v>
      </c>
      <c r="I40" s="252">
        <v>30370.440328194003</v>
      </c>
      <c r="J40" s="146">
        <v>14267.629255404</v>
      </c>
      <c r="K40" s="146">
        <v>5345.785421136</v>
      </c>
      <c r="L40" s="146">
        <v>5801.916196104</v>
      </c>
      <c r="M40" s="146">
        <v>6448.135677372</v>
      </c>
      <c r="N40" s="146">
        <v>3341.381599452</v>
      </c>
      <c r="O40" s="146">
        <v>56.031985662</v>
      </c>
      <c r="P40" s="146">
        <v>8387.256</v>
      </c>
      <c r="Q40" s="252">
        <v>43648.13613513</v>
      </c>
      <c r="R40" s="146">
        <v>74018.576463324</v>
      </c>
    </row>
    <row r="41" spans="1:18" ht="23.25">
      <c r="A41" s="256" t="s">
        <v>67</v>
      </c>
      <c r="B41" s="146">
        <v>2565.73034154</v>
      </c>
      <c r="C41" s="146">
        <v>0</v>
      </c>
      <c r="D41" s="146">
        <v>2546.985199164</v>
      </c>
      <c r="E41" s="146">
        <v>1088.166537456</v>
      </c>
      <c r="F41" s="146">
        <v>871.90566672</v>
      </c>
      <c r="G41" s="146">
        <v>448.97952</v>
      </c>
      <c r="H41" s="146">
        <v>1184.32513</v>
      </c>
      <c r="I41" s="252">
        <v>8706.09239488</v>
      </c>
      <c r="J41" s="146">
        <v>624.635635572</v>
      </c>
      <c r="K41" s="146">
        <v>0</v>
      </c>
      <c r="L41" s="146">
        <v>1246.312007058</v>
      </c>
      <c r="M41" s="146">
        <v>645.681572166</v>
      </c>
      <c r="N41" s="146">
        <v>417.371335074</v>
      </c>
      <c r="O41" s="146">
        <v>28.683586896</v>
      </c>
      <c r="P41" s="146">
        <v>929.94634</v>
      </c>
      <c r="Q41" s="252">
        <v>3892.6304767660004</v>
      </c>
      <c r="R41" s="146">
        <v>12598.722871646</v>
      </c>
    </row>
    <row r="42" spans="1:18" ht="23.25">
      <c r="A42" s="258" t="s">
        <v>68</v>
      </c>
      <c r="B42" s="254">
        <v>2956.2987174</v>
      </c>
      <c r="C42" s="254">
        <v>991.1267007</v>
      </c>
      <c r="D42" s="254">
        <v>2309.624517</v>
      </c>
      <c r="E42" s="254">
        <v>2341.44331626</v>
      </c>
      <c r="F42" s="254">
        <v>1420.74968118</v>
      </c>
      <c r="G42" s="254">
        <v>236.02571</v>
      </c>
      <c r="H42" s="254">
        <v>1097.40232</v>
      </c>
      <c r="I42" s="255">
        <v>11352.670962539998</v>
      </c>
      <c r="J42" s="254">
        <v>1563.2348976</v>
      </c>
      <c r="K42" s="254">
        <v>1171.9975872</v>
      </c>
      <c r="L42" s="254">
        <v>2013.79145304</v>
      </c>
      <c r="M42" s="254">
        <v>2359.42800177</v>
      </c>
      <c r="N42" s="254">
        <v>620.45437398</v>
      </c>
      <c r="O42" s="254">
        <v>36.838449</v>
      </c>
      <c r="P42" s="254">
        <v>1581.50027</v>
      </c>
      <c r="Q42" s="255">
        <v>9347.24503259</v>
      </c>
      <c r="R42" s="149">
        <v>20699.91599513</v>
      </c>
    </row>
    <row r="43" spans="1:18" ht="23.25">
      <c r="A43" s="256" t="s">
        <v>69</v>
      </c>
      <c r="B43" s="146">
        <v>2245.0601772</v>
      </c>
      <c r="C43" s="146">
        <v>0</v>
      </c>
      <c r="D43" s="146">
        <v>1570.91919204</v>
      </c>
      <c r="E43" s="146">
        <v>392.80619868</v>
      </c>
      <c r="F43" s="146">
        <v>349.82323188</v>
      </c>
      <c r="G43" s="146">
        <v>235.26883</v>
      </c>
      <c r="H43" s="146">
        <v>439.02176</v>
      </c>
      <c r="I43" s="252">
        <v>5232.8993898</v>
      </c>
      <c r="J43" s="146">
        <v>4306.5458076</v>
      </c>
      <c r="K43" s="146">
        <v>1726.2772836</v>
      </c>
      <c r="L43" s="146">
        <v>3199.43658</v>
      </c>
      <c r="M43" s="146">
        <v>4831.0228011</v>
      </c>
      <c r="N43" s="146">
        <v>47.16859038</v>
      </c>
      <c r="O43" s="146">
        <v>2007.84881718</v>
      </c>
      <c r="P43" s="146">
        <v>5436.78909</v>
      </c>
      <c r="Q43" s="252">
        <v>21555.08896986</v>
      </c>
      <c r="R43" s="146">
        <v>26787.98835966</v>
      </c>
    </row>
    <row r="44" spans="1:18" ht="23.25">
      <c r="A44" s="256" t="s">
        <v>70</v>
      </c>
      <c r="B44" s="146">
        <v>1090.809031104</v>
      </c>
      <c r="C44" s="146">
        <v>147.378443904</v>
      </c>
      <c r="D44" s="146">
        <v>1047.82135791</v>
      </c>
      <c r="E44" s="146">
        <v>1148.570494866</v>
      </c>
      <c r="F44" s="146">
        <v>1048.31106957</v>
      </c>
      <c r="G44" s="146">
        <v>499.59</v>
      </c>
      <c r="H44" s="146">
        <v>375.15</v>
      </c>
      <c r="I44" s="252">
        <v>5357.630397354</v>
      </c>
      <c r="J44" s="146">
        <v>1957.921398222</v>
      </c>
      <c r="K44" s="146">
        <v>1378.142275764</v>
      </c>
      <c r="L44" s="146">
        <v>1347.359935434</v>
      </c>
      <c r="M44" s="146">
        <v>1737.460665408</v>
      </c>
      <c r="N44" s="146">
        <v>918.63387126</v>
      </c>
      <c r="O44" s="146">
        <v>0</v>
      </c>
      <c r="P44" s="146">
        <v>815.448</v>
      </c>
      <c r="Q44" s="252">
        <v>8154.966146088001</v>
      </c>
      <c r="R44" s="146">
        <v>13512.596543442</v>
      </c>
    </row>
    <row r="45" spans="1:18" ht="23.25">
      <c r="A45" s="256" t="s">
        <v>71</v>
      </c>
      <c r="B45" s="146">
        <v>1229.30868174</v>
      </c>
      <c r="C45" s="146">
        <v>494.32158006</v>
      </c>
      <c r="D45" s="146">
        <v>707.35684668</v>
      </c>
      <c r="E45" s="146">
        <v>664.19822184</v>
      </c>
      <c r="F45" s="146">
        <v>833.93393532</v>
      </c>
      <c r="G45" s="146">
        <v>155.04053</v>
      </c>
      <c r="H45" s="146">
        <v>864.126</v>
      </c>
      <c r="I45" s="252">
        <v>4948.28579564</v>
      </c>
      <c r="J45" s="146">
        <v>15089.51896008</v>
      </c>
      <c r="K45" s="146">
        <v>13293.26754924</v>
      </c>
      <c r="L45" s="146">
        <v>16376.71077606</v>
      </c>
      <c r="M45" s="146">
        <v>11119.54647066</v>
      </c>
      <c r="N45" s="146">
        <v>4482.3086151</v>
      </c>
      <c r="O45" s="146">
        <v>715.02991956</v>
      </c>
      <c r="P45" s="146">
        <v>11067.964070000002</v>
      </c>
      <c r="Q45" s="252">
        <v>72144.3463607</v>
      </c>
      <c r="R45" s="146">
        <v>77092.63215634</v>
      </c>
    </row>
    <row r="46" spans="1:18" ht="23.25">
      <c r="A46" s="258" t="s">
        <v>72</v>
      </c>
      <c r="B46" s="254">
        <v>4502.797213482</v>
      </c>
      <c r="C46" s="254">
        <v>0</v>
      </c>
      <c r="D46" s="254">
        <v>3439.16811354</v>
      </c>
      <c r="E46" s="254">
        <v>1788.533863104</v>
      </c>
      <c r="F46" s="254">
        <v>1698.842184924</v>
      </c>
      <c r="G46" s="254">
        <v>612.92446</v>
      </c>
      <c r="H46" s="254">
        <v>3973.21072</v>
      </c>
      <c r="I46" s="255">
        <v>16015.476555050001</v>
      </c>
      <c r="J46" s="254">
        <v>2653.952301336</v>
      </c>
      <c r="K46" s="254">
        <v>104.206576452</v>
      </c>
      <c r="L46" s="254">
        <v>4032.77919474</v>
      </c>
      <c r="M46" s="254">
        <v>1945.245394848</v>
      </c>
      <c r="N46" s="254">
        <v>1110.823349118</v>
      </c>
      <c r="O46" s="254">
        <v>322.331727846</v>
      </c>
      <c r="P46" s="254">
        <v>1700.7057399999999</v>
      </c>
      <c r="Q46" s="255">
        <v>11870.04428434</v>
      </c>
      <c r="R46" s="149">
        <v>27885.520839390003</v>
      </c>
    </row>
    <row r="47" spans="1:18" ht="23.25">
      <c r="A47" s="256" t="s">
        <v>123</v>
      </c>
      <c r="B47" s="146">
        <v>5890.49273304</v>
      </c>
      <c r="C47" s="146">
        <v>798.47093994</v>
      </c>
      <c r="D47" s="146">
        <v>3739.9863171</v>
      </c>
      <c r="E47" s="146">
        <v>3405.17382492</v>
      </c>
      <c r="F47" s="146">
        <v>3770.78154612</v>
      </c>
      <c r="G47" s="146">
        <v>2559.438</v>
      </c>
      <c r="H47" s="146">
        <v>4801.554</v>
      </c>
      <c r="I47" s="252">
        <v>24965.89736112</v>
      </c>
      <c r="J47" s="146">
        <v>20743.11805038</v>
      </c>
      <c r="K47" s="146">
        <v>16893.42363954</v>
      </c>
      <c r="L47" s="146">
        <v>19317.04450026</v>
      </c>
      <c r="M47" s="146">
        <v>17763.783831</v>
      </c>
      <c r="N47" s="146">
        <v>7371.62842848</v>
      </c>
      <c r="O47" s="146">
        <v>168.54959898</v>
      </c>
      <c r="P47" s="146">
        <v>15706.524</v>
      </c>
      <c r="Q47" s="252">
        <v>97964.07204864</v>
      </c>
      <c r="R47" s="146">
        <v>122929.96940976</v>
      </c>
    </row>
    <row r="48" spans="1:18" ht="23.25">
      <c r="A48" s="256" t="s">
        <v>124</v>
      </c>
      <c r="B48" s="146">
        <v>6011.4894636</v>
      </c>
      <c r="C48" s="146">
        <v>2597.15194662</v>
      </c>
      <c r="D48" s="146">
        <v>5928.016927326</v>
      </c>
      <c r="E48" s="146">
        <v>6003.438953952</v>
      </c>
      <c r="F48" s="146">
        <v>7161.58472325</v>
      </c>
      <c r="G48" s="146">
        <v>2955.816</v>
      </c>
      <c r="H48" s="146">
        <v>8636.136</v>
      </c>
      <c r="I48" s="252">
        <v>39293.634014748</v>
      </c>
      <c r="J48" s="146">
        <v>19239.43324866</v>
      </c>
      <c r="K48" s="146">
        <v>5882.108067588</v>
      </c>
      <c r="L48" s="146">
        <v>15570.03277656</v>
      </c>
      <c r="M48" s="146">
        <v>13982.069030034</v>
      </c>
      <c r="N48" s="146">
        <v>7092.97743033</v>
      </c>
      <c r="O48" s="146">
        <v>616.546350054</v>
      </c>
      <c r="P48" s="146">
        <v>15071.880000000001</v>
      </c>
      <c r="Q48" s="252">
        <v>77455.046903226</v>
      </c>
      <c r="R48" s="146">
        <v>116748.68091797401</v>
      </c>
    </row>
    <row r="49" spans="1:18" ht="23.25">
      <c r="A49" s="256" t="s">
        <v>125</v>
      </c>
      <c r="B49" s="146">
        <v>1593.543036252</v>
      </c>
      <c r="C49" s="146">
        <v>0</v>
      </c>
      <c r="D49" s="146">
        <v>2212.529145234</v>
      </c>
      <c r="E49" s="146">
        <v>827.418023046</v>
      </c>
      <c r="F49" s="146">
        <v>1082.1375051</v>
      </c>
      <c r="G49" s="146">
        <v>0</v>
      </c>
      <c r="H49" s="146">
        <v>1137.17701</v>
      </c>
      <c r="I49" s="252">
        <v>6852.804719632001</v>
      </c>
      <c r="J49" s="146">
        <v>519.457687068</v>
      </c>
      <c r="K49" s="146">
        <v>0</v>
      </c>
      <c r="L49" s="146">
        <v>915.789587538</v>
      </c>
      <c r="M49" s="146">
        <v>638.626345716</v>
      </c>
      <c r="N49" s="146">
        <v>294.480479118</v>
      </c>
      <c r="O49" s="146">
        <v>0</v>
      </c>
      <c r="P49" s="146">
        <v>518.04994</v>
      </c>
      <c r="Q49" s="252">
        <v>2886.40403944</v>
      </c>
      <c r="R49" s="146">
        <v>9739.208759072</v>
      </c>
    </row>
    <row r="50" spans="1:18" ht="23.25">
      <c r="A50" s="258" t="s">
        <v>76</v>
      </c>
      <c r="B50" s="254">
        <v>8762.01885801</v>
      </c>
      <c r="C50" s="254">
        <v>1875.339076794</v>
      </c>
      <c r="D50" s="254">
        <v>4435.172106084</v>
      </c>
      <c r="E50" s="254">
        <v>4254.722770332</v>
      </c>
      <c r="F50" s="254">
        <v>7905.718832514</v>
      </c>
      <c r="G50" s="254">
        <v>1753.68497</v>
      </c>
      <c r="H50" s="254">
        <v>5853.03284</v>
      </c>
      <c r="I50" s="255">
        <v>34839.689453734</v>
      </c>
      <c r="J50" s="254">
        <v>24870.534263328</v>
      </c>
      <c r="K50" s="254">
        <v>6348.73038042</v>
      </c>
      <c r="L50" s="254">
        <v>13850.51635842</v>
      </c>
      <c r="M50" s="254">
        <v>14658.280459626</v>
      </c>
      <c r="N50" s="254">
        <v>10189.254514494</v>
      </c>
      <c r="O50" s="254">
        <v>469.386802698</v>
      </c>
      <c r="P50" s="254">
        <v>13381.23011</v>
      </c>
      <c r="Q50" s="255">
        <v>83767.932888986</v>
      </c>
      <c r="R50" s="149">
        <v>118607.62234272</v>
      </c>
    </row>
    <row r="51" spans="1:18" ht="23.25">
      <c r="A51" s="256" t="s">
        <v>216</v>
      </c>
      <c r="B51" s="146">
        <v>5383.357482</v>
      </c>
      <c r="C51" s="146">
        <v>0</v>
      </c>
      <c r="D51" s="146">
        <v>5227.6761246</v>
      </c>
      <c r="E51" s="146">
        <v>2967.5956734</v>
      </c>
      <c r="F51" s="146">
        <v>5503.3572432</v>
      </c>
      <c r="G51" s="146">
        <v>173.38591</v>
      </c>
      <c r="H51" s="146">
        <v>2581.94371</v>
      </c>
      <c r="I51" s="252">
        <v>21837.3161432</v>
      </c>
      <c r="J51" s="146">
        <v>5700.59457</v>
      </c>
      <c r="K51" s="146">
        <v>3212.06907</v>
      </c>
      <c r="L51" s="146">
        <v>5850.3635634</v>
      </c>
      <c r="M51" s="146">
        <v>5059.1868168</v>
      </c>
      <c r="N51" s="146">
        <v>1527.9800208</v>
      </c>
      <c r="O51" s="146">
        <v>69.5257992</v>
      </c>
      <c r="P51" s="146">
        <v>5756.24194</v>
      </c>
      <c r="Q51" s="252">
        <v>27175.961780200003</v>
      </c>
      <c r="R51" s="146">
        <v>49013.277923400005</v>
      </c>
    </row>
    <row r="52" spans="1:18" ht="23.25">
      <c r="A52" s="256" t="s">
        <v>78</v>
      </c>
      <c r="B52" s="146">
        <v>3920.72559</v>
      </c>
      <c r="C52" s="146">
        <v>0</v>
      </c>
      <c r="D52" s="146">
        <v>4200.3374022</v>
      </c>
      <c r="E52" s="146">
        <v>1813.7798316</v>
      </c>
      <c r="F52" s="146">
        <v>1834.3955136</v>
      </c>
      <c r="G52" s="146">
        <v>768.49093</v>
      </c>
      <c r="H52" s="146">
        <v>2034.10795</v>
      </c>
      <c r="I52" s="252">
        <v>14571.8372174</v>
      </c>
      <c r="J52" s="146">
        <v>5652.950154</v>
      </c>
      <c r="K52" s="146">
        <v>1434.54798</v>
      </c>
      <c r="L52" s="146">
        <v>5627.8715778</v>
      </c>
      <c r="M52" s="146">
        <v>4367.0188164</v>
      </c>
      <c r="N52" s="146">
        <v>2695.0175394</v>
      </c>
      <c r="O52" s="146">
        <v>267.7482516</v>
      </c>
      <c r="P52" s="146">
        <v>2102.19712</v>
      </c>
      <c r="Q52" s="252">
        <v>22147.351439200003</v>
      </c>
      <c r="R52" s="146">
        <v>36719.1886566</v>
      </c>
    </row>
    <row r="53" spans="1:18" ht="23.25">
      <c r="A53" s="256" t="s">
        <v>79</v>
      </c>
      <c r="B53" s="146">
        <v>10376.336461254</v>
      </c>
      <c r="C53" s="146">
        <v>2047.144816734</v>
      </c>
      <c r="D53" s="146">
        <v>4097.789563734</v>
      </c>
      <c r="E53" s="146">
        <v>6416.28816834</v>
      </c>
      <c r="F53" s="146">
        <v>4111.827868518</v>
      </c>
      <c r="G53" s="146">
        <v>1820.86208</v>
      </c>
      <c r="H53" s="146">
        <v>5498.20792</v>
      </c>
      <c r="I53" s="252">
        <v>34368.45687858</v>
      </c>
      <c r="J53" s="146">
        <v>15643.872885672</v>
      </c>
      <c r="K53" s="146">
        <v>7107.62995485</v>
      </c>
      <c r="L53" s="146">
        <v>16359.425233632</v>
      </c>
      <c r="M53" s="146">
        <v>12144.619825812</v>
      </c>
      <c r="N53" s="146">
        <v>7764.021529182</v>
      </c>
      <c r="O53" s="146">
        <v>0</v>
      </c>
      <c r="P53" s="146">
        <v>7974.46656</v>
      </c>
      <c r="Q53" s="252">
        <v>66994.03598914799</v>
      </c>
      <c r="R53" s="146">
        <v>101362.492867728</v>
      </c>
    </row>
    <row r="54" spans="1:18" ht="23.25">
      <c r="A54" s="258" t="s">
        <v>126</v>
      </c>
      <c r="B54" s="254">
        <v>310.574451816</v>
      </c>
      <c r="C54" s="254">
        <v>65.508394344</v>
      </c>
      <c r="D54" s="254">
        <v>226.688206344</v>
      </c>
      <c r="E54" s="254">
        <v>107.872491744</v>
      </c>
      <c r="F54" s="254">
        <v>147.873483792</v>
      </c>
      <c r="G54" s="254">
        <v>24.57983</v>
      </c>
      <c r="H54" s="254">
        <v>21.60388</v>
      </c>
      <c r="I54" s="255">
        <v>904.7007380400001</v>
      </c>
      <c r="J54" s="254">
        <v>1895.359685982</v>
      </c>
      <c r="K54" s="254">
        <v>1224.859911114</v>
      </c>
      <c r="L54" s="254">
        <v>1857.611823606</v>
      </c>
      <c r="M54" s="254">
        <v>1051.494451926</v>
      </c>
      <c r="N54" s="254">
        <v>591.01829511</v>
      </c>
      <c r="O54" s="254">
        <v>16.752400842</v>
      </c>
      <c r="P54" s="254">
        <v>385.2732</v>
      </c>
      <c r="Q54" s="255">
        <v>7022.369768579999</v>
      </c>
      <c r="R54" s="149">
        <v>7927.070506619999</v>
      </c>
    </row>
    <row r="55" spans="1:18" ht="23.25">
      <c r="A55" s="256" t="s">
        <v>127</v>
      </c>
      <c r="B55" s="146">
        <v>8179.10520102</v>
      </c>
      <c r="C55" s="146">
        <v>264.59238</v>
      </c>
      <c r="D55" s="146">
        <v>4338.199928088</v>
      </c>
      <c r="E55" s="146">
        <v>4182.502555626</v>
      </c>
      <c r="F55" s="146">
        <v>4633.126107</v>
      </c>
      <c r="G55" s="146">
        <v>253.54028</v>
      </c>
      <c r="H55" s="146">
        <v>2980.53637</v>
      </c>
      <c r="I55" s="252">
        <v>24831.602821734</v>
      </c>
      <c r="J55" s="146">
        <v>7673.35734618</v>
      </c>
      <c r="K55" s="146">
        <v>773.52934656</v>
      </c>
      <c r="L55" s="146">
        <v>8208.679218702</v>
      </c>
      <c r="M55" s="146">
        <v>6929.081658234</v>
      </c>
      <c r="N55" s="146">
        <v>3937.419915792</v>
      </c>
      <c r="O55" s="146">
        <v>36.310129098</v>
      </c>
      <c r="P55" s="146">
        <v>2162.66179</v>
      </c>
      <c r="Q55" s="252">
        <v>29721.039404566</v>
      </c>
      <c r="R55" s="146">
        <v>54552.6422263</v>
      </c>
    </row>
    <row r="56" spans="1:18" ht="23.25">
      <c r="A56" s="256" t="s">
        <v>82</v>
      </c>
      <c r="B56" s="146">
        <v>2015.09376156</v>
      </c>
      <c r="C56" s="146">
        <v>427.483336794</v>
      </c>
      <c r="D56" s="146">
        <v>1523.440907832</v>
      </c>
      <c r="E56" s="146">
        <v>1004.856759552</v>
      </c>
      <c r="F56" s="146">
        <v>1062.489983502</v>
      </c>
      <c r="G56" s="146">
        <v>147.89914</v>
      </c>
      <c r="H56" s="146">
        <v>459.35562</v>
      </c>
      <c r="I56" s="252">
        <v>6640.619509239999</v>
      </c>
      <c r="J56" s="146">
        <v>735.92693112</v>
      </c>
      <c r="K56" s="146">
        <v>66.72841728</v>
      </c>
      <c r="L56" s="146">
        <v>493.123891908</v>
      </c>
      <c r="M56" s="146">
        <v>1003.8844725</v>
      </c>
      <c r="N56" s="146">
        <v>287.162920704</v>
      </c>
      <c r="O56" s="146">
        <v>0</v>
      </c>
      <c r="P56" s="146">
        <v>279.08818</v>
      </c>
      <c r="Q56" s="252">
        <v>2865.9148135120004</v>
      </c>
      <c r="R56" s="146">
        <v>9506.534322751999</v>
      </c>
    </row>
    <row r="57" spans="1:18" ht="23.25">
      <c r="A57" s="256" t="s">
        <v>83</v>
      </c>
      <c r="B57" s="146">
        <v>8142.35550336</v>
      </c>
      <c r="C57" s="146">
        <v>136.26596874</v>
      </c>
      <c r="D57" s="146">
        <v>4590.47207538</v>
      </c>
      <c r="E57" s="146">
        <v>4277.43682476</v>
      </c>
      <c r="F57" s="146">
        <v>2686.5785493</v>
      </c>
      <c r="G57" s="146">
        <v>2163.71075</v>
      </c>
      <c r="H57" s="146">
        <v>2549.36422</v>
      </c>
      <c r="I57" s="252">
        <v>24546.183891539997</v>
      </c>
      <c r="J57" s="146">
        <v>14747.11209966</v>
      </c>
      <c r="K57" s="146">
        <v>2402.3043363</v>
      </c>
      <c r="L57" s="146">
        <v>12964.41867204</v>
      </c>
      <c r="M57" s="146">
        <v>8700.95798184</v>
      </c>
      <c r="N57" s="146">
        <v>3762.5591475</v>
      </c>
      <c r="O57" s="146">
        <v>761.15732778</v>
      </c>
      <c r="P57" s="146">
        <v>8999.05392</v>
      </c>
      <c r="Q57" s="252">
        <v>52337.56348512</v>
      </c>
      <c r="R57" s="146">
        <v>76883.74737666</v>
      </c>
    </row>
    <row r="58" spans="1:18" ht="23.25">
      <c r="A58" s="258" t="s">
        <v>84</v>
      </c>
      <c r="B58" s="254">
        <v>18141.619892922</v>
      </c>
      <c r="C58" s="254">
        <v>10.131456816</v>
      </c>
      <c r="D58" s="254">
        <v>22781.284168656</v>
      </c>
      <c r="E58" s="254">
        <v>11417.999000646</v>
      </c>
      <c r="F58" s="254">
        <v>12438.186181134</v>
      </c>
      <c r="G58" s="254">
        <v>1809.87</v>
      </c>
      <c r="H58" s="254">
        <v>4547.184</v>
      </c>
      <c r="I58" s="255">
        <v>71146.27470017399</v>
      </c>
      <c r="J58" s="254">
        <v>50831.495871366</v>
      </c>
      <c r="K58" s="254">
        <v>33979.671174384</v>
      </c>
      <c r="L58" s="254">
        <v>42675.948963066</v>
      </c>
      <c r="M58" s="254">
        <v>32293.212896286</v>
      </c>
      <c r="N58" s="254">
        <v>27712.980481596</v>
      </c>
      <c r="O58" s="254">
        <v>670.69701666</v>
      </c>
      <c r="P58" s="254">
        <v>11952.55716</v>
      </c>
      <c r="Q58" s="255">
        <v>200116.56356335798</v>
      </c>
      <c r="R58" s="149">
        <v>271262.838263532</v>
      </c>
    </row>
    <row r="59" spans="1:18" ht="23.25">
      <c r="A59" s="256" t="s">
        <v>85</v>
      </c>
      <c r="B59" s="146">
        <v>3267.301060914</v>
      </c>
      <c r="C59" s="146">
        <v>80.817409404</v>
      </c>
      <c r="D59" s="146">
        <v>1831.198702704</v>
      </c>
      <c r="E59" s="146">
        <v>810.240996324</v>
      </c>
      <c r="F59" s="146">
        <v>949.690603986</v>
      </c>
      <c r="G59" s="146">
        <v>196.39304</v>
      </c>
      <c r="H59" s="146">
        <v>1174.04565</v>
      </c>
      <c r="I59" s="252">
        <v>8309.687463332</v>
      </c>
      <c r="J59" s="146">
        <v>7981.662945696</v>
      </c>
      <c r="K59" s="146">
        <v>425.357555724</v>
      </c>
      <c r="L59" s="146">
        <v>5469.429973938</v>
      </c>
      <c r="M59" s="146">
        <v>2586.473846112</v>
      </c>
      <c r="N59" s="146">
        <v>1837.871978874</v>
      </c>
      <c r="O59" s="146">
        <v>252.57311385</v>
      </c>
      <c r="P59" s="146">
        <v>4585.84018</v>
      </c>
      <c r="Q59" s="252">
        <v>23139.209594194002</v>
      </c>
      <c r="R59" s="146">
        <v>31448.897057526003</v>
      </c>
    </row>
    <row r="60" spans="1:18" ht="23.25">
      <c r="A60" s="256" t="s">
        <v>86</v>
      </c>
      <c r="B60" s="146">
        <v>1234.61316</v>
      </c>
      <c r="C60" s="146">
        <v>4.5666918</v>
      </c>
      <c r="D60" s="146">
        <v>721.0792554</v>
      </c>
      <c r="E60" s="146">
        <v>993.17195262</v>
      </c>
      <c r="F60" s="146">
        <v>1144.86459078</v>
      </c>
      <c r="G60" s="146">
        <v>201.7758</v>
      </c>
      <c r="H60" s="146">
        <v>950.48407</v>
      </c>
      <c r="I60" s="252">
        <v>5250.555520600001</v>
      </c>
      <c r="J60" s="146">
        <v>565.9422132</v>
      </c>
      <c r="K60" s="146">
        <v>59.4152322</v>
      </c>
      <c r="L60" s="146">
        <v>501.0305577</v>
      </c>
      <c r="M60" s="146">
        <v>364.3097571</v>
      </c>
      <c r="N60" s="146">
        <v>292.9272948</v>
      </c>
      <c r="O60" s="146">
        <v>11.754456</v>
      </c>
      <c r="P60" s="146">
        <v>335.95506</v>
      </c>
      <c r="Q60" s="252">
        <v>2131.334571</v>
      </c>
      <c r="R60" s="146">
        <v>7381.8900916</v>
      </c>
    </row>
    <row r="61" spans="1:18" ht="23.25">
      <c r="A61" s="256" t="s">
        <v>87</v>
      </c>
      <c r="B61" s="146">
        <v>9302.43960024</v>
      </c>
      <c r="C61" s="146">
        <v>608.49820806</v>
      </c>
      <c r="D61" s="146">
        <v>6328.268733912</v>
      </c>
      <c r="E61" s="146">
        <v>5078.585967504</v>
      </c>
      <c r="F61" s="146">
        <v>3730.844506716</v>
      </c>
      <c r="G61" s="146">
        <v>1016.30331</v>
      </c>
      <c r="H61" s="146">
        <v>2642.96213</v>
      </c>
      <c r="I61" s="252">
        <v>28707.902456432</v>
      </c>
      <c r="J61" s="146">
        <v>16987.508405472</v>
      </c>
      <c r="K61" s="146">
        <v>5323.319844474</v>
      </c>
      <c r="L61" s="146">
        <v>12763.445070474</v>
      </c>
      <c r="M61" s="146">
        <v>10440.256227108</v>
      </c>
      <c r="N61" s="146">
        <v>4500.950944782</v>
      </c>
      <c r="O61" s="146">
        <v>571.8609273</v>
      </c>
      <c r="P61" s="146">
        <v>5167.427729999999</v>
      </c>
      <c r="Q61" s="252">
        <v>55754.76914961</v>
      </c>
      <c r="R61" s="146">
        <v>84462.671606042</v>
      </c>
    </row>
    <row r="62" spans="1:18" ht="23.25">
      <c r="A62" s="258" t="s">
        <v>88</v>
      </c>
      <c r="B62" s="254">
        <v>4780.70858712</v>
      </c>
      <c r="C62" s="254">
        <v>1832.19074424</v>
      </c>
      <c r="D62" s="254">
        <v>2371.707695952</v>
      </c>
      <c r="E62" s="254">
        <v>2186.602654638</v>
      </c>
      <c r="F62" s="254">
        <v>3547.09134789</v>
      </c>
      <c r="G62" s="254">
        <v>1076.08099</v>
      </c>
      <c r="H62" s="254">
        <v>1188.82436</v>
      </c>
      <c r="I62" s="255">
        <v>16983.206379839998</v>
      </c>
      <c r="J62" s="254">
        <v>12103.56322242</v>
      </c>
      <c r="K62" s="254">
        <v>5892.66013197</v>
      </c>
      <c r="L62" s="254">
        <v>9813.929705574</v>
      </c>
      <c r="M62" s="254">
        <v>7765.09811196</v>
      </c>
      <c r="N62" s="254">
        <v>3490.998056496</v>
      </c>
      <c r="O62" s="254">
        <v>124.549195734</v>
      </c>
      <c r="P62" s="254">
        <v>4843.80614</v>
      </c>
      <c r="Q62" s="255">
        <v>44034.604564154</v>
      </c>
      <c r="R62" s="149">
        <v>61017.810943993994</v>
      </c>
    </row>
    <row r="63" spans="1:18" ht="23.25">
      <c r="A63" s="256" t="s">
        <v>128</v>
      </c>
      <c r="B63" s="146">
        <v>2338.32316626</v>
      </c>
      <c r="C63" s="146">
        <v>0</v>
      </c>
      <c r="D63" s="146">
        <v>2290.482264624</v>
      </c>
      <c r="E63" s="146">
        <v>1498.090609206</v>
      </c>
      <c r="F63" s="146">
        <v>2450.662988124</v>
      </c>
      <c r="G63" s="146">
        <v>386.84077</v>
      </c>
      <c r="H63" s="146">
        <v>1018.25958</v>
      </c>
      <c r="I63" s="252">
        <v>9982.659378214</v>
      </c>
      <c r="J63" s="146">
        <v>3469.82721618</v>
      </c>
      <c r="K63" s="146">
        <v>76.360251156</v>
      </c>
      <c r="L63" s="146">
        <v>2301.180267846</v>
      </c>
      <c r="M63" s="146">
        <v>2005.773734064</v>
      </c>
      <c r="N63" s="146">
        <v>927.55554033</v>
      </c>
      <c r="O63" s="146">
        <v>29.549501904</v>
      </c>
      <c r="P63" s="146">
        <v>746.53679</v>
      </c>
      <c r="Q63" s="252">
        <v>9556.783301480002</v>
      </c>
      <c r="R63" s="146">
        <v>19539.442679694002</v>
      </c>
    </row>
    <row r="64" spans="1:18" ht="23.25">
      <c r="A64" s="256" t="s">
        <v>90</v>
      </c>
      <c r="B64" s="146">
        <v>6012.356238708</v>
      </c>
      <c r="C64" s="146">
        <v>1195.941768726</v>
      </c>
      <c r="D64" s="146">
        <v>6611.511795714</v>
      </c>
      <c r="E64" s="146">
        <v>4978.245509442</v>
      </c>
      <c r="F64" s="146">
        <v>7874.38898766</v>
      </c>
      <c r="G64" s="146">
        <v>2051.98742</v>
      </c>
      <c r="H64" s="146">
        <v>3540.18112</v>
      </c>
      <c r="I64" s="252">
        <v>32264.612840250004</v>
      </c>
      <c r="J64" s="146">
        <v>7935.701881914</v>
      </c>
      <c r="K64" s="146">
        <v>3327.335796426</v>
      </c>
      <c r="L64" s="146">
        <v>9194.351544012</v>
      </c>
      <c r="M64" s="146">
        <v>5616.155478234</v>
      </c>
      <c r="N64" s="146">
        <v>2764.622675322</v>
      </c>
      <c r="O64" s="146">
        <v>0</v>
      </c>
      <c r="P64" s="146">
        <v>2943.62637</v>
      </c>
      <c r="Q64" s="252">
        <v>31781.793745908</v>
      </c>
      <c r="R64" s="146">
        <v>64046.406586158</v>
      </c>
    </row>
    <row r="65" spans="1:18" ht="24" thickBot="1">
      <c r="A65" s="256" t="s">
        <v>91</v>
      </c>
      <c r="B65" s="146">
        <v>2471.877923754</v>
      </c>
      <c r="C65" s="146">
        <v>0</v>
      </c>
      <c r="D65" s="146">
        <v>1554.433380474</v>
      </c>
      <c r="E65" s="146">
        <v>501.290936688</v>
      </c>
      <c r="F65" s="146">
        <v>667.5667248</v>
      </c>
      <c r="G65" s="146">
        <v>686.8356</v>
      </c>
      <c r="H65" s="146">
        <v>566.42636</v>
      </c>
      <c r="I65" s="259">
        <v>6448.430925716001</v>
      </c>
      <c r="J65" s="146">
        <v>487.632272358</v>
      </c>
      <c r="K65" s="146">
        <v>12.409295514</v>
      </c>
      <c r="L65" s="146">
        <v>765.555236484</v>
      </c>
      <c r="M65" s="146">
        <v>495.1491024</v>
      </c>
      <c r="N65" s="146">
        <v>405.23353287</v>
      </c>
      <c r="O65" s="146">
        <v>54.999543216</v>
      </c>
      <c r="P65" s="146">
        <v>653.13249</v>
      </c>
      <c r="Q65" s="252">
        <v>2874.111472842</v>
      </c>
      <c r="R65" s="146">
        <v>9322.542398558002</v>
      </c>
    </row>
    <row r="66" spans="1:18" ht="24" thickTop="1">
      <c r="A66" s="260" t="s">
        <v>92</v>
      </c>
      <c r="B66" s="152">
        <v>246716.2731846</v>
      </c>
      <c r="C66" s="152">
        <v>34434.015391722</v>
      </c>
      <c r="D66" s="152">
        <v>189910.75954121997</v>
      </c>
      <c r="E66" s="152">
        <v>143259.731195208</v>
      </c>
      <c r="F66" s="152">
        <v>159916.47171374405</v>
      </c>
      <c r="G66" s="152">
        <v>47673.457380000014</v>
      </c>
      <c r="H66" s="152">
        <v>127633.99381</v>
      </c>
      <c r="I66" s="153">
        <v>949544.7022164944</v>
      </c>
      <c r="J66" s="152">
        <v>558387.8269895882</v>
      </c>
      <c r="K66" s="152">
        <v>249423.04090329006</v>
      </c>
      <c r="L66" s="152">
        <v>479704.86721516185</v>
      </c>
      <c r="M66" s="152">
        <v>408719.89445094</v>
      </c>
      <c r="N66" s="152">
        <v>205720.30221270004</v>
      </c>
      <c r="O66" s="152">
        <v>16486.81733583</v>
      </c>
      <c r="P66" s="152">
        <v>306420.50661</v>
      </c>
      <c r="Q66" s="261">
        <v>2224863.2557175104</v>
      </c>
      <c r="R66" s="152">
        <v>3174407.9579340047</v>
      </c>
    </row>
    <row r="67" spans="1:18" ht="16.5" customHeight="1">
      <c r="A67" s="250" t="s">
        <v>211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255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255">
        <v>13535.067933499999</v>
      </c>
      <c r="R67" s="149">
        <v>14564.42564</v>
      </c>
    </row>
    <row r="68" spans="1:18" ht="18" customHeight="1">
      <c r="A68" s="262" t="s">
        <v>94</v>
      </c>
      <c r="B68" s="149">
        <v>247151.5200991</v>
      </c>
      <c r="C68" s="149">
        <v>34434.015391722</v>
      </c>
      <c r="D68" s="149">
        <v>190090.35176871996</v>
      </c>
      <c r="E68" s="149">
        <v>143525</v>
      </c>
      <c r="F68" s="149">
        <v>160065.62075124405</v>
      </c>
      <c r="G68" s="149">
        <v>47674</v>
      </c>
      <c r="H68" s="149">
        <v>127634.1493</v>
      </c>
      <c r="I68" s="150">
        <v>950574.0599229943</v>
      </c>
      <c r="J68" s="149">
        <v>563111.5733315882</v>
      </c>
      <c r="K68" s="149">
        <v>250325.39357479007</v>
      </c>
      <c r="L68" s="149">
        <v>482923.0595496619</v>
      </c>
      <c r="M68" s="149">
        <v>411773.87631494</v>
      </c>
      <c r="N68" s="149">
        <v>207353.81135020003</v>
      </c>
      <c r="O68" s="149">
        <v>16486.95333483</v>
      </c>
      <c r="P68" s="149">
        <v>306423.656195</v>
      </c>
      <c r="Q68" s="150">
        <v>2238398.32365101</v>
      </c>
      <c r="R68" s="149">
        <v>3188972.3835740048</v>
      </c>
    </row>
    <row r="69" spans="1:18" ht="18" customHeight="1">
      <c r="A69" s="263" t="s">
        <v>217</v>
      </c>
      <c r="B69" s="206"/>
      <c r="C69" s="206"/>
      <c r="D69" s="206"/>
      <c r="E69" s="206"/>
      <c r="F69" s="206"/>
      <c r="G69" s="206"/>
      <c r="H69" s="206"/>
      <c r="I69" s="206"/>
      <c r="J69" s="264" t="s">
        <v>218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5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23.25">
      <c r="A78" s="161"/>
      <c r="B78" s="162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22"/>
      <c r="B79" s="122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1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4262</v>
      </c>
      <c r="C15" s="50">
        <v>4372</v>
      </c>
      <c r="D15" s="50">
        <v>3949</v>
      </c>
      <c r="E15" s="50">
        <v>4449</v>
      </c>
      <c r="F15" s="50">
        <v>1119</v>
      </c>
      <c r="G15" s="50">
        <v>3638</v>
      </c>
      <c r="H15" s="51">
        <f aca="true" t="shared" si="0" ref="H15:H46">SUM(B15:G15)</f>
        <v>21789</v>
      </c>
      <c r="I15" s="50">
        <v>3332</v>
      </c>
      <c r="J15" s="50">
        <v>0</v>
      </c>
      <c r="K15" s="50">
        <v>5647</v>
      </c>
      <c r="L15" s="50">
        <v>3571</v>
      </c>
      <c r="M15" s="50">
        <v>1926</v>
      </c>
      <c r="N15" s="50">
        <v>4500</v>
      </c>
      <c r="O15" s="51">
        <f aca="true" t="shared" si="1" ref="O15:O46">SUM(I15:N15)</f>
        <v>18976</v>
      </c>
      <c r="P15" s="50">
        <f aca="true" t="shared" si="2" ref="P15:P46">O15+H15</f>
        <v>40765</v>
      </c>
    </row>
    <row r="16" spans="1:16" ht="14.25">
      <c r="A16" s="49" t="s">
        <v>42</v>
      </c>
      <c r="B16" s="50">
        <v>686</v>
      </c>
      <c r="C16" s="50">
        <v>16</v>
      </c>
      <c r="D16" s="50">
        <v>460</v>
      </c>
      <c r="E16" s="50">
        <v>500</v>
      </c>
      <c r="F16" s="50">
        <v>142</v>
      </c>
      <c r="G16" s="50">
        <v>401</v>
      </c>
      <c r="H16" s="51">
        <f t="shared" si="0"/>
        <v>2205</v>
      </c>
      <c r="I16" s="50">
        <v>422</v>
      </c>
      <c r="J16" s="50">
        <v>0</v>
      </c>
      <c r="K16" s="50">
        <v>631</v>
      </c>
      <c r="L16" s="50">
        <v>155</v>
      </c>
      <c r="M16" s="50">
        <v>142</v>
      </c>
      <c r="N16" s="50">
        <v>332</v>
      </c>
      <c r="O16" s="51">
        <f t="shared" si="1"/>
        <v>1682</v>
      </c>
      <c r="P16" s="50">
        <f t="shared" si="2"/>
        <v>3887</v>
      </c>
    </row>
    <row r="17" spans="1:16" ht="14.25">
      <c r="A17" s="49" t="s">
        <v>43</v>
      </c>
      <c r="B17" s="50">
        <v>4326</v>
      </c>
      <c r="C17" s="50">
        <v>1504</v>
      </c>
      <c r="D17" s="50">
        <v>2265</v>
      </c>
      <c r="E17" s="50">
        <v>2932</v>
      </c>
      <c r="F17" s="50">
        <v>301</v>
      </c>
      <c r="G17" s="50">
        <v>3331</v>
      </c>
      <c r="H17" s="51">
        <f t="shared" si="0"/>
        <v>14659</v>
      </c>
      <c r="I17" s="50">
        <v>2575</v>
      </c>
      <c r="J17" s="50">
        <v>696</v>
      </c>
      <c r="K17" s="50">
        <v>7441</v>
      </c>
      <c r="L17" s="50">
        <v>3692</v>
      </c>
      <c r="M17" s="50">
        <v>1626</v>
      </c>
      <c r="N17" s="50">
        <v>4127</v>
      </c>
      <c r="O17" s="51">
        <f t="shared" si="1"/>
        <v>20157</v>
      </c>
      <c r="P17" s="50">
        <f t="shared" si="2"/>
        <v>34816</v>
      </c>
    </row>
    <row r="18" spans="1:16" ht="14.25">
      <c r="A18" s="52" t="s">
        <v>44</v>
      </c>
      <c r="B18" s="53">
        <v>2545</v>
      </c>
      <c r="C18" s="53">
        <v>2924</v>
      </c>
      <c r="D18" s="53">
        <v>2657</v>
      </c>
      <c r="E18" s="53">
        <v>3366</v>
      </c>
      <c r="F18" s="53">
        <v>417</v>
      </c>
      <c r="G18" s="53">
        <v>1079</v>
      </c>
      <c r="H18" s="54">
        <f t="shared" si="0"/>
        <v>12988</v>
      </c>
      <c r="I18" s="53">
        <v>1599</v>
      </c>
      <c r="J18" s="53">
        <v>614</v>
      </c>
      <c r="K18" s="53">
        <v>2409</v>
      </c>
      <c r="L18" s="53">
        <v>1597</v>
      </c>
      <c r="M18" s="53">
        <v>572</v>
      </c>
      <c r="N18" s="53">
        <v>635</v>
      </c>
      <c r="O18" s="54">
        <f t="shared" si="1"/>
        <v>7426</v>
      </c>
      <c r="P18" s="53">
        <f t="shared" si="2"/>
        <v>20414</v>
      </c>
    </row>
    <row r="19" spans="1:16" ht="14.25">
      <c r="A19" s="49" t="s">
        <v>45</v>
      </c>
      <c r="B19" s="50">
        <v>13449</v>
      </c>
      <c r="C19" s="50">
        <v>12997</v>
      </c>
      <c r="D19" s="50">
        <v>9304</v>
      </c>
      <c r="E19" s="50">
        <v>10739</v>
      </c>
      <c r="F19" s="50">
        <v>3254</v>
      </c>
      <c r="G19" s="50">
        <v>2296</v>
      </c>
      <c r="H19" s="51">
        <f t="shared" si="0"/>
        <v>52039</v>
      </c>
      <c r="I19" s="50">
        <v>50309</v>
      </c>
      <c r="J19" s="50">
        <v>38470</v>
      </c>
      <c r="K19" s="50">
        <v>53047</v>
      </c>
      <c r="L19" s="50">
        <v>32323</v>
      </c>
      <c r="M19" s="50">
        <v>11485</v>
      </c>
      <c r="N19" s="50">
        <v>13809</v>
      </c>
      <c r="O19" s="51">
        <f t="shared" si="1"/>
        <v>199443</v>
      </c>
      <c r="P19" s="50">
        <f t="shared" si="2"/>
        <v>251482</v>
      </c>
    </row>
    <row r="20" spans="1:16" ht="14.25">
      <c r="A20" s="49" t="s">
        <v>46</v>
      </c>
      <c r="B20" s="50">
        <v>3309</v>
      </c>
      <c r="C20" s="50">
        <v>2413</v>
      </c>
      <c r="D20" s="50">
        <v>1684</v>
      </c>
      <c r="E20" s="50">
        <v>2470</v>
      </c>
      <c r="F20" s="50">
        <v>1168</v>
      </c>
      <c r="G20" s="50">
        <v>821</v>
      </c>
      <c r="H20" s="51">
        <f t="shared" si="0"/>
        <v>11865</v>
      </c>
      <c r="I20" s="50">
        <v>3376</v>
      </c>
      <c r="J20" s="50">
        <v>1704</v>
      </c>
      <c r="K20" s="50">
        <v>5251</v>
      </c>
      <c r="L20" s="50">
        <v>2259</v>
      </c>
      <c r="M20" s="50">
        <v>987</v>
      </c>
      <c r="N20" s="50">
        <v>2135</v>
      </c>
      <c r="O20" s="51">
        <f t="shared" si="1"/>
        <v>15712</v>
      </c>
      <c r="P20" s="50">
        <f t="shared" si="2"/>
        <v>27577</v>
      </c>
    </row>
    <row r="21" spans="1:16" ht="14.25">
      <c r="A21" s="49" t="s">
        <v>47</v>
      </c>
      <c r="B21" s="50">
        <v>1396</v>
      </c>
      <c r="C21" s="50">
        <v>1131</v>
      </c>
      <c r="D21" s="50">
        <v>1148</v>
      </c>
      <c r="E21" s="50">
        <v>1454</v>
      </c>
      <c r="F21" s="50">
        <v>506</v>
      </c>
      <c r="G21" s="50">
        <v>961</v>
      </c>
      <c r="H21" s="51">
        <f t="shared" si="0"/>
        <v>6596</v>
      </c>
      <c r="I21" s="50">
        <v>6489</v>
      </c>
      <c r="J21" s="50">
        <v>2363</v>
      </c>
      <c r="K21" s="50">
        <v>3742</v>
      </c>
      <c r="L21" s="50">
        <v>2885</v>
      </c>
      <c r="M21" s="50">
        <v>2363</v>
      </c>
      <c r="N21" s="50">
        <v>1745</v>
      </c>
      <c r="O21" s="51">
        <f t="shared" si="1"/>
        <v>19587</v>
      </c>
      <c r="P21" s="50">
        <f t="shared" si="2"/>
        <v>26183</v>
      </c>
    </row>
    <row r="22" spans="1:16" ht="14.25">
      <c r="A22" s="52" t="s">
        <v>48</v>
      </c>
      <c r="B22" s="53">
        <v>0</v>
      </c>
      <c r="C22" s="53">
        <v>1124</v>
      </c>
      <c r="D22" s="53">
        <v>589</v>
      </c>
      <c r="E22" s="53">
        <v>654</v>
      </c>
      <c r="F22" s="53">
        <v>69</v>
      </c>
      <c r="G22" s="53">
        <v>464</v>
      </c>
      <c r="H22" s="54">
        <f t="shared" si="0"/>
        <v>2900</v>
      </c>
      <c r="I22" s="53">
        <v>927</v>
      </c>
      <c r="J22" s="53">
        <v>8</v>
      </c>
      <c r="K22" s="53">
        <v>1298</v>
      </c>
      <c r="L22" s="53">
        <v>485</v>
      </c>
      <c r="M22" s="53">
        <v>340</v>
      </c>
      <c r="N22" s="53">
        <v>519</v>
      </c>
      <c r="O22" s="54">
        <f t="shared" si="1"/>
        <v>3577</v>
      </c>
      <c r="P22" s="53">
        <f t="shared" si="2"/>
        <v>6477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478</v>
      </c>
      <c r="J23" s="50">
        <v>438</v>
      </c>
      <c r="K23" s="50">
        <v>1091</v>
      </c>
      <c r="L23" s="50">
        <v>730</v>
      </c>
      <c r="M23" s="50">
        <v>330</v>
      </c>
      <c r="N23" s="50">
        <v>347</v>
      </c>
      <c r="O23" s="51">
        <f t="shared" si="1"/>
        <v>3414</v>
      </c>
      <c r="P23" s="50">
        <f t="shared" si="2"/>
        <v>3414</v>
      </c>
    </row>
    <row r="24" spans="1:16" ht="14.25">
      <c r="A24" s="49" t="s">
        <v>50</v>
      </c>
      <c r="B24" s="50">
        <v>8550</v>
      </c>
      <c r="C24" s="50">
        <v>9253</v>
      </c>
      <c r="D24" s="50">
        <v>6015</v>
      </c>
      <c r="E24" s="50">
        <v>3006</v>
      </c>
      <c r="F24" s="50">
        <v>1469</v>
      </c>
      <c r="G24" s="50">
        <v>3092</v>
      </c>
      <c r="H24" s="51">
        <f t="shared" si="0"/>
        <v>31385</v>
      </c>
      <c r="I24" s="50">
        <v>9674</v>
      </c>
      <c r="J24" s="50">
        <v>4262</v>
      </c>
      <c r="K24" s="50">
        <v>19296</v>
      </c>
      <c r="L24" s="50">
        <v>14415</v>
      </c>
      <c r="M24" s="50">
        <v>9024</v>
      </c>
      <c r="N24" s="50">
        <v>20821</v>
      </c>
      <c r="O24" s="51">
        <f t="shared" si="1"/>
        <v>77492</v>
      </c>
      <c r="P24" s="50">
        <f t="shared" si="2"/>
        <v>108877</v>
      </c>
    </row>
    <row r="25" spans="1:16" ht="14.2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9882</v>
      </c>
      <c r="J25" s="50">
        <v>1429</v>
      </c>
      <c r="K25" s="50">
        <v>8116</v>
      </c>
      <c r="L25" s="50">
        <v>6611</v>
      </c>
      <c r="M25" s="50">
        <v>3400</v>
      </c>
      <c r="N25" s="50">
        <v>6848</v>
      </c>
      <c r="O25" s="51">
        <f t="shared" si="1"/>
        <v>36286</v>
      </c>
      <c r="P25" s="50">
        <f t="shared" si="2"/>
        <v>68069</v>
      </c>
    </row>
    <row r="26" spans="1:16" ht="14.25">
      <c r="A26" s="52" t="s">
        <v>52</v>
      </c>
      <c r="B26" s="53">
        <v>91</v>
      </c>
      <c r="C26" s="53">
        <v>89</v>
      </c>
      <c r="D26" s="53">
        <v>1062</v>
      </c>
      <c r="E26" s="53">
        <v>534</v>
      </c>
      <c r="F26" s="53">
        <v>119</v>
      </c>
      <c r="G26" s="53">
        <v>550</v>
      </c>
      <c r="H26" s="54">
        <f t="shared" si="0"/>
        <v>2445</v>
      </c>
      <c r="I26" s="53">
        <v>1217</v>
      </c>
      <c r="J26" s="53">
        <v>940</v>
      </c>
      <c r="K26" s="53">
        <v>858</v>
      </c>
      <c r="L26" s="53">
        <v>637</v>
      </c>
      <c r="M26" s="53">
        <v>460</v>
      </c>
      <c r="N26" s="53">
        <v>1193</v>
      </c>
      <c r="O26" s="54">
        <f t="shared" si="1"/>
        <v>5305</v>
      </c>
      <c r="P26" s="53">
        <f t="shared" si="2"/>
        <v>7750</v>
      </c>
    </row>
    <row r="27" spans="1:16" ht="14.25">
      <c r="A27" s="49" t="s">
        <v>53</v>
      </c>
      <c r="B27" s="50">
        <v>1405</v>
      </c>
      <c r="C27" s="50">
        <v>1455</v>
      </c>
      <c r="D27" s="50">
        <v>576</v>
      </c>
      <c r="E27" s="50">
        <v>1225</v>
      </c>
      <c r="F27" s="50">
        <v>216</v>
      </c>
      <c r="G27" s="50">
        <v>862</v>
      </c>
      <c r="H27" s="51">
        <f t="shared" si="0"/>
        <v>5739</v>
      </c>
      <c r="I27" s="50">
        <v>569</v>
      </c>
      <c r="J27" s="50">
        <v>0</v>
      </c>
      <c r="K27" s="50">
        <v>841</v>
      </c>
      <c r="L27" s="50">
        <v>776</v>
      </c>
      <c r="M27" s="50">
        <v>341</v>
      </c>
      <c r="N27" s="50">
        <v>156</v>
      </c>
      <c r="O27" s="51">
        <f t="shared" si="1"/>
        <v>2683</v>
      </c>
      <c r="P27" s="50">
        <f t="shared" si="2"/>
        <v>8422</v>
      </c>
    </row>
    <row r="28" spans="1:16" ht="14.25">
      <c r="A28" s="49" t="s">
        <v>54</v>
      </c>
      <c r="B28" s="50">
        <v>7172</v>
      </c>
      <c r="C28" s="50">
        <v>529</v>
      </c>
      <c r="D28" s="50">
        <v>8895</v>
      </c>
      <c r="E28" s="50">
        <v>5096</v>
      </c>
      <c r="F28" s="50">
        <v>475</v>
      </c>
      <c r="G28" s="50">
        <v>3311</v>
      </c>
      <c r="H28" s="51">
        <f t="shared" si="0"/>
        <v>25478</v>
      </c>
      <c r="I28" s="50">
        <v>12596</v>
      </c>
      <c r="J28" s="50">
        <v>998</v>
      </c>
      <c r="K28" s="50">
        <v>14123</v>
      </c>
      <c r="L28" s="50">
        <v>14465</v>
      </c>
      <c r="M28" s="50">
        <v>6545</v>
      </c>
      <c r="N28" s="50">
        <v>7092</v>
      </c>
      <c r="O28" s="51">
        <f t="shared" si="1"/>
        <v>55819</v>
      </c>
      <c r="P28" s="50">
        <f t="shared" si="2"/>
        <v>81297</v>
      </c>
    </row>
    <row r="29" spans="1:16" ht="14.25">
      <c r="A29" s="49" t="s">
        <v>55</v>
      </c>
      <c r="B29" s="50">
        <v>5820</v>
      </c>
      <c r="C29" s="50">
        <v>4031</v>
      </c>
      <c r="D29" s="50">
        <v>5286</v>
      </c>
      <c r="E29" s="50">
        <v>10279</v>
      </c>
      <c r="F29" s="50">
        <v>1787</v>
      </c>
      <c r="G29" s="50">
        <v>4887</v>
      </c>
      <c r="H29" s="51">
        <f t="shared" si="0"/>
        <v>32090</v>
      </c>
      <c r="I29" s="50">
        <v>4582</v>
      </c>
      <c r="J29" s="50">
        <v>867</v>
      </c>
      <c r="K29" s="50">
        <v>6883</v>
      </c>
      <c r="L29" s="50">
        <v>5281</v>
      </c>
      <c r="M29" s="50">
        <v>1697</v>
      </c>
      <c r="N29" s="50">
        <v>4792</v>
      </c>
      <c r="O29" s="51">
        <f t="shared" si="1"/>
        <v>24102</v>
      </c>
      <c r="P29" s="50">
        <f t="shared" si="2"/>
        <v>56192</v>
      </c>
    </row>
    <row r="30" spans="1:16" ht="14.25">
      <c r="A30" s="52" t="s">
        <v>56</v>
      </c>
      <c r="B30" s="53">
        <v>3238</v>
      </c>
      <c r="C30" s="53">
        <v>3685</v>
      </c>
      <c r="D30" s="53">
        <v>2894</v>
      </c>
      <c r="E30" s="53">
        <v>2468</v>
      </c>
      <c r="F30" s="53">
        <v>728</v>
      </c>
      <c r="G30" s="53">
        <v>1492</v>
      </c>
      <c r="H30" s="54">
        <f t="shared" si="0"/>
        <v>14505</v>
      </c>
      <c r="I30" s="53">
        <v>1365</v>
      </c>
      <c r="J30" s="53">
        <v>0</v>
      </c>
      <c r="K30" s="53">
        <v>3028</v>
      </c>
      <c r="L30" s="53">
        <v>1850</v>
      </c>
      <c r="M30" s="53">
        <v>677</v>
      </c>
      <c r="N30" s="53">
        <v>1146</v>
      </c>
      <c r="O30" s="54">
        <f t="shared" si="1"/>
        <v>8066</v>
      </c>
      <c r="P30" s="53">
        <f t="shared" si="2"/>
        <v>22571</v>
      </c>
    </row>
    <row r="31" spans="1:16" ht="14.25">
      <c r="A31" s="49" t="s">
        <v>57</v>
      </c>
      <c r="B31" s="50">
        <v>2382</v>
      </c>
      <c r="C31" s="50">
        <v>3609</v>
      </c>
      <c r="D31" s="50">
        <v>1989</v>
      </c>
      <c r="E31" s="50">
        <v>2686</v>
      </c>
      <c r="F31" s="50">
        <v>285</v>
      </c>
      <c r="G31" s="50">
        <v>1413</v>
      </c>
      <c r="H31" s="51">
        <f t="shared" si="0"/>
        <v>12364</v>
      </c>
      <c r="I31" s="50">
        <v>1863</v>
      </c>
      <c r="J31" s="50">
        <v>623</v>
      </c>
      <c r="K31" s="50">
        <v>2539</v>
      </c>
      <c r="L31" s="50">
        <v>2223</v>
      </c>
      <c r="M31" s="50">
        <v>690</v>
      </c>
      <c r="N31" s="50">
        <v>1611</v>
      </c>
      <c r="O31" s="51">
        <f t="shared" si="1"/>
        <v>9549</v>
      </c>
      <c r="P31" s="50">
        <f t="shared" si="2"/>
        <v>21913</v>
      </c>
    </row>
    <row r="32" spans="1:16" ht="14.25">
      <c r="A32" s="49" t="s">
        <v>58</v>
      </c>
      <c r="B32" s="50">
        <v>4312</v>
      </c>
      <c r="C32" s="50">
        <v>3455</v>
      </c>
      <c r="D32" s="50">
        <v>2216</v>
      </c>
      <c r="E32" s="50">
        <v>5007</v>
      </c>
      <c r="F32" s="50">
        <v>1884</v>
      </c>
      <c r="G32" s="50">
        <v>1952</v>
      </c>
      <c r="H32" s="51">
        <f t="shared" si="0"/>
        <v>18826</v>
      </c>
      <c r="I32" s="50">
        <v>3333</v>
      </c>
      <c r="J32" s="50">
        <v>516</v>
      </c>
      <c r="K32" s="50">
        <v>2900</v>
      </c>
      <c r="L32" s="50">
        <v>3461</v>
      </c>
      <c r="M32" s="50">
        <v>1425</v>
      </c>
      <c r="N32" s="50">
        <v>1704</v>
      </c>
      <c r="O32" s="51">
        <f t="shared" si="1"/>
        <v>13339</v>
      </c>
      <c r="P32" s="50">
        <f t="shared" si="2"/>
        <v>32165</v>
      </c>
    </row>
    <row r="33" spans="1:16" ht="14.25">
      <c r="A33" s="49" t="s">
        <v>59</v>
      </c>
      <c r="B33" s="50">
        <v>4730</v>
      </c>
      <c r="C33" s="50">
        <v>2330</v>
      </c>
      <c r="D33" s="50">
        <v>2416</v>
      </c>
      <c r="E33" s="50">
        <v>5108</v>
      </c>
      <c r="F33" s="50">
        <v>1420</v>
      </c>
      <c r="G33" s="50">
        <v>2149</v>
      </c>
      <c r="H33" s="51">
        <f t="shared" si="0"/>
        <v>18153</v>
      </c>
      <c r="I33" s="50">
        <v>2968</v>
      </c>
      <c r="J33" s="50">
        <v>375</v>
      </c>
      <c r="K33" s="50">
        <v>4995</v>
      </c>
      <c r="L33" s="50">
        <v>3317</v>
      </c>
      <c r="M33" s="50">
        <v>1243</v>
      </c>
      <c r="N33" s="50">
        <v>4562</v>
      </c>
      <c r="O33" s="51">
        <f t="shared" si="1"/>
        <v>17460</v>
      </c>
      <c r="P33" s="50">
        <f t="shared" si="2"/>
        <v>35613</v>
      </c>
    </row>
    <row r="34" spans="1:16" ht="14.25">
      <c r="A34" s="52" t="s">
        <v>60</v>
      </c>
      <c r="B34" s="53">
        <v>1692</v>
      </c>
      <c r="C34" s="53">
        <v>1522</v>
      </c>
      <c r="D34" s="53">
        <v>1640</v>
      </c>
      <c r="E34" s="53">
        <v>2059</v>
      </c>
      <c r="F34" s="53">
        <v>697</v>
      </c>
      <c r="G34" s="53">
        <v>983</v>
      </c>
      <c r="H34" s="54">
        <f t="shared" si="0"/>
        <v>8593</v>
      </c>
      <c r="I34" s="53">
        <v>477</v>
      </c>
      <c r="J34" s="53">
        <v>125</v>
      </c>
      <c r="K34" s="53">
        <v>1103</v>
      </c>
      <c r="L34" s="53">
        <v>794</v>
      </c>
      <c r="M34" s="53">
        <v>414</v>
      </c>
      <c r="N34" s="53">
        <v>233</v>
      </c>
      <c r="O34" s="54">
        <f t="shared" si="1"/>
        <v>3146</v>
      </c>
      <c r="P34" s="53">
        <f t="shared" si="2"/>
        <v>11739</v>
      </c>
    </row>
    <row r="35" spans="1:16" ht="14.25">
      <c r="A35" s="49" t="s">
        <v>61</v>
      </c>
      <c r="B35" s="50">
        <v>2795</v>
      </c>
      <c r="C35" s="50">
        <v>3340</v>
      </c>
      <c r="D35" s="50">
        <v>3028</v>
      </c>
      <c r="E35" s="50">
        <v>2164</v>
      </c>
      <c r="F35" s="50">
        <v>744</v>
      </c>
      <c r="G35" s="50">
        <v>1240</v>
      </c>
      <c r="H35" s="51">
        <f t="shared" si="0"/>
        <v>13311</v>
      </c>
      <c r="I35" s="50">
        <v>7850</v>
      </c>
      <c r="J35" s="50">
        <v>2722</v>
      </c>
      <c r="K35" s="50">
        <v>7692</v>
      </c>
      <c r="L35" s="50">
        <v>3716</v>
      </c>
      <c r="M35" s="50">
        <v>1951</v>
      </c>
      <c r="N35" s="50">
        <v>1680</v>
      </c>
      <c r="O35" s="51">
        <f t="shared" si="1"/>
        <v>25611</v>
      </c>
      <c r="P35" s="50">
        <f t="shared" si="2"/>
        <v>38922</v>
      </c>
    </row>
    <row r="36" spans="1:16" ht="14.25">
      <c r="A36" s="49" t="s">
        <v>62</v>
      </c>
      <c r="B36" s="50">
        <v>2165</v>
      </c>
      <c r="C36" s="50">
        <v>1459</v>
      </c>
      <c r="D36" s="50">
        <v>1831</v>
      </c>
      <c r="E36" s="50">
        <v>1629</v>
      </c>
      <c r="F36" s="50">
        <v>420</v>
      </c>
      <c r="G36" s="50">
        <v>1030</v>
      </c>
      <c r="H36" s="51">
        <f t="shared" si="0"/>
        <v>8534</v>
      </c>
      <c r="I36" s="50">
        <v>10436</v>
      </c>
      <c r="J36" s="50">
        <v>4505</v>
      </c>
      <c r="K36" s="50">
        <v>9522</v>
      </c>
      <c r="L36" s="50">
        <v>5215</v>
      </c>
      <c r="M36" s="50">
        <v>2850</v>
      </c>
      <c r="N36" s="50">
        <v>5152</v>
      </c>
      <c r="O36" s="51">
        <f t="shared" si="1"/>
        <v>37680</v>
      </c>
      <c r="P36" s="50">
        <f t="shared" si="2"/>
        <v>46214</v>
      </c>
    </row>
    <row r="37" spans="1:16" ht="14.25">
      <c r="A37" s="49" t="s">
        <v>63</v>
      </c>
      <c r="B37" s="50">
        <v>5357</v>
      </c>
      <c r="C37" s="50">
        <v>6134</v>
      </c>
      <c r="D37" s="50">
        <v>5843</v>
      </c>
      <c r="E37" s="50">
        <v>10043</v>
      </c>
      <c r="F37" s="50">
        <v>1516</v>
      </c>
      <c r="G37" s="50">
        <v>2560</v>
      </c>
      <c r="H37" s="51">
        <f t="shared" si="0"/>
        <v>31453</v>
      </c>
      <c r="I37" s="50">
        <v>10968</v>
      </c>
      <c r="J37" s="50">
        <v>3503</v>
      </c>
      <c r="K37" s="50">
        <v>14969</v>
      </c>
      <c r="L37" s="50">
        <v>11188</v>
      </c>
      <c r="M37" s="50">
        <v>3849</v>
      </c>
      <c r="N37" s="50">
        <v>3960</v>
      </c>
      <c r="O37" s="51">
        <f t="shared" si="1"/>
        <v>48437</v>
      </c>
      <c r="P37" s="50">
        <f t="shared" si="2"/>
        <v>79890</v>
      </c>
    </row>
    <row r="38" spans="1:16" ht="14.25">
      <c r="A38" s="52" t="s">
        <v>64</v>
      </c>
      <c r="B38" s="53">
        <v>2715</v>
      </c>
      <c r="C38" s="53">
        <v>4717</v>
      </c>
      <c r="D38" s="53">
        <v>3321</v>
      </c>
      <c r="E38" s="53">
        <v>3697</v>
      </c>
      <c r="F38" s="53">
        <v>1067</v>
      </c>
      <c r="G38" s="53">
        <v>2448</v>
      </c>
      <c r="H38" s="54">
        <f t="shared" si="0"/>
        <v>17965</v>
      </c>
      <c r="I38" s="53">
        <v>4525</v>
      </c>
      <c r="J38" s="53">
        <v>2069</v>
      </c>
      <c r="K38" s="53">
        <v>2795</v>
      </c>
      <c r="L38" s="53">
        <v>4944</v>
      </c>
      <c r="M38" s="53">
        <v>2514</v>
      </c>
      <c r="N38" s="53">
        <v>2581</v>
      </c>
      <c r="O38" s="54">
        <f t="shared" si="1"/>
        <v>19428</v>
      </c>
      <c r="P38" s="53">
        <f t="shared" si="2"/>
        <v>37393</v>
      </c>
    </row>
    <row r="39" spans="1:16" ht="14.25">
      <c r="A39" s="49" t="s">
        <v>65</v>
      </c>
      <c r="B39" s="50">
        <v>2595</v>
      </c>
      <c r="C39" s="50">
        <v>2946</v>
      </c>
      <c r="D39" s="50">
        <v>3260</v>
      </c>
      <c r="E39" s="50">
        <v>3471</v>
      </c>
      <c r="F39" s="50">
        <v>348</v>
      </c>
      <c r="G39" s="50">
        <v>2809</v>
      </c>
      <c r="H39" s="51">
        <f t="shared" si="0"/>
        <v>15429</v>
      </c>
      <c r="I39" s="50">
        <v>1206</v>
      </c>
      <c r="J39" s="50">
        <v>94</v>
      </c>
      <c r="K39" s="50">
        <v>2537</v>
      </c>
      <c r="L39" s="50">
        <v>1203</v>
      </c>
      <c r="M39" s="50">
        <v>731</v>
      </c>
      <c r="N39" s="50">
        <v>1695</v>
      </c>
      <c r="O39" s="51">
        <f t="shared" si="1"/>
        <v>7466</v>
      </c>
      <c r="P39" s="50">
        <f t="shared" si="2"/>
        <v>22895</v>
      </c>
    </row>
    <row r="40" spans="1:16" ht="14.25">
      <c r="A40" s="49" t="s">
        <v>66</v>
      </c>
      <c r="B40" s="50">
        <v>5391</v>
      </c>
      <c r="C40" s="50">
        <v>5740</v>
      </c>
      <c r="D40" s="50">
        <v>3302</v>
      </c>
      <c r="E40" s="50">
        <v>5103</v>
      </c>
      <c r="F40" s="50">
        <v>374</v>
      </c>
      <c r="G40" s="50">
        <v>3369</v>
      </c>
      <c r="H40" s="51">
        <f t="shared" si="0"/>
        <v>23279</v>
      </c>
      <c r="I40" s="50">
        <v>8229</v>
      </c>
      <c r="J40" s="50">
        <v>2251</v>
      </c>
      <c r="K40" s="50">
        <v>6194</v>
      </c>
      <c r="L40" s="50">
        <v>4056</v>
      </c>
      <c r="M40" s="50">
        <v>1413</v>
      </c>
      <c r="N40" s="50">
        <v>2665</v>
      </c>
      <c r="O40" s="51">
        <f t="shared" si="1"/>
        <v>24808</v>
      </c>
      <c r="P40" s="50">
        <f t="shared" si="2"/>
        <v>48087</v>
      </c>
    </row>
    <row r="41" spans="1:16" ht="14.25">
      <c r="A41" s="49" t="s">
        <v>67</v>
      </c>
      <c r="B41" s="50">
        <v>1731</v>
      </c>
      <c r="C41" s="50">
        <v>1458</v>
      </c>
      <c r="D41" s="50">
        <v>1036</v>
      </c>
      <c r="E41" s="50">
        <v>935</v>
      </c>
      <c r="F41" s="50">
        <v>318</v>
      </c>
      <c r="G41" s="50">
        <v>778</v>
      </c>
      <c r="H41" s="51">
        <f t="shared" si="0"/>
        <v>6256</v>
      </c>
      <c r="I41" s="50">
        <v>168</v>
      </c>
      <c r="J41" s="50">
        <v>0</v>
      </c>
      <c r="K41" s="50">
        <v>692</v>
      </c>
      <c r="L41" s="50">
        <v>403</v>
      </c>
      <c r="M41" s="50">
        <v>171</v>
      </c>
      <c r="N41" s="50">
        <v>560</v>
      </c>
      <c r="O41" s="51">
        <f t="shared" si="1"/>
        <v>1994</v>
      </c>
      <c r="P41" s="50">
        <f t="shared" si="2"/>
        <v>8250</v>
      </c>
    </row>
    <row r="42" spans="1:16" ht="14.25">
      <c r="A42" s="52" t="s">
        <v>68</v>
      </c>
      <c r="B42" s="53">
        <v>1857</v>
      </c>
      <c r="C42" s="53">
        <v>2212</v>
      </c>
      <c r="D42" s="53">
        <v>1856</v>
      </c>
      <c r="E42" s="53">
        <v>1255</v>
      </c>
      <c r="F42" s="53">
        <v>286</v>
      </c>
      <c r="G42" s="53">
        <v>1247</v>
      </c>
      <c r="H42" s="54">
        <f t="shared" si="0"/>
        <v>8713</v>
      </c>
      <c r="I42" s="53">
        <v>609</v>
      </c>
      <c r="J42" s="53">
        <v>66</v>
      </c>
      <c r="K42" s="53">
        <v>1916</v>
      </c>
      <c r="L42" s="53">
        <v>1336</v>
      </c>
      <c r="M42" s="53">
        <v>472</v>
      </c>
      <c r="N42" s="53">
        <v>669</v>
      </c>
      <c r="O42" s="54">
        <f t="shared" si="1"/>
        <v>5068</v>
      </c>
      <c r="P42" s="53">
        <f t="shared" si="2"/>
        <v>13781</v>
      </c>
    </row>
    <row r="43" spans="1:16" ht="14.25">
      <c r="A43" s="49" t="s">
        <v>69</v>
      </c>
      <c r="B43" s="50">
        <v>1528</v>
      </c>
      <c r="C43" s="50">
        <v>793</v>
      </c>
      <c r="D43" s="50">
        <v>555</v>
      </c>
      <c r="E43" s="50">
        <v>810</v>
      </c>
      <c r="F43" s="50">
        <v>208</v>
      </c>
      <c r="G43" s="50">
        <v>299</v>
      </c>
      <c r="H43" s="51">
        <f t="shared" si="0"/>
        <v>4193</v>
      </c>
      <c r="I43" s="50">
        <v>888</v>
      </c>
      <c r="J43" s="50">
        <v>300</v>
      </c>
      <c r="K43" s="50">
        <v>1478</v>
      </c>
      <c r="L43" s="50">
        <v>1410</v>
      </c>
      <c r="M43" s="50">
        <v>530</v>
      </c>
      <c r="N43" s="50">
        <v>593</v>
      </c>
      <c r="O43" s="51">
        <f t="shared" si="1"/>
        <v>5199</v>
      </c>
      <c r="P43" s="50">
        <f t="shared" si="2"/>
        <v>9392</v>
      </c>
    </row>
    <row r="44" spans="1:16" ht="14.25">
      <c r="A44" s="49" t="s">
        <v>70</v>
      </c>
      <c r="B44" s="50">
        <v>1330</v>
      </c>
      <c r="C44" s="50">
        <v>1096</v>
      </c>
      <c r="D44" s="50">
        <v>1438</v>
      </c>
      <c r="E44" s="50">
        <v>1276</v>
      </c>
      <c r="F44" s="50">
        <v>419</v>
      </c>
      <c r="G44" s="50">
        <v>542</v>
      </c>
      <c r="H44" s="51">
        <f t="shared" si="0"/>
        <v>6101</v>
      </c>
      <c r="I44" s="50">
        <v>653</v>
      </c>
      <c r="J44" s="50">
        <v>490</v>
      </c>
      <c r="K44" s="50">
        <v>1023</v>
      </c>
      <c r="L44" s="50">
        <v>971</v>
      </c>
      <c r="M44" s="50">
        <v>328</v>
      </c>
      <c r="N44" s="50">
        <v>253</v>
      </c>
      <c r="O44" s="51">
        <f t="shared" si="1"/>
        <v>3718</v>
      </c>
      <c r="P44" s="50">
        <f t="shared" si="2"/>
        <v>9819</v>
      </c>
    </row>
    <row r="45" spans="1:16" ht="14.25">
      <c r="A45" s="49" t="s">
        <v>71</v>
      </c>
      <c r="B45" s="50">
        <v>1930</v>
      </c>
      <c r="C45" s="50">
        <v>2001</v>
      </c>
      <c r="D45" s="50">
        <v>2249</v>
      </c>
      <c r="E45" s="50">
        <v>3061</v>
      </c>
      <c r="F45" s="50">
        <v>946</v>
      </c>
      <c r="G45" s="50">
        <v>886</v>
      </c>
      <c r="H45" s="51">
        <f t="shared" si="0"/>
        <v>11073</v>
      </c>
      <c r="I45" s="50">
        <v>8560</v>
      </c>
      <c r="J45" s="50">
        <v>5402</v>
      </c>
      <c r="K45" s="50">
        <v>11342</v>
      </c>
      <c r="L45" s="50">
        <v>9295</v>
      </c>
      <c r="M45" s="50">
        <v>3249</v>
      </c>
      <c r="N45" s="50">
        <v>10977</v>
      </c>
      <c r="O45" s="51">
        <f t="shared" si="1"/>
        <v>48825</v>
      </c>
      <c r="P45" s="50">
        <f t="shared" si="2"/>
        <v>59898</v>
      </c>
    </row>
    <row r="46" spans="1:16" ht="14.25">
      <c r="A46" s="52" t="s">
        <v>72</v>
      </c>
      <c r="B46" s="53">
        <v>3304</v>
      </c>
      <c r="C46" s="53">
        <v>1248</v>
      </c>
      <c r="D46" s="53">
        <v>1429</v>
      </c>
      <c r="E46" s="53">
        <v>1230</v>
      </c>
      <c r="F46" s="53">
        <v>272</v>
      </c>
      <c r="G46" s="53">
        <v>2020</v>
      </c>
      <c r="H46" s="54">
        <f t="shared" si="0"/>
        <v>9503</v>
      </c>
      <c r="I46" s="53">
        <v>1044</v>
      </c>
      <c r="J46" s="53">
        <v>0</v>
      </c>
      <c r="K46" s="53">
        <v>2792</v>
      </c>
      <c r="L46" s="53">
        <v>1067</v>
      </c>
      <c r="M46" s="53">
        <v>480</v>
      </c>
      <c r="N46" s="53">
        <v>953</v>
      </c>
      <c r="O46" s="54">
        <f t="shared" si="1"/>
        <v>6336</v>
      </c>
      <c r="P46" s="53">
        <f t="shared" si="2"/>
        <v>15839</v>
      </c>
    </row>
    <row r="47" spans="1:16" ht="14.25">
      <c r="A47" s="49" t="s">
        <v>73</v>
      </c>
      <c r="B47" s="50">
        <v>5516</v>
      </c>
      <c r="C47" s="50">
        <v>4522</v>
      </c>
      <c r="D47" s="50">
        <v>6834</v>
      </c>
      <c r="E47" s="50">
        <v>5536</v>
      </c>
      <c r="F47" s="50">
        <v>5208</v>
      </c>
      <c r="G47" s="50">
        <v>3385</v>
      </c>
      <c r="H47" s="51">
        <f aca="true" t="shared" si="3" ref="H47:H65">SUM(B47:G47)</f>
        <v>31001</v>
      </c>
      <c r="I47" s="50">
        <v>13809</v>
      </c>
      <c r="J47" s="50">
        <v>13327</v>
      </c>
      <c r="K47" s="50">
        <v>16981</v>
      </c>
      <c r="L47" s="50">
        <v>17132</v>
      </c>
      <c r="M47" s="50">
        <v>5614</v>
      </c>
      <c r="N47" s="50">
        <v>8195</v>
      </c>
      <c r="O47" s="51">
        <f aca="true" t="shared" si="4" ref="O47:O65">SUM(I47:N47)</f>
        <v>75058</v>
      </c>
      <c r="P47" s="50">
        <f aca="true" t="shared" si="5" ref="P47:P65">O47+H47</f>
        <v>106059</v>
      </c>
    </row>
    <row r="48" spans="1:16" ht="14.25">
      <c r="A48" s="49" t="s">
        <v>74</v>
      </c>
      <c r="B48" s="50">
        <v>5937</v>
      </c>
      <c r="C48" s="50">
        <v>5795</v>
      </c>
      <c r="D48" s="50">
        <v>3278</v>
      </c>
      <c r="E48" s="50">
        <v>10623</v>
      </c>
      <c r="F48" s="50">
        <v>3719</v>
      </c>
      <c r="G48" s="50">
        <v>3881</v>
      </c>
      <c r="H48" s="51">
        <f t="shared" si="3"/>
        <v>33233</v>
      </c>
      <c r="I48" s="50">
        <v>3523</v>
      </c>
      <c r="J48" s="50">
        <v>2259</v>
      </c>
      <c r="K48" s="50">
        <v>8879</v>
      </c>
      <c r="L48" s="50">
        <v>5271</v>
      </c>
      <c r="M48" s="50">
        <v>1176</v>
      </c>
      <c r="N48" s="50">
        <v>6895</v>
      </c>
      <c r="O48" s="51">
        <f t="shared" si="4"/>
        <v>28003</v>
      </c>
      <c r="P48" s="50">
        <f t="shared" si="5"/>
        <v>61236</v>
      </c>
    </row>
    <row r="49" spans="1:16" ht="14.25">
      <c r="A49" s="49" t="s">
        <v>75</v>
      </c>
      <c r="B49" s="50">
        <v>888</v>
      </c>
      <c r="C49" s="50">
        <v>781</v>
      </c>
      <c r="D49" s="50">
        <v>947</v>
      </c>
      <c r="E49" s="50">
        <v>804</v>
      </c>
      <c r="F49" s="50">
        <v>188</v>
      </c>
      <c r="G49" s="50">
        <v>677</v>
      </c>
      <c r="H49" s="51">
        <f t="shared" si="3"/>
        <v>4285</v>
      </c>
      <c r="I49" s="50">
        <v>165</v>
      </c>
      <c r="J49" s="50">
        <v>0</v>
      </c>
      <c r="K49" s="50">
        <v>535</v>
      </c>
      <c r="L49" s="50">
        <v>383</v>
      </c>
      <c r="M49" s="50">
        <v>181</v>
      </c>
      <c r="N49" s="50">
        <v>300</v>
      </c>
      <c r="O49" s="51">
        <f t="shared" si="4"/>
        <v>1564</v>
      </c>
      <c r="P49" s="50">
        <f t="shared" si="5"/>
        <v>5849</v>
      </c>
    </row>
    <row r="50" spans="1:16" ht="14.25">
      <c r="A50" s="52" t="s">
        <v>76</v>
      </c>
      <c r="B50" s="53">
        <v>7838</v>
      </c>
      <c r="C50" s="53">
        <v>4669</v>
      </c>
      <c r="D50" s="53">
        <v>5488</v>
      </c>
      <c r="E50" s="53">
        <v>8446</v>
      </c>
      <c r="F50" s="53">
        <v>2037</v>
      </c>
      <c r="G50" s="53">
        <v>5974</v>
      </c>
      <c r="H50" s="54">
        <f t="shared" si="3"/>
        <v>34452</v>
      </c>
      <c r="I50" s="53">
        <v>14853</v>
      </c>
      <c r="J50" s="53">
        <v>3084</v>
      </c>
      <c r="K50" s="53">
        <v>10777</v>
      </c>
      <c r="L50" s="53">
        <v>7006</v>
      </c>
      <c r="M50" s="53">
        <v>4100</v>
      </c>
      <c r="N50" s="53">
        <v>10146</v>
      </c>
      <c r="O50" s="54">
        <f t="shared" si="4"/>
        <v>49966</v>
      </c>
      <c r="P50" s="53">
        <f t="shared" si="5"/>
        <v>84418</v>
      </c>
    </row>
    <row r="51" spans="1:16" ht="14.25">
      <c r="A51" s="49" t="s">
        <v>77</v>
      </c>
      <c r="B51" s="50">
        <v>3573</v>
      </c>
      <c r="C51" s="50">
        <v>2899</v>
      </c>
      <c r="D51" s="50">
        <v>3003</v>
      </c>
      <c r="E51" s="50">
        <v>4809</v>
      </c>
      <c r="F51" s="50">
        <v>155</v>
      </c>
      <c r="G51" s="50">
        <v>1820</v>
      </c>
      <c r="H51" s="51">
        <f t="shared" si="3"/>
        <v>16259</v>
      </c>
      <c r="I51" s="50">
        <v>3170</v>
      </c>
      <c r="J51" s="50">
        <v>1752</v>
      </c>
      <c r="K51" s="50">
        <v>3507</v>
      </c>
      <c r="L51" s="50">
        <v>4016</v>
      </c>
      <c r="M51" s="50">
        <v>992</v>
      </c>
      <c r="N51" s="50">
        <v>3140</v>
      </c>
      <c r="O51" s="51">
        <f t="shared" si="4"/>
        <v>16577</v>
      </c>
      <c r="P51" s="50">
        <f t="shared" si="5"/>
        <v>32836</v>
      </c>
    </row>
    <row r="52" spans="1:16" ht="14.25">
      <c r="A52" s="49" t="s">
        <v>78</v>
      </c>
      <c r="B52" s="50">
        <v>3436</v>
      </c>
      <c r="C52" s="50">
        <v>3838</v>
      </c>
      <c r="D52" s="50">
        <v>2060</v>
      </c>
      <c r="E52" s="50">
        <v>2765</v>
      </c>
      <c r="F52" s="50">
        <v>623</v>
      </c>
      <c r="G52" s="50">
        <v>1470</v>
      </c>
      <c r="H52" s="51">
        <f t="shared" si="3"/>
        <v>14192</v>
      </c>
      <c r="I52" s="50">
        <v>2671</v>
      </c>
      <c r="J52" s="50">
        <v>929</v>
      </c>
      <c r="K52" s="50">
        <v>3069</v>
      </c>
      <c r="L52" s="50">
        <v>2453</v>
      </c>
      <c r="M52" s="50">
        <v>1378</v>
      </c>
      <c r="N52" s="50">
        <v>1128</v>
      </c>
      <c r="O52" s="51">
        <f t="shared" si="4"/>
        <v>11628</v>
      </c>
      <c r="P52" s="50">
        <f t="shared" si="5"/>
        <v>25820</v>
      </c>
    </row>
    <row r="53" spans="1:16" ht="14.25">
      <c r="A53" s="49" t="s">
        <v>79</v>
      </c>
      <c r="B53" s="50">
        <v>7640</v>
      </c>
      <c r="C53" s="50">
        <v>7274</v>
      </c>
      <c r="D53" s="50">
        <v>8871</v>
      </c>
      <c r="E53" s="50">
        <v>5935</v>
      </c>
      <c r="F53" s="50">
        <v>2680</v>
      </c>
      <c r="G53" s="50">
        <v>5439</v>
      </c>
      <c r="H53" s="51">
        <f t="shared" si="3"/>
        <v>37839</v>
      </c>
      <c r="I53" s="50">
        <v>7013</v>
      </c>
      <c r="J53" s="50">
        <v>3839</v>
      </c>
      <c r="K53" s="50">
        <v>16735</v>
      </c>
      <c r="L53" s="50">
        <v>7939</v>
      </c>
      <c r="M53" s="50">
        <v>4541</v>
      </c>
      <c r="N53" s="50">
        <v>4958</v>
      </c>
      <c r="O53" s="51">
        <f t="shared" si="4"/>
        <v>45025</v>
      </c>
      <c r="P53" s="50">
        <f t="shared" si="5"/>
        <v>82864</v>
      </c>
    </row>
    <row r="54" spans="1:16" ht="14.25">
      <c r="A54" s="52" t="s">
        <v>80</v>
      </c>
      <c r="B54" s="53">
        <v>203</v>
      </c>
      <c r="C54" s="53">
        <v>269</v>
      </c>
      <c r="D54" s="53">
        <v>186</v>
      </c>
      <c r="E54" s="53">
        <v>139</v>
      </c>
      <c r="F54" s="53">
        <v>65</v>
      </c>
      <c r="G54" s="53">
        <v>27</v>
      </c>
      <c r="H54" s="54">
        <f t="shared" si="3"/>
        <v>889</v>
      </c>
      <c r="I54" s="53">
        <v>1051</v>
      </c>
      <c r="J54" s="53">
        <v>547</v>
      </c>
      <c r="K54" s="53">
        <v>1820</v>
      </c>
      <c r="L54" s="53">
        <v>1088</v>
      </c>
      <c r="M54" s="53">
        <v>518</v>
      </c>
      <c r="N54" s="53">
        <v>827</v>
      </c>
      <c r="O54" s="54">
        <f t="shared" si="4"/>
        <v>5851</v>
      </c>
      <c r="P54" s="53">
        <f t="shared" si="5"/>
        <v>6740</v>
      </c>
    </row>
    <row r="55" spans="1:16" ht="14.25">
      <c r="A55" s="49" t="s">
        <v>81</v>
      </c>
      <c r="B55" s="50">
        <v>5496</v>
      </c>
      <c r="C55" s="50">
        <v>3712</v>
      </c>
      <c r="D55" s="50">
        <v>4660</v>
      </c>
      <c r="E55" s="50">
        <v>4575</v>
      </c>
      <c r="F55" s="50">
        <v>630</v>
      </c>
      <c r="G55" s="50">
        <v>2092</v>
      </c>
      <c r="H55" s="51">
        <f t="shared" si="3"/>
        <v>21165</v>
      </c>
      <c r="I55" s="50">
        <v>2003</v>
      </c>
      <c r="J55" s="50">
        <v>331</v>
      </c>
      <c r="K55" s="50">
        <v>4480</v>
      </c>
      <c r="L55" s="50">
        <v>2832</v>
      </c>
      <c r="M55" s="50">
        <v>1325</v>
      </c>
      <c r="N55" s="50">
        <v>644</v>
      </c>
      <c r="O55" s="51">
        <f t="shared" si="4"/>
        <v>11615</v>
      </c>
      <c r="P55" s="50">
        <f t="shared" si="5"/>
        <v>32780</v>
      </c>
    </row>
    <row r="56" spans="1:16" ht="14.25">
      <c r="A56" s="49" t="s">
        <v>82</v>
      </c>
      <c r="B56" s="50">
        <v>1275</v>
      </c>
      <c r="C56" s="50">
        <v>1344</v>
      </c>
      <c r="D56" s="50">
        <v>863</v>
      </c>
      <c r="E56" s="50">
        <v>938</v>
      </c>
      <c r="F56" s="50">
        <v>149</v>
      </c>
      <c r="G56" s="50">
        <v>588</v>
      </c>
      <c r="H56" s="51">
        <f t="shared" si="3"/>
        <v>5157</v>
      </c>
      <c r="I56" s="50">
        <v>222</v>
      </c>
      <c r="J56" s="50">
        <v>19</v>
      </c>
      <c r="K56" s="50">
        <v>622</v>
      </c>
      <c r="L56" s="50">
        <v>302</v>
      </c>
      <c r="M56" s="50">
        <v>130</v>
      </c>
      <c r="N56" s="50">
        <v>252</v>
      </c>
      <c r="O56" s="51">
        <f t="shared" si="4"/>
        <v>1547</v>
      </c>
      <c r="P56" s="50">
        <f t="shared" si="5"/>
        <v>6704</v>
      </c>
    </row>
    <row r="57" spans="1:16" ht="14.25">
      <c r="A57" s="49" t="s">
        <v>83</v>
      </c>
      <c r="B57" s="50">
        <v>6529</v>
      </c>
      <c r="C57" s="50">
        <v>2650</v>
      </c>
      <c r="D57" s="50">
        <v>6000</v>
      </c>
      <c r="E57" s="50">
        <v>3108</v>
      </c>
      <c r="F57" s="50">
        <v>2277</v>
      </c>
      <c r="G57" s="50">
        <v>1587</v>
      </c>
      <c r="H57" s="51">
        <f t="shared" si="3"/>
        <v>22151</v>
      </c>
      <c r="I57" s="50">
        <v>5609</v>
      </c>
      <c r="J57" s="50">
        <v>0</v>
      </c>
      <c r="K57" s="50">
        <v>8731</v>
      </c>
      <c r="L57" s="50">
        <v>3643</v>
      </c>
      <c r="M57" s="50">
        <v>2303</v>
      </c>
      <c r="N57" s="50">
        <v>3202</v>
      </c>
      <c r="O57" s="51">
        <f t="shared" si="4"/>
        <v>23488</v>
      </c>
      <c r="P57" s="50">
        <f t="shared" si="5"/>
        <v>45639</v>
      </c>
    </row>
    <row r="58" spans="1:16" ht="14.25">
      <c r="A58" s="52" t="s">
        <v>84</v>
      </c>
      <c r="B58" s="53">
        <v>11197</v>
      </c>
      <c r="C58" s="53">
        <v>15319</v>
      </c>
      <c r="D58" s="53">
        <v>6314</v>
      </c>
      <c r="E58" s="53">
        <v>14434</v>
      </c>
      <c r="F58" s="53">
        <v>2196</v>
      </c>
      <c r="G58" s="53">
        <v>4233</v>
      </c>
      <c r="H58" s="54">
        <f t="shared" si="3"/>
        <v>53693</v>
      </c>
      <c r="I58" s="53">
        <v>21812</v>
      </c>
      <c r="J58" s="53">
        <v>13260</v>
      </c>
      <c r="K58" s="53">
        <v>19856</v>
      </c>
      <c r="L58" s="53">
        <v>16029</v>
      </c>
      <c r="M58" s="53">
        <v>7811</v>
      </c>
      <c r="N58" s="53">
        <v>27051</v>
      </c>
      <c r="O58" s="54">
        <f t="shared" si="4"/>
        <v>105819</v>
      </c>
      <c r="P58" s="53">
        <f t="shared" si="5"/>
        <v>159512</v>
      </c>
    </row>
    <row r="59" spans="1:16" ht="14.25">
      <c r="A59" s="49" t="s">
        <v>85</v>
      </c>
      <c r="B59" s="50">
        <v>2139</v>
      </c>
      <c r="C59" s="50">
        <v>912</v>
      </c>
      <c r="D59" s="50">
        <v>770</v>
      </c>
      <c r="E59" s="50">
        <v>782</v>
      </c>
      <c r="F59" s="50">
        <v>254</v>
      </c>
      <c r="G59" s="50">
        <v>519</v>
      </c>
      <c r="H59" s="51">
        <f t="shared" si="3"/>
        <v>5376</v>
      </c>
      <c r="I59" s="50">
        <v>2587</v>
      </c>
      <c r="J59" s="50">
        <v>122</v>
      </c>
      <c r="K59" s="50">
        <v>1551</v>
      </c>
      <c r="L59" s="50">
        <v>1764</v>
      </c>
      <c r="M59" s="50">
        <v>920</v>
      </c>
      <c r="N59" s="50">
        <v>1595</v>
      </c>
      <c r="O59" s="51">
        <f t="shared" si="4"/>
        <v>8539</v>
      </c>
      <c r="P59" s="50">
        <f t="shared" si="5"/>
        <v>13915</v>
      </c>
    </row>
    <row r="60" spans="1:16" ht="14.25">
      <c r="A60" s="49" t="s">
        <v>86</v>
      </c>
      <c r="B60" s="50">
        <v>946</v>
      </c>
      <c r="C60" s="50">
        <v>656</v>
      </c>
      <c r="D60" s="50">
        <v>856</v>
      </c>
      <c r="E60" s="50">
        <v>1081</v>
      </c>
      <c r="F60" s="50">
        <v>182</v>
      </c>
      <c r="G60" s="50">
        <v>483</v>
      </c>
      <c r="H60" s="51">
        <f t="shared" si="3"/>
        <v>4204</v>
      </c>
      <c r="I60" s="50">
        <v>230</v>
      </c>
      <c r="J60" s="50">
        <v>58</v>
      </c>
      <c r="K60" s="50">
        <v>459</v>
      </c>
      <c r="L60" s="50">
        <v>309</v>
      </c>
      <c r="M60" s="50">
        <v>165</v>
      </c>
      <c r="N60" s="50">
        <v>340</v>
      </c>
      <c r="O60" s="51">
        <f t="shared" si="4"/>
        <v>1561</v>
      </c>
      <c r="P60" s="50">
        <f t="shared" si="5"/>
        <v>5765</v>
      </c>
    </row>
    <row r="61" spans="1:16" ht="14.25">
      <c r="A61" s="49" t="s">
        <v>87</v>
      </c>
      <c r="B61" s="50">
        <v>6843</v>
      </c>
      <c r="C61" s="50">
        <v>5211</v>
      </c>
      <c r="D61" s="50">
        <v>5649</v>
      </c>
      <c r="E61" s="50">
        <v>6161</v>
      </c>
      <c r="F61" s="50">
        <v>467</v>
      </c>
      <c r="G61" s="50">
        <v>3170</v>
      </c>
      <c r="H61" s="51">
        <f t="shared" si="3"/>
        <v>27501</v>
      </c>
      <c r="I61" s="50">
        <v>7955</v>
      </c>
      <c r="J61" s="50">
        <v>1902</v>
      </c>
      <c r="K61" s="50">
        <v>7729</v>
      </c>
      <c r="L61" s="50">
        <v>6730</v>
      </c>
      <c r="M61" s="50">
        <v>2143</v>
      </c>
      <c r="N61" s="50">
        <v>5377</v>
      </c>
      <c r="O61" s="51">
        <f t="shared" si="4"/>
        <v>31836</v>
      </c>
      <c r="P61" s="50">
        <f t="shared" si="5"/>
        <v>59337</v>
      </c>
    </row>
    <row r="62" spans="1:16" ht="14.25">
      <c r="A62" s="52" t="s">
        <v>88</v>
      </c>
      <c r="B62" s="53">
        <v>3360</v>
      </c>
      <c r="C62" s="53">
        <v>3191</v>
      </c>
      <c r="D62" s="53">
        <v>2189</v>
      </c>
      <c r="E62" s="53">
        <v>4552</v>
      </c>
      <c r="F62" s="53">
        <v>1459</v>
      </c>
      <c r="G62" s="53">
        <v>1110</v>
      </c>
      <c r="H62" s="54">
        <f t="shared" si="3"/>
        <v>15861</v>
      </c>
      <c r="I62" s="53">
        <v>7168</v>
      </c>
      <c r="J62" s="53">
        <v>2489</v>
      </c>
      <c r="K62" s="53">
        <v>6997</v>
      </c>
      <c r="L62" s="53">
        <v>5299</v>
      </c>
      <c r="M62" s="53">
        <v>2408</v>
      </c>
      <c r="N62" s="53">
        <v>3011</v>
      </c>
      <c r="O62" s="54">
        <f t="shared" si="4"/>
        <v>27372</v>
      </c>
      <c r="P62" s="53">
        <f t="shared" si="5"/>
        <v>43233</v>
      </c>
    </row>
    <row r="63" spans="1:16" ht="14.25">
      <c r="A63" s="49" t="s">
        <v>89</v>
      </c>
      <c r="B63" s="50">
        <v>2412</v>
      </c>
      <c r="C63" s="50">
        <v>1484</v>
      </c>
      <c r="D63" s="50">
        <v>2159</v>
      </c>
      <c r="E63" s="50">
        <v>3304</v>
      </c>
      <c r="F63" s="50">
        <v>324</v>
      </c>
      <c r="G63" s="50">
        <v>881</v>
      </c>
      <c r="H63" s="51">
        <f t="shared" si="3"/>
        <v>10564</v>
      </c>
      <c r="I63" s="50">
        <v>1063</v>
      </c>
      <c r="J63" s="50">
        <v>438</v>
      </c>
      <c r="K63" s="50">
        <v>1086</v>
      </c>
      <c r="L63" s="50">
        <v>898</v>
      </c>
      <c r="M63" s="50">
        <v>462</v>
      </c>
      <c r="N63" s="50">
        <v>429</v>
      </c>
      <c r="O63" s="51">
        <f t="shared" si="4"/>
        <v>4376</v>
      </c>
      <c r="P63" s="50">
        <f t="shared" si="5"/>
        <v>14940</v>
      </c>
    </row>
    <row r="64" spans="1:16" ht="14.25">
      <c r="A64" s="49" t="s">
        <v>90</v>
      </c>
      <c r="B64" s="50">
        <v>3693</v>
      </c>
      <c r="C64" s="50">
        <v>6145</v>
      </c>
      <c r="D64" s="50">
        <v>4737</v>
      </c>
      <c r="E64" s="50">
        <v>4209</v>
      </c>
      <c r="F64" s="50">
        <v>943</v>
      </c>
      <c r="G64" s="50">
        <v>3071</v>
      </c>
      <c r="H64" s="51">
        <f t="shared" si="3"/>
        <v>22798</v>
      </c>
      <c r="I64" s="50">
        <v>2508</v>
      </c>
      <c r="J64" s="50">
        <v>1829</v>
      </c>
      <c r="K64" s="50">
        <v>4672</v>
      </c>
      <c r="L64" s="50">
        <v>5037</v>
      </c>
      <c r="M64" s="50">
        <v>1242</v>
      </c>
      <c r="N64" s="50">
        <v>5000</v>
      </c>
      <c r="O64" s="51">
        <f t="shared" si="4"/>
        <v>20288</v>
      </c>
      <c r="P64" s="50">
        <f t="shared" si="5"/>
        <v>43086</v>
      </c>
    </row>
    <row r="65" spans="1:16" ht="14.25">
      <c r="A65" s="49" t="s">
        <v>91</v>
      </c>
      <c r="B65" s="50">
        <v>1628</v>
      </c>
      <c r="C65" s="50">
        <v>687</v>
      </c>
      <c r="D65" s="50">
        <v>852</v>
      </c>
      <c r="E65" s="50">
        <v>465</v>
      </c>
      <c r="F65" s="50">
        <v>406</v>
      </c>
      <c r="G65" s="50">
        <v>355</v>
      </c>
      <c r="H65" s="51">
        <f t="shared" si="3"/>
        <v>4393</v>
      </c>
      <c r="I65" s="50">
        <v>154</v>
      </c>
      <c r="J65" s="50">
        <v>9</v>
      </c>
      <c r="K65" s="50">
        <v>496</v>
      </c>
      <c r="L65" s="50">
        <v>307</v>
      </c>
      <c r="M65" s="50">
        <v>237</v>
      </c>
      <c r="N65" s="50">
        <v>155</v>
      </c>
      <c r="O65" s="51">
        <f t="shared" si="4"/>
        <v>1358</v>
      </c>
      <c r="P65" s="50">
        <f t="shared" si="5"/>
        <v>5751</v>
      </c>
    </row>
    <row r="66" spans="1:16" ht="14.25">
      <c r="A66" s="55" t="s">
        <v>92</v>
      </c>
      <c r="B66" s="56">
        <f aca="true" t="shared" si="6" ref="B66:P66">SUM(B15:B65)</f>
        <v>191085</v>
      </c>
      <c r="C66" s="56">
        <f t="shared" si="6"/>
        <v>165859</v>
      </c>
      <c r="D66" s="56">
        <f t="shared" si="6"/>
        <v>156646</v>
      </c>
      <c r="E66" s="56">
        <f t="shared" si="6"/>
        <v>187195</v>
      </c>
      <c r="F66" s="56">
        <f t="shared" si="6"/>
        <v>48714</v>
      </c>
      <c r="G66" s="56">
        <f t="shared" si="6"/>
        <v>97726</v>
      </c>
      <c r="H66" s="57">
        <f t="shared" si="6"/>
        <v>847225</v>
      </c>
      <c r="I66" s="56">
        <f t="shared" si="6"/>
        <v>270735</v>
      </c>
      <c r="J66" s="56">
        <f t="shared" si="6"/>
        <v>122024</v>
      </c>
      <c r="K66" s="56">
        <f t="shared" si="6"/>
        <v>327173</v>
      </c>
      <c r="L66" s="56">
        <f t="shared" si="6"/>
        <v>234769</v>
      </c>
      <c r="M66" s="56">
        <f t="shared" si="6"/>
        <v>101871</v>
      </c>
      <c r="N66" s="56">
        <f t="shared" si="6"/>
        <v>192690</v>
      </c>
      <c r="O66" s="57">
        <f t="shared" si="6"/>
        <v>1249262</v>
      </c>
      <c r="P66" s="56">
        <f t="shared" si="6"/>
        <v>2096487</v>
      </c>
    </row>
    <row r="67" spans="1:16" ht="14.25">
      <c r="A67" s="52" t="s">
        <v>93</v>
      </c>
      <c r="B67" s="53">
        <v>742</v>
      </c>
      <c r="C67" s="53">
        <v>415</v>
      </c>
      <c r="D67" s="53">
        <v>589</v>
      </c>
      <c r="E67" s="53">
        <v>1083</v>
      </c>
      <c r="F67" s="53">
        <v>412</v>
      </c>
      <c r="G67" s="53">
        <v>599</v>
      </c>
      <c r="H67" s="54">
        <v>3840</v>
      </c>
      <c r="I67" s="53">
        <v>2332</v>
      </c>
      <c r="J67" s="53">
        <v>937</v>
      </c>
      <c r="K67" s="53">
        <v>1903</v>
      </c>
      <c r="L67" s="53">
        <v>1467</v>
      </c>
      <c r="M67" s="53">
        <v>1121</v>
      </c>
      <c r="N67" s="53">
        <v>1119</v>
      </c>
      <c r="O67" s="54">
        <v>8879</v>
      </c>
      <c r="P67" s="53">
        <v>12719</v>
      </c>
    </row>
    <row r="68" spans="1:16" ht="14.25">
      <c r="A68" s="58" t="s">
        <v>94</v>
      </c>
      <c r="B68" s="53">
        <f aca="true" t="shared" si="7" ref="B68:P68">B66+B67</f>
        <v>191827</v>
      </c>
      <c r="C68" s="53">
        <f t="shared" si="7"/>
        <v>166274</v>
      </c>
      <c r="D68" s="53">
        <f t="shared" si="7"/>
        <v>157235</v>
      </c>
      <c r="E68" s="53">
        <f t="shared" si="7"/>
        <v>188278</v>
      </c>
      <c r="F68" s="53">
        <f t="shared" si="7"/>
        <v>49126</v>
      </c>
      <c r="G68" s="53">
        <f t="shared" si="7"/>
        <v>98325</v>
      </c>
      <c r="H68" s="54">
        <f t="shared" si="7"/>
        <v>851065</v>
      </c>
      <c r="I68" s="53">
        <f t="shared" si="7"/>
        <v>273067</v>
      </c>
      <c r="J68" s="53">
        <f t="shared" si="7"/>
        <v>122961</v>
      </c>
      <c r="K68" s="53">
        <f t="shared" si="7"/>
        <v>329076</v>
      </c>
      <c r="L68" s="53">
        <f t="shared" si="7"/>
        <v>236236</v>
      </c>
      <c r="M68" s="53">
        <f t="shared" si="7"/>
        <v>102992</v>
      </c>
      <c r="N68" s="53">
        <f t="shared" si="7"/>
        <v>193809</v>
      </c>
      <c r="O68" s="54">
        <f t="shared" si="7"/>
        <v>1258141</v>
      </c>
      <c r="P68" s="53">
        <f t="shared" si="7"/>
        <v>2109206</v>
      </c>
    </row>
    <row r="69" spans="1:16" ht="14.25">
      <c r="A69" s="58" t="s">
        <v>95</v>
      </c>
      <c r="B69" s="59">
        <f aca="true" t="shared" si="8" ref="B69:H69">ROUND(B68/$H68*100,1)</f>
        <v>22.5</v>
      </c>
      <c r="C69" s="59">
        <f t="shared" si="8"/>
        <v>19.5</v>
      </c>
      <c r="D69" s="59">
        <f t="shared" si="8"/>
        <v>18.5</v>
      </c>
      <c r="E69" s="59">
        <f t="shared" si="8"/>
        <v>22.1</v>
      </c>
      <c r="F69" s="59">
        <f t="shared" si="8"/>
        <v>5.8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21.7</v>
      </c>
      <c r="J69" s="59">
        <f t="shared" si="9"/>
        <v>9.8</v>
      </c>
      <c r="K69" s="59">
        <f t="shared" si="9"/>
        <v>26.2</v>
      </c>
      <c r="L69" s="59">
        <f t="shared" si="9"/>
        <v>18.8</v>
      </c>
      <c r="M69" s="59">
        <f t="shared" si="9"/>
        <v>8.2</v>
      </c>
      <c r="N69" s="59">
        <f t="shared" si="9"/>
        <v>15.4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7.9</v>
      </c>
      <c r="D70" s="59">
        <f t="shared" si="10"/>
        <v>7.5</v>
      </c>
      <c r="E70" s="59">
        <f t="shared" si="10"/>
        <v>8.9</v>
      </c>
      <c r="F70" s="59">
        <f t="shared" si="10"/>
        <v>2.3</v>
      </c>
      <c r="G70" s="59">
        <f t="shared" si="10"/>
        <v>4.7</v>
      </c>
      <c r="H70" s="60">
        <f t="shared" si="10"/>
        <v>40.4</v>
      </c>
      <c r="I70" s="59">
        <f t="shared" si="10"/>
        <v>12.9</v>
      </c>
      <c r="J70" s="59">
        <f t="shared" si="10"/>
        <v>5.8</v>
      </c>
      <c r="K70" s="59">
        <f t="shared" si="10"/>
        <v>15.6</v>
      </c>
      <c r="L70" s="59">
        <f t="shared" si="10"/>
        <v>11.2</v>
      </c>
      <c r="M70" s="59">
        <f t="shared" si="10"/>
        <v>4.9</v>
      </c>
      <c r="N70" s="59">
        <f t="shared" si="10"/>
        <v>9.2</v>
      </c>
      <c r="O70" s="60">
        <f t="shared" si="10"/>
        <v>59.6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3951</v>
      </c>
      <c r="C15" s="50">
        <v>4302</v>
      </c>
      <c r="D15" s="50">
        <v>3675</v>
      </c>
      <c r="E15" s="50">
        <v>4305</v>
      </c>
      <c r="F15" s="50">
        <v>1148</v>
      </c>
      <c r="G15" s="50">
        <v>3556</v>
      </c>
      <c r="H15" s="51">
        <f aca="true" t="shared" si="0" ref="H15:H46">SUM(B15:G15)</f>
        <v>20937</v>
      </c>
      <c r="I15" s="50">
        <v>3321</v>
      </c>
      <c r="J15" s="50">
        <v>0</v>
      </c>
      <c r="K15" s="50">
        <v>5605</v>
      </c>
      <c r="L15" s="50">
        <v>3585</v>
      </c>
      <c r="M15" s="50">
        <v>1814</v>
      </c>
      <c r="N15" s="50">
        <v>4422</v>
      </c>
      <c r="O15" s="51">
        <f aca="true" t="shared" si="1" ref="O15:O46">SUM(I15:N15)</f>
        <v>18747</v>
      </c>
      <c r="P15" s="50">
        <f aca="true" t="shared" si="2" ref="P15:P46">O15+H15</f>
        <v>39684</v>
      </c>
    </row>
    <row r="16" spans="1:16" ht="14.25">
      <c r="A16" s="49" t="s">
        <v>42</v>
      </c>
      <c r="B16" s="50">
        <v>672</v>
      </c>
      <c r="C16" s="50">
        <v>17</v>
      </c>
      <c r="D16" s="50">
        <v>412</v>
      </c>
      <c r="E16" s="50">
        <v>504</v>
      </c>
      <c r="F16" s="50">
        <v>124</v>
      </c>
      <c r="G16" s="50">
        <v>381</v>
      </c>
      <c r="H16" s="51">
        <f t="shared" si="0"/>
        <v>2110</v>
      </c>
      <c r="I16" s="50">
        <v>415</v>
      </c>
      <c r="J16" s="50">
        <v>74</v>
      </c>
      <c r="K16" s="50">
        <v>354</v>
      </c>
      <c r="L16" s="50">
        <v>274</v>
      </c>
      <c r="M16" s="50">
        <v>227</v>
      </c>
      <c r="N16" s="50">
        <v>503</v>
      </c>
      <c r="O16" s="51">
        <f t="shared" si="1"/>
        <v>1847</v>
      </c>
      <c r="P16" s="50">
        <f t="shared" si="2"/>
        <v>3957</v>
      </c>
    </row>
    <row r="17" spans="1:16" ht="14.25">
      <c r="A17" s="49" t="s">
        <v>43</v>
      </c>
      <c r="B17" s="50">
        <v>4449</v>
      </c>
      <c r="C17" s="50">
        <v>1652</v>
      </c>
      <c r="D17" s="50">
        <v>2234</v>
      </c>
      <c r="E17" s="50">
        <v>2830</v>
      </c>
      <c r="F17" s="50">
        <v>292</v>
      </c>
      <c r="G17" s="50">
        <v>2191</v>
      </c>
      <c r="H17" s="51">
        <f t="shared" si="0"/>
        <v>13648</v>
      </c>
      <c r="I17" s="50">
        <v>2191</v>
      </c>
      <c r="J17" s="50">
        <v>490</v>
      </c>
      <c r="K17" s="50">
        <v>8064</v>
      </c>
      <c r="L17" s="50">
        <v>5020</v>
      </c>
      <c r="M17" s="50">
        <v>1259</v>
      </c>
      <c r="N17" s="50">
        <v>3575</v>
      </c>
      <c r="O17" s="51">
        <f t="shared" si="1"/>
        <v>20599</v>
      </c>
      <c r="P17" s="50">
        <f t="shared" si="2"/>
        <v>34247</v>
      </c>
    </row>
    <row r="18" spans="1:16" ht="14.25">
      <c r="A18" s="52" t="s">
        <v>44</v>
      </c>
      <c r="B18" s="53">
        <v>2425</v>
      </c>
      <c r="C18" s="53">
        <v>2768</v>
      </c>
      <c r="D18" s="53">
        <v>2489</v>
      </c>
      <c r="E18" s="53">
        <v>3108</v>
      </c>
      <c r="F18" s="53">
        <v>395</v>
      </c>
      <c r="G18" s="53">
        <v>1051</v>
      </c>
      <c r="H18" s="54">
        <f t="shared" si="0"/>
        <v>12236</v>
      </c>
      <c r="I18" s="53">
        <v>1522</v>
      </c>
      <c r="J18" s="53">
        <v>592</v>
      </c>
      <c r="K18" s="53">
        <v>2320</v>
      </c>
      <c r="L18" s="53">
        <v>1415</v>
      </c>
      <c r="M18" s="53">
        <v>512</v>
      </c>
      <c r="N18" s="53">
        <v>622</v>
      </c>
      <c r="O18" s="54">
        <f t="shared" si="1"/>
        <v>6983</v>
      </c>
      <c r="P18" s="53">
        <f t="shared" si="2"/>
        <v>19219</v>
      </c>
    </row>
    <row r="19" spans="1:16" ht="14.25">
      <c r="A19" s="49" t="s">
        <v>45</v>
      </c>
      <c r="B19" s="50">
        <v>12530</v>
      </c>
      <c r="C19" s="50">
        <v>12451</v>
      </c>
      <c r="D19" s="50">
        <v>8863</v>
      </c>
      <c r="E19" s="50">
        <v>10639</v>
      </c>
      <c r="F19" s="50">
        <v>3159</v>
      </c>
      <c r="G19" s="50">
        <v>3434</v>
      </c>
      <c r="H19" s="51">
        <f t="shared" si="0"/>
        <v>51076</v>
      </c>
      <c r="I19" s="50">
        <v>47821</v>
      </c>
      <c r="J19" s="50">
        <v>36798</v>
      </c>
      <c r="K19" s="50">
        <v>51739</v>
      </c>
      <c r="L19" s="50">
        <v>31095</v>
      </c>
      <c r="M19" s="50">
        <v>11102</v>
      </c>
      <c r="N19" s="50">
        <v>11944</v>
      </c>
      <c r="O19" s="51">
        <f t="shared" si="1"/>
        <v>190499</v>
      </c>
      <c r="P19" s="50">
        <f t="shared" si="2"/>
        <v>241575</v>
      </c>
    </row>
    <row r="20" spans="1:16" ht="14.25">
      <c r="A20" s="49" t="s">
        <v>46</v>
      </c>
      <c r="B20" s="50">
        <v>3082</v>
      </c>
      <c r="C20" s="50">
        <v>2341</v>
      </c>
      <c r="D20" s="50">
        <v>1606</v>
      </c>
      <c r="E20" s="50">
        <v>2200</v>
      </c>
      <c r="F20" s="50">
        <v>908</v>
      </c>
      <c r="G20" s="50">
        <v>820</v>
      </c>
      <c r="H20" s="51">
        <f t="shared" si="0"/>
        <v>10957</v>
      </c>
      <c r="I20" s="50">
        <v>3328</v>
      </c>
      <c r="J20" s="50">
        <v>1628</v>
      </c>
      <c r="K20" s="50">
        <v>5058</v>
      </c>
      <c r="L20" s="50">
        <v>2195</v>
      </c>
      <c r="M20" s="50">
        <v>993</v>
      </c>
      <c r="N20" s="50">
        <v>3506</v>
      </c>
      <c r="O20" s="51">
        <f t="shared" si="1"/>
        <v>16708</v>
      </c>
      <c r="P20" s="50">
        <f t="shared" si="2"/>
        <v>27665</v>
      </c>
    </row>
    <row r="21" spans="1:16" ht="14.25">
      <c r="A21" s="49" t="s">
        <v>47</v>
      </c>
      <c r="B21" s="50">
        <v>1369</v>
      </c>
      <c r="C21" s="50">
        <v>1122</v>
      </c>
      <c r="D21" s="50">
        <v>1171</v>
      </c>
      <c r="E21" s="50">
        <v>1468</v>
      </c>
      <c r="F21" s="50">
        <v>474</v>
      </c>
      <c r="G21" s="50">
        <v>944</v>
      </c>
      <c r="H21" s="51">
        <f t="shared" si="0"/>
        <v>6548</v>
      </c>
      <c r="I21" s="50">
        <v>6381</v>
      </c>
      <c r="J21" s="50">
        <v>2331</v>
      </c>
      <c r="K21" s="50">
        <v>3796</v>
      </c>
      <c r="L21" s="50">
        <v>2905</v>
      </c>
      <c r="M21" s="50">
        <v>2369</v>
      </c>
      <c r="N21" s="50">
        <v>1732</v>
      </c>
      <c r="O21" s="51">
        <f t="shared" si="1"/>
        <v>19514</v>
      </c>
      <c r="P21" s="50">
        <f t="shared" si="2"/>
        <v>26062</v>
      </c>
    </row>
    <row r="22" spans="1:16" ht="14.25">
      <c r="A22" s="52" t="s">
        <v>48</v>
      </c>
      <c r="B22" s="53">
        <v>0</v>
      </c>
      <c r="C22" s="53">
        <v>1127</v>
      </c>
      <c r="D22" s="53">
        <v>619</v>
      </c>
      <c r="E22" s="53">
        <v>628</v>
      </c>
      <c r="F22" s="53">
        <v>69</v>
      </c>
      <c r="G22" s="53">
        <v>461</v>
      </c>
      <c r="H22" s="54">
        <f t="shared" si="0"/>
        <v>2904</v>
      </c>
      <c r="I22" s="53">
        <v>902</v>
      </c>
      <c r="J22" s="53">
        <v>0</v>
      </c>
      <c r="K22" s="53">
        <v>1268</v>
      </c>
      <c r="L22" s="53">
        <v>475</v>
      </c>
      <c r="M22" s="53">
        <v>346</v>
      </c>
      <c r="N22" s="53">
        <v>509</v>
      </c>
      <c r="O22" s="54">
        <f t="shared" si="1"/>
        <v>3500</v>
      </c>
      <c r="P22" s="53">
        <f t="shared" si="2"/>
        <v>6404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429</v>
      </c>
      <c r="J23" s="50">
        <v>453</v>
      </c>
      <c r="K23" s="50">
        <v>1113</v>
      </c>
      <c r="L23" s="50">
        <v>738</v>
      </c>
      <c r="M23" s="50">
        <v>333</v>
      </c>
      <c r="N23" s="50">
        <v>339</v>
      </c>
      <c r="O23" s="51">
        <f t="shared" si="1"/>
        <v>3405</v>
      </c>
      <c r="P23" s="50">
        <f t="shared" si="2"/>
        <v>3405</v>
      </c>
    </row>
    <row r="24" spans="1:16" ht="14.25">
      <c r="A24" s="49" t="s">
        <v>50</v>
      </c>
      <c r="B24" s="50">
        <v>7836</v>
      </c>
      <c r="C24" s="50">
        <v>8586</v>
      </c>
      <c r="D24" s="50">
        <v>5718</v>
      </c>
      <c r="E24" s="50">
        <v>2965</v>
      </c>
      <c r="F24" s="50">
        <v>1481</v>
      </c>
      <c r="G24" s="50">
        <v>2827</v>
      </c>
      <c r="H24" s="51">
        <f t="shared" si="0"/>
        <v>29413</v>
      </c>
      <c r="I24" s="50">
        <v>9391</v>
      </c>
      <c r="J24" s="50">
        <v>4383</v>
      </c>
      <c r="K24" s="50">
        <v>18418</v>
      </c>
      <c r="L24" s="50">
        <v>13921</v>
      </c>
      <c r="M24" s="50">
        <v>9105</v>
      </c>
      <c r="N24" s="50">
        <v>20880</v>
      </c>
      <c r="O24" s="51">
        <f t="shared" si="1"/>
        <v>76098</v>
      </c>
      <c r="P24" s="50">
        <f t="shared" si="2"/>
        <v>105511</v>
      </c>
    </row>
    <row r="25" spans="1:16" ht="14.25">
      <c r="A25" s="49" t="s">
        <v>51</v>
      </c>
      <c r="B25" s="50">
        <v>7954</v>
      </c>
      <c r="C25" s="50">
        <v>4682</v>
      </c>
      <c r="D25" s="50">
        <v>6596</v>
      </c>
      <c r="E25" s="50">
        <v>5734</v>
      </c>
      <c r="F25" s="50">
        <v>920</v>
      </c>
      <c r="G25" s="50">
        <v>3441</v>
      </c>
      <c r="H25" s="51">
        <f t="shared" si="0"/>
        <v>29327</v>
      </c>
      <c r="I25" s="50">
        <v>9092</v>
      </c>
      <c r="J25" s="50">
        <v>1311</v>
      </c>
      <c r="K25" s="50">
        <v>7985</v>
      </c>
      <c r="L25" s="50">
        <v>6527</v>
      </c>
      <c r="M25" s="50">
        <v>2298</v>
      </c>
      <c r="N25" s="50">
        <v>5722</v>
      </c>
      <c r="O25" s="51">
        <f t="shared" si="1"/>
        <v>32935</v>
      </c>
      <c r="P25" s="50">
        <f t="shared" si="2"/>
        <v>62262</v>
      </c>
    </row>
    <row r="26" spans="1:16" ht="14.25">
      <c r="A26" s="52" t="s">
        <v>52</v>
      </c>
      <c r="B26" s="53">
        <v>82</v>
      </c>
      <c r="C26" s="53">
        <v>85</v>
      </c>
      <c r="D26" s="53">
        <v>1005</v>
      </c>
      <c r="E26" s="53">
        <v>518</v>
      </c>
      <c r="F26" s="53">
        <v>110</v>
      </c>
      <c r="G26" s="53">
        <v>530</v>
      </c>
      <c r="H26" s="54">
        <f t="shared" si="0"/>
        <v>2330</v>
      </c>
      <c r="I26" s="53">
        <v>1176</v>
      </c>
      <c r="J26" s="53">
        <v>886</v>
      </c>
      <c r="K26" s="53">
        <v>834</v>
      </c>
      <c r="L26" s="53">
        <v>613</v>
      </c>
      <c r="M26" s="53">
        <v>443</v>
      </c>
      <c r="N26" s="53">
        <v>1137</v>
      </c>
      <c r="O26" s="54">
        <f t="shared" si="1"/>
        <v>5089</v>
      </c>
      <c r="P26" s="53">
        <f t="shared" si="2"/>
        <v>7419</v>
      </c>
    </row>
    <row r="27" spans="1:16" ht="14.25">
      <c r="A27" s="49" t="s">
        <v>53</v>
      </c>
      <c r="B27" s="50">
        <v>1381</v>
      </c>
      <c r="C27" s="50">
        <v>1425</v>
      </c>
      <c r="D27" s="50">
        <v>499</v>
      </c>
      <c r="E27" s="50">
        <v>1251</v>
      </c>
      <c r="F27" s="50">
        <v>206</v>
      </c>
      <c r="G27" s="50">
        <v>840</v>
      </c>
      <c r="H27" s="51">
        <f t="shared" si="0"/>
        <v>5602</v>
      </c>
      <c r="I27" s="50">
        <v>468</v>
      </c>
      <c r="J27" s="50">
        <v>0</v>
      </c>
      <c r="K27" s="50">
        <v>802</v>
      </c>
      <c r="L27" s="50">
        <v>756</v>
      </c>
      <c r="M27" s="50">
        <v>324</v>
      </c>
      <c r="N27" s="50">
        <v>175</v>
      </c>
      <c r="O27" s="51">
        <f t="shared" si="1"/>
        <v>2525</v>
      </c>
      <c r="P27" s="50">
        <f t="shared" si="2"/>
        <v>8127</v>
      </c>
    </row>
    <row r="28" spans="1:16" ht="14.25">
      <c r="A28" s="49" t="s">
        <v>54</v>
      </c>
      <c r="B28" s="50">
        <v>6866</v>
      </c>
      <c r="C28" s="50">
        <v>476</v>
      </c>
      <c r="D28" s="50">
        <v>8589</v>
      </c>
      <c r="E28" s="50">
        <v>4925</v>
      </c>
      <c r="F28" s="50">
        <v>448</v>
      </c>
      <c r="G28" s="50">
        <v>3334</v>
      </c>
      <c r="H28" s="51">
        <f t="shared" si="0"/>
        <v>24638</v>
      </c>
      <c r="I28" s="50">
        <v>12149</v>
      </c>
      <c r="J28" s="50">
        <v>546</v>
      </c>
      <c r="K28" s="50">
        <v>13453</v>
      </c>
      <c r="L28" s="50">
        <v>14195</v>
      </c>
      <c r="M28" s="50">
        <v>6509</v>
      </c>
      <c r="N28" s="50">
        <v>6993</v>
      </c>
      <c r="O28" s="51">
        <f t="shared" si="1"/>
        <v>53845</v>
      </c>
      <c r="P28" s="50">
        <f t="shared" si="2"/>
        <v>78483</v>
      </c>
    </row>
    <row r="29" spans="1:16" ht="14.25">
      <c r="A29" s="49" t="s">
        <v>55</v>
      </c>
      <c r="B29" s="50">
        <v>5511</v>
      </c>
      <c r="C29" s="50">
        <v>3967</v>
      </c>
      <c r="D29" s="50">
        <v>5126</v>
      </c>
      <c r="E29" s="50">
        <v>10360</v>
      </c>
      <c r="F29" s="50">
        <v>1635</v>
      </c>
      <c r="G29" s="50">
        <v>1913</v>
      </c>
      <c r="H29" s="51">
        <f t="shared" si="0"/>
        <v>28512</v>
      </c>
      <c r="I29" s="50">
        <v>4479</v>
      </c>
      <c r="J29" s="50">
        <v>852</v>
      </c>
      <c r="K29" s="50">
        <v>6908</v>
      </c>
      <c r="L29" s="50">
        <v>5338</v>
      </c>
      <c r="M29" s="50">
        <v>1603</v>
      </c>
      <c r="N29" s="50">
        <v>3432</v>
      </c>
      <c r="O29" s="51">
        <f t="shared" si="1"/>
        <v>22612</v>
      </c>
      <c r="P29" s="50">
        <f t="shared" si="2"/>
        <v>51124</v>
      </c>
    </row>
    <row r="30" spans="1:16" ht="14.25">
      <c r="A30" s="52" t="s">
        <v>56</v>
      </c>
      <c r="B30" s="53">
        <v>3119</v>
      </c>
      <c r="C30" s="53">
        <v>3488</v>
      </c>
      <c r="D30" s="53">
        <v>2817</v>
      </c>
      <c r="E30" s="53">
        <v>2370</v>
      </c>
      <c r="F30" s="53">
        <v>714</v>
      </c>
      <c r="G30" s="53">
        <v>1492</v>
      </c>
      <c r="H30" s="54">
        <f t="shared" si="0"/>
        <v>14000</v>
      </c>
      <c r="I30" s="53">
        <v>1251</v>
      </c>
      <c r="J30" s="53">
        <v>0</v>
      </c>
      <c r="K30" s="53">
        <v>2948</v>
      </c>
      <c r="L30" s="53">
        <v>1874</v>
      </c>
      <c r="M30" s="53">
        <v>686</v>
      </c>
      <c r="N30" s="53">
        <v>1148</v>
      </c>
      <c r="O30" s="54">
        <f t="shared" si="1"/>
        <v>7907</v>
      </c>
      <c r="P30" s="53">
        <f t="shared" si="2"/>
        <v>21907</v>
      </c>
    </row>
    <row r="31" spans="1:16" ht="14.25">
      <c r="A31" s="49" t="s">
        <v>57</v>
      </c>
      <c r="B31" s="50">
        <v>2285</v>
      </c>
      <c r="C31" s="50">
        <v>3590</v>
      </c>
      <c r="D31" s="50">
        <v>1963</v>
      </c>
      <c r="E31" s="50">
        <v>2645</v>
      </c>
      <c r="F31" s="50">
        <v>276</v>
      </c>
      <c r="G31" s="50">
        <v>1237</v>
      </c>
      <c r="H31" s="51">
        <f t="shared" si="0"/>
        <v>11996</v>
      </c>
      <c r="I31" s="50">
        <v>1820</v>
      </c>
      <c r="J31" s="50">
        <v>609</v>
      </c>
      <c r="K31" s="50">
        <v>2480</v>
      </c>
      <c r="L31" s="50">
        <v>2061</v>
      </c>
      <c r="M31" s="50">
        <v>660</v>
      </c>
      <c r="N31" s="50">
        <v>1535</v>
      </c>
      <c r="O31" s="51">
        <f t="shared" si="1"/>
        <v>9165</v>
      </c>
      <c r="P31" s="50">
        <f t="shared" si="2"/>
        <v>21161</v>
      </c>
    </row>
    <row r="32" spans="1:16" ht="14.25">
      <c r="A32" s="49" t="s">
        <v>58</v>
      </c>
      <c r="B32" s="50">
        <v>4271</v>
      </c>
      <c r="C32" s="50">
        <v>3399</v>
      </c>
      <c r="D32" s="50">
        <v>2187</v>
      </c>
      <c r="E32" s="50">
        <v>4898</v>
      </c>
      <c r="F32" s="50">
        <v>1874</v>
      </c>
      <c r="G32" s="50">
        <v>1942</v>
      </c>
      <c r="H32" s="51">
        <f t="shared" si="0"/>
        <v>18571</v>
      </c>
      <c r="I32" s="50">
        <v>3230</v>
      </c>
      <c r="J32" s="50">
        <v>505</v>
      </c>
      <c r="K32" s="50">
        <v>2838</v>
      </c>
      <c r="L32" s="50">
        <v>3361</v>
      </c>
      <c r="M32" s="50">
        <v>1325</v>
      </c>
      <c r="N32" s="50">
        <v>1784</v>
      </c>
      <c r="O32" s="51">
        <f t="shared" si="1"/>
        <v>13043</v>
      </c>
      <c r="P32" s="50">
        <f t="shared" si="2"/>
        <v>31614</v>
      </c>
    </row>
    <row r="33" spans="1:16" ht="14.25">
      <c r="A33" s="49" t="s">
        <v>59</v>
      </c>
      <c r="B33" s="50">
        <v>4061</v>
      </c>
      <c r="C33" s="50">
        <v>2379</v>
      </c>
      <c r="D33" s="50">
        <v>2346</v>
      </c>
      <c r="E33" s="50">
        <v>4876</v>
      </c>
      <c r="F33" s="50">
        <v>1371</v>
      </c>
      <c r="G33" s="50">
        <v>2153</v>
      </c>
      <c r="H33" s="51">
        <f t="shared" si="0"/>
        <v>17186</v>
      </c>
      <c r="I33" s="50">
        <v>3142</v>
      </c>
      <c r="J33" s="50">
        <v>707</v>
      </c>
      <c r="K33" s="50">
        <v>4394</v>
      </c>
      <c r="L33" s="50">
        <v>3379</v>
      </c>
      <c r="M33" s="50">
        <v>1289</v>
      </c>
      <c r="N33" s="50">
        <v>4585</v>
      </c>
      <c r="O33" s="51">
        <f t="shared" si="1"/>
        <v>17496</v>
      </c>
      <c r="P33" s="50">
        <f t="shared" si="2"/>
        <v>34682</v>
      </c>
    </row>
    <row r="34" spans="1:16" ht="14.25">
      <c r="A34" s="52" t="s">
        <v>60</v>
      </c>
      <c r="B34" s="53">
        <v>1602</v>
      </c>
      <c r="C34" s="53">
        <v>1498</v>
      </c>
      <c r="D34" s="53">
        <v>1599</v>
      </c>
      <c r="E34" s="53">
        <v>1991</v>
      </c>
      <c r="F34" s="53">
        <v>684</v>
      </c>
      <c r="G34" s="53">
        <v>964</v>
      </c>
      <c r="H34" s="54">
        <f t="shared" si="0"/>
        <v>8338</v>
      </c>
      <c r="I34" s="53">
        <v>473</v>
      </c>
      <c r="J34" s="53">
        <v>118</v>
      </c>
      <c r="K34" s="53">
        <v>1077</v>
      </c>
      <c r="L34" s="53">
        <v>766</v>
      </c>
      <c r="M34" s="53">
        <v>401</v>
      </c>
      <c r="N34" s="53">
        <v>228</v>
      </c>
      <c r="O34" s="54">
        <f t="shared" si="1"/>
        <v>3063</v>
      </c>
      <c r="P34" s="53">
        <f t="shared" si="2"/>
        <v>11401</v>
      </c>
    </row>
    <row r="35" spans="1:16" ht="14.25">
      <c r="A35" s="49" t="s">
        <v>61</v>
      </c>
      <c r="B35" s="50">
        <v>2571</v>
      </c>
      <c r="C35" s="50">
        <v>3289</v>
      </c>
      <c r="D35" s="50">
        <v>2950</v>
      </c>
      <c r="E35" s="50">
        <v>2136</v>
      </c>
      <c r="F35" s="50">
        <v>748</v>
      </c>
      <c r="G35" s="50">
        <v>1071</v>
      </c>
      <c r="H35" s="51">
        <f t="shared" si="0"/>
        <v>12765</v>
      </c>
      <c r="I35" s="50">
        <v>7301</v>
      </c>
      <c r="J35" s="50">
        <v>2587</v>
      </c>
      <c r="K35" s="50">
        <v>7566</v>
      </c>
      <c r="L35" s="50">
        <v>3658</v>
      </c>
      <c r="M35" s="50">
        <v>1919</v>
      </c>
      <c r="N35" s="50">
        <v>1702</v>
      </c>
      <c r="O35" s="51">
        <f t="shared" si="1"/>
        <v>24733</v>
      </c>
      <c r="P35" s="50">
        <f t="shared" si="2"/>
        <v>37498</v>
      </c>
    </row>
    <row r="36" spans="1:16" ht="14.25">
      <c r="A36" s="49" t="s">
        <v>62</v>
      </c>
      <c r="B36" s="50">
        <v>2127</v>
      </c>
      <c r="C36" s="50">
        <v>1407</v>
      </c>
      <c r="D36" s="50">
        <v>1788</v>
      </c>
      <c r="E36" s="50">
        <v>1657</v>
      </c>
      <c r="F36" s="50">
        <v>391</v>
      </c>
      <c r="G36" s="50">
        <v>462</v>
      </c>
      <c r="H36" s="51">
        <f t="shared" si="0"/>
        <v>7832</v>
      </c>
      <c r="I36" s="50">
        <v>10665</v>
      </c>
      <c r="J36" s="50">
        <v>4452</v>
      </c>
      <c r="K36" s="50">
        <v>9577</v>
      </c>
      <c r="L36" s="50">
        <v>5164</v>
      </c>
      <c r="M36" s="50">
        <v>2832</v>
      </c>
      <c r="N36" s="50">
        <v>2812</v>
      </c>
      <c r="O36" s="51">
        <f t="shared" si="1"/>
        <v>35502</v>
      </c>
      <c r="P36" s="50">
        <f t="shared" si="2"/>
        <v>43334</v>
      </c>
    </row>
    <row r="37" spans="1:16" ht="14.25">
      <c r="A37" s="49" t="s">
        <v>63</v>
      </c>
      <c r="B37" s="50">
        <v>5392</v>
      </c>
      <c r="C37" s="50">
        <v>5840</v>
      </c>
      <c r="D37" s="50">
        <v>5595</v>
      </c>
      <c r="E37" s="50">
        <v>9896</v>
      </c>
      <c r="F37" s="50">
        <v>1509</v>
      </c>
      <c r="G37" s="50">
        <v>2535</v>
      </c>
      <c r="H37" s="51">
        <f t="shared" si="0"/>
        <v>30767</v>
      </c>
      <c r="I37" s="50">
        <v>10495</v>
      </c>
      <c r="J37" s="50">
        <v>3399</v>
      </c>
      <c r="K37" s="50">
        <v>14151</v>
      </c>
      <c r="L37" s="50">
        <v>11298</v>
      </c>
      <c r="M37" s="50">
        <v>3841</v>
      </c>
      <c r="N37" s="50">
        <v>3948</v>
      </c>
      <c r="O37" s="51">
        <f t="shared" si="1"/>
        <v>47132</v>
      </c>
      <c r="P37" s="50">
        <f t="shared" si="2"/>
        <v>77899</v>
      </c>
    </row>
    <row r="38" spans="1:16" ht="14.25">
      <c r="A38" s="52" t="s">
        <v>64</v>
      </c>
      <c r="B38" s="53">
        <v>2556</v>
      </c>
      <c r="C38" s="53">
        <v>4301</v>
      </c>
      <c r="D38" s="53">
        <v>3138</v>
      </c>
      <c r="E38" s="53">
        <v>3602</v>
      </c>
      <c r="F38" s="53">
        <v>1068</v>
      </c>
      <c r="G38" s="53">
        <v>2459</v>
      </c>
      <c r="H38" s="54">
        <f t="shared" si="0"/>
        <v>17124</v>
      </c>
      <c r="I38" s="53">
        <v>4441</v>
      </c>
      <c r="J38" s="53">
        <v>1916</v>
      </c>
      <c r="K38" s="53">
        <v>2781</v>
      </c>
      <c r="L38" s="53">
        <v>5030</v>
      </c>
      <c r="M38" s="53">
        <v>2503</v>
      </c>
      <c r="N38" s="53">
        <v>2652</v>
      </c>
      <c r="O38" s="54">
        <f t="shared" si="1"/>
        <v>19323</v>
      </c>
      <c r="P38" s="53">
        <f t="shared" si="2"/>
        <v>36447</v>
      </c>
    </row>
    <row r="39" spans="1:16" ht="14.25">
      <c r="A39" s="49" t="s">
        <v>65</v>
      </c>
      <c r="B39" s="50">
        <v>2443</v>
      </c>
      <c r="C39" s="50">
        <v>2783</v>
      </c>
      <c r="D39" s="50">
        <v>3151</v>
      </c>
      <c r="E39" s="50">
        <v>3417</v>
      </c>
      <c r="F39" s="50">
        <v>333</v>
      </c>
      <c r="G39" s="50">
        <v>2710</v>
      </c>
      <c r="H39" s="51">
        <f t="shared" si="0"/>
        <v>14837</v>
      </c>
      <c r="I39" s="50">
        <v>1113</v>
      </c>
      <c r="J39" s="50">
        <v>86</v>
      </c>
      <c r="K39" s="50">
        <v>2520</v>
      </c>
      <c r="L39" s="50">
        <v>1198</v>
      </c>
      <c r="M39" s="50">
        <v>694</v>
      </c>
      <c r="N39" s="50">
        <v>1595</v>
      </c>
      <c r="O39" s="51">
        <f t="shared" si="1"/>
        <v>7206</v>
      </c>
      <c r="P39" s="50">
        <f t="shared" si="2"/>
        <v>22043</v>
      </c>
    </row>
    <row r="40" spans="1:16" ht="14.25">
      <c r="A40" s="49" t="s">
        <v>66</v>
      </c>
      <c r="B40" s="50">
        <v>4689</v>
      </c>
      <c r="C40" s="50">
        <v>5408</v>
      </c>
      <c r="D40" s="50">
        <v>3238</v>
      </c>
      <c r="E40" s="50">
        <v>4996</v>
      </c>
      <c r="F40" s="50">
        <v>359</v>
      </c>
      <c r="G40" s="50">
        <v>3195</v>
      </c>
      <c r="H40" s="51">
        <f t="shared" si="0"/>
        <v>21885</v>
      </c>
      <c r="I40" s="50">
        <v>7707</v>
      </c>
      <c r="J40" s="50">
        <v>2014</v>
      </c>
      <c r="K40" s="50">
        <v>6612</v>
      </c>
      <c r="L40" s="50">
        <v>4369</v>
      </c>
      <c r="M40" s="50">
        <v>1741</v>
      </c>
      <c r="N40" s="50">
        <v>1242</v>
      </c>
      <c r="O40" s="51">
        <f t="shared" si="1"/>
        <v>23685</v>
      </c>
      <c r="P40" s="50">
        <f t="shared" si="2"/>
        <v>45570</v>
      </c>
    </row>
    <row r="41" spans="1:16" ht="14.25">
      <c r="A41" s="49" t="s">
        <v>67</v>
      </c>
      <c r="B41" s="50">
        <v>1651</v>
      </c>
      <c r="C41" s="50">
        <v>1442</v>
      </c>
      <c r="D41" s="50">
        <v>957</v>
      </c>
      <c r="E41" s="50">
        <v>915</v>
      </c>
      <c r="F41" s="50">
        <v>341</v>
      </c>
      <c r="G41" s="50">
        <v>789</v>
      </c>
      <c r="H41" s="51">
        <f t="shared" si="0"/>
        <v>6095</v>
      </c>
      <c r="I41" s="50">
        <v>153</v>
      </c>
      <c r="J41" s="50">
        <v>0</v>
      </c>
      <c r="K41" s="50">
        <v>656</v>
      </c>
      <c r="L41" s="50">
        <v>384</v>
      </c>
      <c r="M41" s="50">
        <v>170</v>
      </c>
      <c r="N41" s="50">
        <v>680</v>
      </c>
      <c r="O41" s="51">
        <f t="shared" si="1"/>
        <v>2043</v>
      </c>
      <c r="P41" s="50">
        <f t="shared" si="2"/>
        <v>8138</v>
      </c>
    </row>
    <row r="42" spans="1:16" ht="14.25">
      <c r="A42" s="52" t="s">
        <v>68</v>
      </c>
      <c r="B42" s="53">
        <v>1751</v>
      </c>
      <c r="C42" s="53">
        <v>2183</v>
      </c>
      <c r="D42" s="53">
        <v>1813</v>
      </c>
      <c r="E42" s="53">
        <v>1235</v>
      </c>
      <c r="F42" s="53">
        <v>277</v>
      </c>
      <c r="G42" s="53">
        <v>1224</v>
      </c>
      <c r="H42" s="54">
        <f t="shared" si="0"/>
        <v>8483</v>
      </c>
      <c r="I42" s="53">
        <v>583</v>
      </c>
      <c r="J42" s="53">
        <v>64</v>
      </c>
      <c r="K42" s="53">
        <v>1896</v>
      </c>
      <c r="L42" s="53">
        <v>1262</v>
      </c>
      <c r="M42" s="53">
        <v>468</v>
      </c>
      <c r="N42" s="53">
        <v>651</v>
      </c>
      <c r="O42" s="54">
        <f t="shared" si="1"/>
        <v>4924</v>
      </c>
      <c r="P42" s="53">
        <f t="shared" si="2"/>
        <v>13407</v>
      </c>
    </row>
    <row r="43" spans="1:16" ht="14.25">
      <c r="A43" s="49" t="s">
        <v>69</v>
      </c>
      <c r="B43" s="50">
        <v>1421</v>
      </c>
      <c r="C43" s="50">
        <v>780</v>
      </c>
      <c r="D43" s="50">
        <v>505</v>
      </c>
      <c r="E43" s="50">
        <v>725</v>
      </c>
      <c r="F43" s="50">
        <v>157</v>
      </c>
      <c r="G43" s="50">
        <v>300</v>
      </c>
      <c r="H43" s="51">
        <f t="shared" si="0"/>
        <v>3888</v>
      </c>
      <c r="I43" s="50">
        <v>798</v>
      </c>
      <c r="J43" s="50">
        <v>306</v>
      </c>
      <c r="K43" s="50">
        <v>1498</v>
      </c>
      <c r="L43" s="50">
        <v>1360</v>
      </c>
      <c r="M43" s="50">
        <v>544</v>
      </c>
      <c r="N43" s="50">
        <v>595</v>
      </c>
      <c r="O43" s="51">
        <f t="shared" si="1"/>
        <v>5101</v>
      </c>
      <c r="P43" s="50">
        <f t="shared" si="2"/>
        <v>8989</v>
      </c>
    </row>
    <row r="44" spans="1:16" ht="14.25">
      <c r="A44" s="49" t="s">
        <v>70</v>
      </c>
      <c r="B44" s="50">
        <v>1291</v>
      </c>
      <c r="C44" s="50">
        <v>1031</v>
      </c>
      <c r="D44" s="50">
        <v>1392</v>
      </c>
      <c r="E44" s="50">
        <v>1209</v>
      </c>
      <c r="F44" s="50">
        <v>429</v>
      </c>
      <c r="G44" s="50">
        <v>542</v>
      </c>
      <c r="H44" s="51">
        <f t="shared" si="0"/>
        <v>5894</v>
      </c>
      <c r="I44" s="50">
        <v>624</v>
      </c>
      <c r="J44" s="50">
        <v>460</v>
      </c>
      <c r="K44" s="50">
        <v>1047</v>
      </c>
      <c r="L44" s="50">
        <v>960</v>
      </c>
      <c r="M44" s="50">
        <v>331</v>
      </c>
      <c r="N44" s="50">
        <v>259</v>
      </c>
      <c r="O44" s="51">
        <f t="shared" si="1"/>
        <v>3681</v>
      </c>
      <c r="P44" s="50">
        <f t="shared" si="2"/>
        <v>9575</v>
      </c>
    </row>
    <row r="45" spans="1:16" ht="14.25">
      <c r="A45" s="49" t="s">
        <v>71</v>
      </c>
      <c r="B45" s="50">
        <v>1848</v>
      </c>
      <c r="C45" s="50">
        <v>1942</v>
      </c>
      <c r="D45" s="50">
        <v>2283</v>
      </c>
      <c r="E45" s="50">
        <v>3027</v>
      </c>
      <c r="F45" s="50">
        <v>869</v>
      </c>
      <c r="G45" s="50">
        <v>867</v>
      </c>
      <c r="H45" s="51">
        <f t="shared" si="0"/>
        <v>10836</v>
      </c>
      <c r="I45" s="50">
        <v>8548</v>
      </c>
      <c r="J45" s="50">
        <v>5200</v>
      </c>
      <c r="K45" s="50">
        <v>10864</v>
      </c>
      <c r="L45" s="50">
        <v>9199</v>
      </c>
      <c r="M45" s="50">
        <v>3261</v>
      </c>
      <c r="N45" s="50">
        <v>10763</v>
      </c>
      <c r="O45" s="51">
        <f t="shared" si="1"/>
        <v>47835</v>
      </c>
      <c r="P45" s="50">
        <f t="shared" si="2"/>
        <v>58671</v>
      </c>
    </row>
    <row r="46" spans="1:16" ht="14.25">
      <c r="A46" s="52" t="s">
        <v>72</v>
      </c>
      <c r="B46" s="53">
        <v>3085</v>
      </c>
      <c r="C46" s="53">
        <v>1261</v>
      </c>
      <c r="D46" s="53">
        <v>1483</v>
      </c>
      <c r="E46" s="53">
        <v>1222</v>
      </c>
      <c r="F46" s="53">
        <v>185</v>
      </c>
      <c r="G46" s="53">
        <v>2076</v>
      </c>
      <c r="H46" s="54">
        <f t="shared" si="0"/>
        <v>9312</v>
      </c>
      <c r="I46" s="53">
        <v>1019</v>
      </c>
      <c r="J46" s="53">
        <v>0</v>
      </c>
      <c r="K46" s="53">
        <v>2725</v>
      </c>
      <c r="L46" s="53">
        <v>1092</v>
      </c>
      <c r="M46" s="53">
        <v>456</v>
      </c>
      <c r="N46" s="53">
        <v>679</v>
      </c>
      <c r="O46" s="54">
        <f t="shared" si="1"/>
        <v>5971</v>
      </c>
      <c r="P46" s="53">
        <f t="shared" si="2"/>
        <v>15283</v>
      </c>
    </row>
    <row r="47" spans="1:16" ht="14.25">
      <c r="A47" s="49" t="s">
        <v>73</v>
      </c>
      <c r="B47" s="50">
        <v>5323</v>
      </c>
      <c r="C47" s="50">
        <v>4208</v>
      </c>
      <c r="D47" s="50">
        <v>6465</v>
      </c>
      <c r="E47" s="50">
        <v>5232</v>
      </c>
      <c r="F47" s="50">
        <v>5586</v>
      </c>
      <c r="G47" s="50">
        <v>3343</v>
      </c>
      <c r="H47" s="51">
        <f aca="true" t="shared" si="3" ref="H47:H65">SUM(B47:G47)</f>
        <v>30157</v>
      </c>
      <c r="I47" s="50">
        <v>13235</v>
      </c>
      <c r="J47" s="50">
        <v>12473</v>
      </c>
      <c r="K47" s="50">
        <v>16851</v>
      </c>
      <c r="L47" s="50">
        <v>17162</v>
      </c>
      <c r="M47" s="50">
        <v>5663</v>
      </c>
      <c r="N47" s="50">
        <v>8151</v>
      </c>
      <c r="O47" s="51">
        <f aca="true" t="shared" si="4" ref="O47:O65">SUM(I47:N47)</f>
        <v>73535</v>
      </c>
      <c r="P47" s="50">
        <f aca="true" t="shared" si="5" ref="P47:P65">O47+H47</f>
        <v>103692</v>
      </c>
    </row>
    <row r="48" spans="1:16" ht="14.25">
      <c r="A48" s="49" t="s">
        <v>74</v>
      </c>
      <c r="B48" s="50">
        <v>5221</v>
      </c>
      <c r="C48" s="50">
        <v>5511</v>
      </c>
      <c r="D48" s="50">
        <v>3227</v>
      </c>
      <c r="E48" s="50">
        <v>10273</v>
      </c>
      <c r="F48" s="50">
        <v>3387</v>
      </c>
      <c r="G48" s="50">
        <v>4190</v>
      </c>
      <c r="H48" s="51">
        <f t="shared" si="3"/>
        <v>31809</v>
      </c>
      <c r="I48" s="50">
        <v>2833</v>
      </c>
      <c r="J48" s="50">
        <v>2011</v>
      </c>
      <c r="K48" s="50">
        <v>8447</v>
      </c>
      <c r="L48" s="50">
        <v>5001</v>
      </c>
      <c r="M48" s="50">
        <v>1074</v>
      </c>
      <c r="N48" s="50">
        <v>6768</v>
      </c>
      <c r="O48" s="51">
        <f t="shared" si="4"/>
        <v>26134</v>
      </c>
      <c r="P48" s="50">
        <f t="shared" si="5"/>
        <v>57943</v>
      </c>
    </row>
    <row r="49" spans="1:16" ht="14.25">
      <c r="A49" s="49" t="s">
        <v>75</v>
      </c>
      <c r="B49" s="50">
        <v>842</v>
      </c>
      <c r="C49" s="50">
        <v>765</v>
      </c>
      <c r="D49" s="50">
        <v>944</v>
      </c>
      <c r="E49" s="50">
        <v>808</v>
      </c>
      <c r="F49" s="50">
        <v>185</v>
      </c>
      <c r="G49" s="50">
        <v>680</v>
      </c>
      <c r="H49" s="51">
        <f t="shared" si="3"/>
        <v>4224</v>
      </c>
      <c r="I49" s="50">
        <v>152</v>
      </c>
      <c r="J49" s="50">
        <v>0</v>
      </c>
      <c r="K49" s="50">
        <v>535</v>
      </c>
      <c r="L49" s="50">
        <v>377</v>
      </c>
      <c r="M49" s="50">
        <v>182</v>
      </c>
      <c r="N49" s="50">
        <v>295</v>
      </c>
      <c r="O49" s="51">
        <f t="shared" si="4"/>
        <v>1541</v>
      </c>
      <c r="P49" s="50">
        <f t="shared" si="5"/>
        <v>5765</v>
      </c>
    </row>
    <row r="50" spans="1:16" ht="14.25">
      <c r="A50" s="52" t="s">
        <v>76</v>
      </c>
      <c r="B50" s="53">
        <v>7550</v>
      </c>
      <c r="C50" s="53">
        <v>4557</v>
      </c>
      <c r="D50" s="53">
        <v>5335</v>
      </c>
      <c r="E50" s="53">
        <v>8376</v>
      </c>
      <c r="F50" s="53">
        <v>2218</v>
      </c>
      <c r="G50" s="53">
        <v>6987</v>
      </c>
      <c r="H50" s="54">
        <f t="shared" si="3"/>
        <v>35023</v>
      </c>
      <c r="I50" s="53">
        <v>13971</v>
      </c>
      <c r="J50" s="53">
        <v>2883</v>
      </c>
      <c r="K50" s="53">
        <v>9499</v>
      </c>
      <c r="L50" s="53">
        <v>6524</v>
      </c>
      <c r="M50" s="53">
        <v>3689</v>
      </c>
      <c r="N50" s="53">
        <v>10401</v>
      </c>
      <c r="O50" s="54">
        <f t="shared" si="4"/>
        <v>46967</v>
      </c>
      <c r="P50" s="53">
        <f t="shared" si="5"/>
        <v>81990</v>
      </c>
    </row>
    <row r="51" spans="1:16" ht="14.25">
      <c r="A51" s="49" t="s">
        <v>77</v>
      </c>
      <c r="B51" s="50">
        <v>3615</v>
      </c>
      <c r="C51" s="50">
        <v>2899</v>
      </c>
      <c r="D51" s="50">
        <v>3000</v>
      </c>
      <c r="E51" s="50">
        <v>4741</v>
      </c>
      <c r="F51" s="50">
        <v>153</v>
      </c>
      <c r="G51" s="50">
        <v>1796</v>
      </c>
      <c r="H51" s="51">
        <f t="shared" si="3"/>
        <v>16204</v>
      </c>
      <c r="I51" s="50">
        <v>3050</v>
      </c>
      <c r="J51" s="50">
        <v>1773</v>
      </c>
      <c r="K51" s="50">
        <v>3344</v>
      </c>
      <c r="L51" s="50">
        <v>3948</v>
      </c>
      <c r="M51" s="50">
        <v>965</v>
      </c>
      <c r="N51" s="50">
        <v>3104</v>
      </c>
      <c r="O51" s="51">
        <f t="shared" si="4"/>
        <v>16184</v>
      </c>
      <c r="P51" s="50">
        <f t="shared" si="5"/>
        <v>32388</v>
      </c>
    </row>
    <row r="52" spans="1:16" ht="14.25">
      <c r="A52" s="49" t="s">
        <v>78</v>
      </c>
      <c r="B52" s="50">
        <v>3248</v>
      </c>
      <c r="C52" s="50">
        <v>3823</v>
      </c>
      <c r="D52" s="50">
        <v>1949</v>
      </c>
      <c r="E52" s="50">
        <v>2765</v>
      </c>
      <c r="F52" s="50">
        <v>607</v>
      </c>
      <c r="G52" s="50">
        <v>1446</v>
      </c>
      <c r="H52" s="51">
        <f t="shared" si="3"/>
        <v>13838</v>
      </c>
      <c r="I52" s="50">
        <v>2578</v>
      </c>
      <c r="J52" s="50">
        <v>855</v>
      </c>
      <c r="K52" s="50">
        <v>3003</v>
      </c>
      <c r="L52" s="50">
        <v>2473</v>
      </c>
      <c r="M52" s="50">
        <v>1411</v>
      </c>
      <c r="N52" s="50">
        <v>1046</v>
      </c>
      <c r="O52" s="51">
        <f t="shared" si="4"/>
        <v>11366</v>
      </c>
      <c r="P52" s="50">
        <f t="shared" si="5"/>
        <v>25204</v>
      </c>
    </row>
    <row r="53" spans="1:16" ht="14.25">
      <c r="A53" s="49" t="s">
        <v>79</v>
      </c>
      <c r="B53" s="50">
        <v>7244</v>
      </c>
      <c r="C53" s="50">
        <v>6819</v>
      </c>
      <c r="D53" s="50">
        <v>8774</v>
      </c>
      <c r="E53" s="50">
        <v>5773</v>
      </c>
      <c r="F53" s="50">
        <v>2604</v>
      </c>
      <c r="G53" s="50">
        <v>5514</v>
      </c>
      <c r="H53" s="51">
        <f t="shared" si="3"/>
        <v>36728</v>
      </c>
      <c r="I53" s="50">
        <v>6424</v>
      </c>
      <c r="J53" s="50">
        <v>3523</v>
      </c>
      <c r="K53" s="50">
        <v>17262</v>
      </c>
      <c r="L53" s="50">
        <v>7704</v>
      </c>
      <c r="M53" s="50">
        <v>4402</v>
      </c>
      <c r="N53" s="50">
        <v>5195</v>
      </c>
      <c r="O53" s="51">
        <f t="shared" si="4"/>
        <v>44510</v>
      </c>
      <c r="P53" s="50">
        <f t="shared" si="5"/>
        <v>81238</v>
      </c>
    </row>
    <row r="54" spans="1:16" ht="14.25">
      <c r="A54" s="52" t="s">
        <v>80</v>
      </c>
      <c r="B54" s="53">
        <v>199</v>
      </c>
      <c r="C54" s="53">
        <v>220</v>
      </c>
      <c r="D54" s="53">
        <v>167</v>
      </c>
      <c r="E54" s="53">
        <v>163</v>
      </c>
      <c r="F54" s="53">
        <v>51</v>
      </c>
      <c r="G54" s="53">
        <v>105</v>
      </c>
      <c r="H54" s="54">
        <f t="shared" si="3"/>
        <v>905</v>
      </c>
      <c r="I54" s="53">
        <v>988</v>
      </c>
      <c r="J54" s="53">
        <v>595</v>
      </c>
      <c r="K54" s="53">
        <v>1269</v>
      </c>
      <c r="L54" s="53">
        <v>1231</v>
      </c>
      <c r="M54" s="53">
        <v>355</v>
      </c>
      <c r="N54" s="53">
        <v>510</v>
      </c>
      <c r="O54" s="54">
        <f t="shared" si="4"/>
        <v>4948</v>
      </c>
      <c r="P54" s="53">
        <f t="shared" si="5"/>
        <v>5853</v>
      </c>
    </row>
    <row r="55" spans="1:16" ht="14.25">
      <c r="A55" s="49" t="s">
        <v>81</v>
      </c>
      <c r="B55" s="50">
        <v>5217</v>
      </c>
      <c r="C55" s="50">
        <v>3599</v>
      </c>
      <c r="D55" s="50">
        <v>4450</v>
      </c>
      <c r="E55" s="50">
        <v>4419</v>
      </c>
      <c r="F55" s="50">
        <v>609</v>
      </c>
      <c r="G55" s="50">
        <v>2075</v>
      </c>
      <c r="H55" s="51">
        <f t="shared" si="3"/>
        <v>20369</v>
      </c>
      <c r="I55" s="50">
        <v>1978</v>
      </c>
      <c r="J55" s="50">
        <v>335</v>
      </c>
      <c r="K55" s="50">
        <v>4376</v>
      </c>
      <c r="L55" s="50">
        <v>2756</v>
      </c>
      <c r="M55" s="50">
        <v>1300</v>
      </c>
      <c r="N55" s="50">
        <v>645</v>
      </c>
      <c r="O55" s="51">
        <f t="shared" si="4"/>
        <v>11390</v>
      </c>
      <c r="P55" s="50">
        <f t="shared" si="5"/>
        <v>31759</v>
      </c>
    </row>
    <row r="56" spans="1:16" ht="14.25">
      <c r="A56" s="49" t="s">
        <v>82</v>
      </c>
      <c r="B56" s="50">
        <v>1275</v>
      </c>
      <c r="C56" s="50">
        <v>1331</v>
      </c>
      <c r="D56" s="50">
        <v>828</v>
      </c>
      <c r="E56" s="50">
        <v>914</v>
      </c>
      <c r="F56" s="50">
        <v>161</v>
      </c>
      <c r="G56" s="50">
        <v>590</v>
      </c>
      <c r="H56" s="51">
        <f t="shared" si="3"/>
        <v>5099</v>
      </c>
      <c r="I56" s="50">
        <v>204</v>
      </c>
      <c r="J56" s="50">
        <v>20</v>
      </c>
      <c r="K56" s="50">
        <v>608</v>
      </c>
      <c r="L56" s="50">
        <v>323</v>
      </c>
      <c r="M56" s="50">
        <v>127</v>
      </c>
      <c r="N56" s="50">
        <v>253</v>
      </c>
      <c r="O56" s="51">
        <f t="shared" si="4"/>
        <v>1535</v>
      </c>
      <c r="P56" s="50">
        <f t="shared" si="5"/>
        <v>6634</v>
      </c>
    </row>
    <row r="57" spans="1:16" ht="14.25">
      <c r="A57" s="49" t="s">
        <v>83</v>
      </c>
      <c r="B57" s="50">
        <v>6227</v>
      </c>
      <c r="C57" s="50">
        <v>2581</v>
      </c>
      <c r="D57" s="50">
        <v>5850</v>
      </c>
      <c r="E57" s="50">
        <v>3027</v>
      </c>
      <c r="F57" s="50">
        <v>2200</v>
      </c>
      <c r="G57" s="50">
        <v>1561</v>
      </c>
      <c r="H57" s="51">
        <f t="shared" si="3"/>
        <v>21446</v>
      </c>
      <c r="I57" s="50">
        <v>5259</v>
      </c>
      <c r="J57" s="50">
        <v>0</v>
      </c>
      <c r="K57" s="50">
        <v>8534</v>
      </c>
      <c r="L57" s="50">
        <v>3510</v>
      </c>
      <c r="M57" s="50">
        <v>2279</v>
      </c>
      <c r="N57" s="50">
        <v>3165</v>
      </c>
      <c r="O57" s="51">
        <f t="shared" si="4"/>
        <v>22747</v>
      </c>
      <c r="P57" s="50">
        <f t="shared" si="5"/>
        <v>44193</v>
      </c>
    </row>
    <row r="58" spans="1:16" ht="14.25">
      <c r="A58" s="52" t="s">
        <v>84</v>
      </c>
      <c r="B58" s="53">
        <v>10962</v>
      </c>
      <c r="C58" s="53">
        <v>15291</v>
      </c>
      <c r="D58" s="53">
        <v>6342</v>
      </c>
      <c r="E58" s="53">
        <v>14639</v>
      </c>
      <c r="F58" s="53">
        <v>2201</v>
      </c>
      <c r="G58" s="53">
        <v>4279</v>
      </c>
      <c r="H58" s="54">
        <f t="shared" si="3"/>
        <v>53714</v>
      </c>
      <c r="I58" s="53">
        <v>21276</v>
      </c>
      <c r="J58" s="53">
        <v>13225</v>
      </c>
      <c r="K58" s="53">
        <v>19606</v>
      </c>
      <c r="L58" s="53">
        <v>15320</v>
      </c>
      <c r="M58" s="53">
        <v>7943</v>
      </c>
      <c r="N58" s="53">
        <v>25374</v>
      </c>
      <c r="O58" s="54">
        <f t="shared" si="4"/>
        <v>102744</v>
      </c>
      <c r="P58" s="53">
        <f t="shared" si="5"/>
        <v>156458</v>
      </c>
    </row>
    <row r="59" spans="1:16" ht="14.25">
      <c r="A59" s="49" t="s">
        <v>85</v>
      </c>
      <c r="B59" s="50">
        <v>1921</v>
      </c>
      <c r="C59" s="50">
        <v>899</v>
      </c>
      <c r="D59" s="50">
        <v>757</v>
      </c>
      <c r="E59" s="50">
        <v>762</v>
      </c>
      <c r="F59" s="50">
        <v>216</v>
      </c>
      <c r="G59" s="50">
        <v>516</v>
      </c>
      <c r="H59" s="51">
        <f t="shared" si="3"/>
        <v>5071</v>
      </c>
      <c r="I59" s="50">
        <v>2343</v>
      </c>
      <c r="J59" s="50">
        <v>122</v>
      </c>
      <c r="K59" s="50">
        <v>1512</v>
      </c>
      <c r="L59" s="50">
        <v>1748</v>
      </c>
      <c r="M59" s="50">
        <v>918</v>
      </c>
      <c r="N59" s="50">
        <v>1549</v>
      </c>
      <c r="O59" s="51">
        <f t="shared" si="4"/>
        <v>8192</v>
      </c>
      <c r="P59" s="50">
        <f t="shared" si="5"/>
        <v>13263</v>
      </c>
    </row>
    <row r="60" spans="1:16" ht="14.25">
      <c r="A60" s="49" t="s">
        <v>86</v>
      </c>
      <c r="B60" s="50">
        <v>1000</v>
      </c>
      <c r="C60" s="50">
        <v>612</v>
      </c>
      <c r="D60" s="50">
        <v>911</v>
      </c>
      <c r="E60" s="50">
        <v>1083</v>
      </c>
      <c r="F60" s="50">
        <v>194</v>
      </c>
      <c r="G60" s="50">
        <v>478</v>
      </c>
      <c r="H60" s="51">
        <f t="shared" si="3"/>
        <v>4278</v>
      </c>
      <c r="I60" s="50">
        <v>131</v>
      </c>
      <c r="J60" s="50">
        <v>55</v>
      </c>
      <c r="K60" s="50">
        <v>412</v>
      </c>
      <c r="L60" s="50">
        <v>281</v>
      </c>
      <c r="M60" s="50">
        <v>134</v>
      </c>
      <c r="N60" s="50">
        <v>262</v>
      </c>
      <c r="O60" s="51">
        <f t="shared" si="4"/>
        <v>1275</v>
      </c>
      <c r="P60" s="50">
        <f t="shared" si="5"/>
        <v>5553</v>
      </c>
    </row>
    <row r="61" spans="1:16" ht="14.25">
      <c r="A61" s="49" t="s">
        <v>87</v>
      </c>
      <c r="B61" s="50">
        <v>6518</v>
      </c>
      <c r="C61" s="50">
        <v>5110</v>
      </c>
      <c r="D61" s="50">
        <v>5447</v>
      </c>
      <c r="E61" s="50">
        <v>5924</v>
      </c>
      <c r="F61" s="50">
        <v>460</v>
      </c>
      <c r="G61" s="50">
        <v>3125</v>
      </c>
      <c r="H61" s="51">
        <f t="shared" si="3"/>
        <v>26584</v>
      </c>
      <c r="I61" s="50">
        <v>7558</v>
      </c>
      <c r="J61" s="50">
        <v>1962</v>
      </c>
      <c r="K61" s="50">
        <v>7650</v>
      </c>
      <c r="L61" s="50">
        <v>6608</v>
      </c>
      <c r="M61" s="50">
        <v>2089</v>
      </c>
      <c r="N61" s="50">
        <v>5002</v>
      </c>
      <c r="O61" s="51">
        <f t="shared" si="4"/>
        <v>30869</v>
      </c>
      <c r="P61" s="50">
        <f t="shared" si="5"/>
        <v>57453</v>
      </c>
    </row>
    <row r="62" spans="1:16" ht="14.25">
      <c r="A62" s="52" t="s">
        <v>88</v>
      </c>
      <c r="B62" s="53">
        <v>3311</v>
      </c>
      <c r="C62" s="53">
        <v>2821</v>
      </c>
      <c r="D62" s="53">
        <v>2112</v>
      </c>
      <c r="E62" s="53">
        <v>4415</v>
      </c>
      <c r="F62" s="53">
        <v>1564</v>
      </c>
      <c r="G62" s="53">
        <v>1070</v>
      </c>
      <c r="H62" s="54">
        <f t="shared" si="3"/>
        <v>15293</v>
      </c>
      <c r="I62" s="53">
        <v>6808</v>
      </c>
      <c r="J62" s="53">
        <v>2268</v>
      </c>
      <c r="K62" s="53">
        <v>6908</v>
      </c>
      <c r="L62" s="53">
        <v>5228</v>
      </c>
      <c r="M62" s="53">
        <v>2391</v>
      </c>
      <c r="N62" s="53">
        <v>2917</v>
      </c>
      <c r="O62" s="54">
        <f t="shared" si="4"/>
        <v>26520</v>
      </c>
      <c r="P62" s="53">
        <f t="shared" si="5"/>
        <v>41813</v>
      </c>
    </row>
    <row r="63" spans="1:16" ht="14.25">
      <c r="A63" s="49" t="s">
        <v>89</v>
      </c>
      <c r="B63" s="50">
        <v>2324</v>
      </c>
      <c r="C63" s="50">
        <v>1408</v>
      </c>
      <c r="D63" s="50">
        <v>2080</v>
      </c>
      <c r="E63" s="50">
        <v>3111</v>
      </c>
      <c r="F63" s="50">
        <v>317</v>
      </c>
      <c r="G63" s="50">
        <v>756</v>
      </c>
      <c r="H63" s="51">
        <f t="shared" si="3"/>
        <v>9996</v>
      </c>
      <c r="I63" s="50">
        <v>966</v>
      </c>
      <c r="J63" s="50">
        <v>371</v>
      </c>
      <c r="K63" s="50">
        <v>969</v>
      </c>
      <c r="L63" s="50">
        <v>819</v>
      </c>
      <c r="M63" s="50">
        <v>454</v>
      </c>
      <c r="N63" s="50">
        <v>309</v>
      </c>
      <c r="O63" s="51">
        <f t="shared" si="4"/>
        <v>3888</v>
      </c>
      <c r="P63" s="50">
        <f t="shared" si="5"/>
        <v>13884</v>
      </c>
    </row>
    <row r="64" spans="1:16" ht="14.25">
      <c r="A64" s="49" t="s">
        <v>90</v>
      </c>
      <c r="B64" s="50">
        <v>3504</v>
      </c>
      <c r="C64" s="50">
        <v>6110</v>
      </c>
      <c r="D64" s="50">
        <v>4410</v>
      </c>
      <c r="E64" s="50">
        <v>4396</v>
      </c>
      <c r="F64" s="50">
        <v>948</v>
      </c>
      <c r="G64" s="50">
        <v>3050</v>
      </c>
      <c r="H64" s="51">
        <f t="shared" si="3"/>
        <v>22418</v>
      </c>
      <c r="I64" s="50">
        <v>2366</v>
      </c>
      <c r="J64" s="50">
        <v>1736</v>
      </c>
      <c r="K64" s="50">
        <v>4714</v>
      </c>
      <c r="L64" s="50">
        <v>5026</v>
      </c>
      <c r="M64" s="50">
        <v>1256</v>
      </c>
      <c r="N64" s="50">
        <v>4942</v>
      </c>
      <c r="O64" s="51">
        <f t="shared" si="4"/>
        <v>20040</v>
      </c>
      <c r="P64" s="50">
        <f t="shared" si="5"/>
        <v>42458</v>
      </c>
    </row>
    <row r="65" spans="1:16" ht="14.25">
      <c r="A65" s="49" t="s">
        <v>91</v>
      </c>
      <c r="B65" s="50">
        <v>1543</v>
      </c>
      <c r="C65" s="50">
        <v>658</v>
      </c>
      <c r="D65" s="50">
        <v>894</v>
      </c>
      <c r="E65" s="50">
        <v>468</v>
      </c>
      <c r="F65" s="50">
        <v>408</v>
      </c>
      <c r="G65" s="50">
        <v>360</v>
      </c>
      <c r="H65" s="51">
        <f t="shared" si="3"/>
        <v>4331</v>
      </c>
      <c r="I65" s="50">
        <v>147</v>
      </c>
      <c r="J65" s="50">
        <v>9</v>
      </c>
      <c r="K65" s="50">
        <v>498</v>
      </c>
      <c r="L65" s="50">
        <v>296</v>
      </c>
      <c r="M65" s="50">
        <v>221</v>
      </c>
      <c r="N65" s="50">
        <v>156</v>
      </c>
      <c r="O65" s="51">
        <f t="shared" si="4"/>
        <v>1327</v>
      </c>
      <c r="P65" s="50">
        <f t="shared" si="5"/>
        <v>5658</v>
      </c>
    </row>
    <row r="66" spans="1:16" ht="14.25">
      <c r="A66" s="55" t="s">
        <v>92</v>
      </c>
      <c r="B66" s="56">
        <f aca="true" t="shared" si="6" ref="B66:P66">SUM(B15:B65)</f>
        <v>181315</v>
      </c>
      <c r="C66" s="56">
        <f t="shared" si="6"/>
        <v>160244</v>
      </c>
      <c r="D66" s="56">
        <f t="shared" si="6"/>
        <v>151749</v>
      </c>
      <c r="E66" s="56">
        <f t="shared" si="6"/>
        <v>183541</v>
      </c>
      <c r="F66" s="56">
        <f t="shared" si="6"/>
        <v>47023</v>
      </c>
      <c r="G66" s="56">
        <f t="shared" si="6"/>
        <v>93662</v>
      </c>
      <c r="H66" s="57">
        <f t="shared" si="6"/>
        <v>817534</v>
      </c>
      <c r="I66" s="56">
        <f t="shared" si="6"/>
        <v>258695</v>
      </c>
      <c r="J66" s="56">
        <f t="shared" si="6"/>
        <v>116983</v>
      </c>
      <c r="K66" s="56">
        <f t="shared" si="6"/>
        <v>319344</v>
      </c>
      <c r="L66" s="56">
        <f t="shared" si="6"/>
        <v>231802</v>
      </c>
      <c r="M66" s="56">
        <f t="shared" si="6"/>
        <v>99211</v>
      </c>
      <c r="N66" s="56">
        <f t="shared" si="6"/>
        <v>182393</v>
      </c>
      <c r="O66" s="57">
        <f t="shared" si="6"/>
        <v>1208428</v>
      </c>
      <c r="P66" s="56">
        <f t="shared" si="6"/>
        <v>2025962</v>
      </c>
    </row>
    <row r="67" spans="1:16" ht="14.25">
      <c r="A67" s="52" t="s">
        <v>93</v>
      </c>
      <c r="B67" s="53">
        <v>726</v>
      </c>
      <c r="C67" s="53">
        <v>395</v>
      </c>
      <c r="D67" s="53">
        <v>553</v>
      </c>
      <c r="E67" s="53">
        <v>960</v>
      </c>
      <c r="F67" s="53">
        <v>402</v>
      </c>
      <c r="G67" s="53">
        <v>507</v>
      </c>
      <c r="H67" s="54">
        <v>3543</v>
      </c>
      <c r="I67" s="53">
        <v>2301</v>
      </c>
      <c r="J67" s="53">
        <v>740</v>
      </c>
      <c r="K67" s="53">
        <v>1869</v>
      </c>
      <c r="L67" s="53">
        <v>1407</v>
      </c>
      <c r="M67" s="53">
        <v>1090</v>
      </c>
      <c r="N67" s="53">
        <v>691</v>
      </c>
      <c r="O67" s="54">
        <v>8098</v>
      </c>
      <c r="P67" s="53">
        <v>11641</v>
      </c>
    </row>
    <row r="68" spans="1:16" ht="14.25">
      <c r="A68" s="58" t="s">
        <v>94</v>
      </c>
      <c r="B68" s="53">
        <f aca="true" t="shared" si="7" ref="B68:P68">B66+B67</f>
        <v>182041</v>
      </c>
      <c r="C68" s="53">
        <f t="shared" si="7"/>
        <v>160639</v>
      </c>
      <c r="D68" s="53">
        <f t="shared" si="7"/>
        <v>152302</v>
      </c>
      <c r="E68" s="53">
        <f t="shared" si="7"/>
        <v>184501</v>
      </c>
      <c r="F68" s="53">
        <f t="shared" si="7"/>
        <v>47425</v>
      </c>
      <c r="G68" s="53">
        <f t="shared" si="7"/>
        <v>94169</v>
      </c>
      <c r="H68" s="54">
        <f t="shared" si="7"/>
        <v>821077</v>
      </c>
      <c r="I68" s="53">
        <f t="shared" si="7"/>
        <v>260996</v>
      </c>
      <c r="J68" s="53">
        <f t="shared" si="7"/>
        <v>117723</v>
      </c>
      <c r="K68" s="53">
        <f t="shared" si="7"/>
        <v>321213</v>
      </c>
      <c r="L68" s="53">
        <f t="shared" si="7"/>
        <v>233209</v>
      </c>
      <c r="M68" s="53">
        <f t="shared" si="7"/>
        <v>100301</v>
      </c>
      <c r="N68" s="53">
        <f t="shared" si="7"/>
        <v>183084</v>
      </c>
      <c r="O68" s="54">
        <f t="shared" si="7"/>
        <v>1216526</v>
      </c>
      <c r="P68" s="53">
        <f t="shared" si="7"/>
        <v>2037603</v>
      </c>
    </row>
    <row r="69" spans="1:16" ht="14.25">
      <c r="A69" s="58" t="s">
        <v>95</v>
      </c>
      <c r="B69" s="59">
        <f aca="true" t="shared" si="8" ref="B69:H69">ROUND(B68/$H68*100,1)</f>
        <v>22.2</v>
      </c>
      <c r="C69" s="59">
        <f t="shared" si="8"/>
        <v>19.6</v>
      </c>
      <c r="D69" s="59">
        <f t="shared" si="8"/>
        <v>18.5</v>
      </c>
      <c r="E69" s="59">
        <f t="shared" si="8"/>
        <v>22.5</v>
      </c>
      <c r="F69" s="59">
        <f t="shared" si="8"/>
        <v>5.8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8.2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7.9</v>
      </c>
      <c r="D70" s="59">
        <f t="shared" si="10"/>
        <v>7.5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40.3</v>
      </c>
      <c r="I70" s="59">
        <f t="shared" si="10"/>
        <v>12.8</v>
      </c>
      <c r="J70" s="59">
        <f t="shared" si="10"/>
        <v>5.8</v>
      </c>
      <c r="K70" s="59">
        <f t="shared" si="10"/>
        <v>15.8</v>
      </c>
      <c r="L70" s="59">
        <f t="shared" si="10"/>
        <v>11.4</v>
      </c>
      <c r="M70" s="59">
        <f t="shared" si="10"/>
        <v>4.9</v>
      </c>
      <c r="N70" s="59">
        <f t="shared" si="10"/>
        <v>9</v>
      </c>
      <c r="O70" s="60">
        <f t="shared" si="10"/>
        <v>59.7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3670</v>
      </c>
      <c r="C15" s="50">
        <v>4206</v>
      </c>
      <c r="D15" s="50">
        <v>3443</v>
      </c>
      <c r="E15" s="50">
        <v>4245</v>
      </c>
      <c r="F15" s="50">
        <v>1099</v>
      </c>
      <c r="G15" s="50">
        <v>3457</v>
      </c>
      <c r="H15" s="51">
        <f aca="true" t="shared" si="0" ref="H15:H46">SUM(B15:G15)</f>
        <v>20120</v>
      </c>
      <c r="I15" s="50">
        <v>3174</v>
      </c>
      <c r="J15" s="50">
        <v>0</v>
      </c>
      <c r="K15" s="50">
        <v>5418</v>
      </c>
      <c r="L15" s="50">
        <v>3485</v>
      </c>
      <c r="M15" s="50">
        <v>1812</v>
      </c>
      <c r="N15" s="50">
        <v>3428</v>
      </c>
      <c r="O15" s="51">
        <f aca="true" t="shared" si="1" ref="O15:O46">SUM(I15:N15)</f>
        <v>17317</v>
      </c>
      <c r="P15" s="50">
        <f aca="true" t="shared" si="2" ref="P15:P46">O15+H15</f>
        <v>37437</v>
      </c>
    </row>
    <row r="16" spans="1:16" ht="14.25">
      <c r="A16" s="49" t="s">
        <v>42</v>
      </c>
      <c r="B16" s="50">
        <v>665</v>
      </c>
      <c r="C16" s="50">
        <v>7</v>
      </c>
      <c r="D16" s="50">
        <v>423</v>
      </c>
      <c r="E16" s="50">
        <v>499</v>
      </c>
      <c r="F16" s="50">
        <v>135</v>
      </c>
      <c r="G16" s="50">
        <v>394</v>
      </c>
      <c r="H16" s="51">
        <f t="shared" si="0"/>
        <v>2123</v>
      </c>
      <c r="I16" s="50">
        <v>390</v>
      </c>
      <c r="J16" s="50">
        <v>57</v>
      </c>
      <c r="K16" s="50">
        <v>316</v>
      </c>
      <c r="L16" s="50">
        <v>266</v>
      </c>
      <c r="M16" s="50">
        <v>271</v>
      </c>
      <c r="N16" s="50">
        <v>477</v>
      </c>
      <c r="O16" s="51">
        <f t="shared" si="1"/>
        <v>1777</v>
      </c>
      <c r="P16" s="50">
        <f t="shared" si="2"/>
        <v>3900</v>
      </c>
    </row>
    <row r="17" spans="1:16" ht="14.25">
      <c r="A17" s="49" t="s">
        <v>43</v>
      </c>
      <c r="B17" s="50">
        <v>4633</v>
      </c>
      <c r="C17" s="50">
        <v>1540</v>
      </c>
      <c r="D17" s="50">
        <v>2155</v>
      </c>
      <c r="E17" s="50">
        <v>2205</v>
      </c>
      <c r="F17" s="50">
        <v>322</v>
      </c>
      <c r="G17" s="50">
        <v>2512</v>
      </c>
      <c r="H17" s="51">
        <f t="shared" si="0"/>
        <v>13367</v>
      </c>
      <c r="I17" s="50">
        <v>2097</v>
      </c>
      <c r="J17" s="50">
        <v>223</v>
      </c>
      <c r="K17" s="50">
        <v>6818</v>
      </c>
      <c r="L17" s="50">
        <v>4678</v>
      </c>
      <c r="M17" s="50">
        <v>1091</v>
      </c>
      <c r="N17" s="50">
        <v>3455</v>
      </c>
      <c r="O17" s="51">
        <f t="shared" si="1"/>
        <v>18362</v>
      </c>
      <c r="P17" s="50">
        <f t="shared" si="2"/>
        <v>31729</v>
      </c>
    </row>
    <row r="18" spans="1:16" ht="14.25">
      <c r="A18" s="52" t="s">
        <v>44</v>
      </c>
      <c r="B18" s="53">
        <v>2226</v>
      </c>
      <c r="C18" s="53">
        <v>2849</v>
      </c>
      <c r="D18" s="53">
        <v>2494</v>
      </c>
      <c r="E18" s="53">
        <v>2841</v>
      </c>
      <c r="F18" s="53">
        <v>376</v>
      </c>
      <c r="G18" s="53">
        <v>1043</v>
      </c>
      <c r="H18" s="54">
        <f t="shared" si="0"/>
        <v>11829</v>
      </c>
      <c r="I18" s="53">
        <v>1490</v>
      </c>
      <c r="J18" s="53">
        <v>464</v>
      </c>
      <c r="K18" s="53">
        <v>2152</v>
      </c>
      <c r="L18" s="53">
        <v>1283</v>
      </c>
      <c r="M18" s="53">
        <v>478</v>
      </c>
      <c r="N18" s="53">
        <v>610</v>
      </c>
      <c r="O18" s="54">
        <f t="shared" si="1"/>
        <v>6477</v>
      </c>
      <c r="P18" s="53">
        <f t="shared" si="2"/>
        <v>18306</v>
      </c>
    </row>
    <row r="19" spans="1:16" ht="14.25">
      <c r="A19" s="49" t="s">
        <v>45</v>
      </c>
      <c r="B19" s="50">
        <v>11825</v>
      </c>
      <c r="C19" s="50">
        <v>12072</v>
      </c>
      <c r="D19" s="50">
        <v>8350</v>
      </c>
      <c r="E19" s="50">
        <v>9532</v>
      </c>
      <c r="F19" s="50">
        <v>2729</v>
      </c>
      <c r="G19" s="50">
        <v>3424</v>
      </c>
      <c r="H19" s="51">
        <f t="shared" si="0"/>
        <v>47932</v>
      </c>
      <c r="I19" s="50">
        <v>45469</v>
      </c>
      <c r="J19" s="50">
        <v>34664</v>
      </c>
      <c r="K19" s="50">
        <v>47499</v>
      </c>
      <c r="L19" s="50">
        <v>28696</v>
      </c>
      <c r="M19" s="50">
        <v>10576</v>
      </c>
      <c r="N19" s="50">
        <v>11465</v>
      </c>
      <c r="O19" s="51">
        <f t="shared" si="1"/>
        <v>178369</v>
      </c>
      <c r="P19" s="50">
        <f t="shared" si="2"/>
        <v>226301</v>
      </c>
    </row>
    <row r="20" spans="1:16" ht="14.25">
      <c r="A20" s="49" t="s">
        <v>46</v>
      </c>
      <c r="B20" s="50">
        <v>3101</v>
      </c>
      <c r="C20" s="50">
        <v>2279</v>
      </c>
      <c r="D20" s="50">
        <v>1512</v>
      </c>
      <c r="E20" s="50">
        <v>2116</v>
      </c>
      <c r="F20" s="50">
        <v>690</v>
      </c>
      <c r="G20" s="50">
        <v>799</v>
      </c>
      <c r="H20" s="51">
        <f t="shared" si="0"/>
        <v>10497</v>
      </c>
      <c r="I20" s="50">
        <v>3142</v>
      </c>
      <c r="J20" s="50">
        <v>1598</v>
      </c>
      <c r="K20" s="50">
        <v>5104</v>
      </c>
      <c r="L20" s="50">
        <v>2170</v>
      </c>
      <c r="M20" s="50">
        <v>985</v>
      </c>
      <c r="N20" s="50">
        <v>3472</v>
      </c>
      <c r="O20" s="51">
        <f t="shared" si="1"/>
        <v>16471</v>
      </c>
      <c r="P20" s="50">
        <f t="shared" si="2"/>
        <v>26968</v>
      </c>
    </row>
    <row r="21" spans="1:16" ht="14.25">
      <c r="A21" s="49" t="s">
        <v>47</v>
      </c>
      <c r="B21" s="50">
        <v>1302</v>
      </c>
      <c r="C21" s="50">
        <v>1040</v>
      </c>
      <c r="D21" s="50">
        <v>1052</v>
      </c>
      <c r="E21" s="50">
        <v>1313</v>
      </c>
      <c r="F21" s="50">
        <v>474</v>
      </c>
      <c r="G21" s="50">
        <v>948</v>
      </c>
      <c r="H21" s="51">
        <f t="shared" si="0"/>
        <v>6129</v>
      </c>
      <c r="I21" s="50">
        <v>6093</v>
      </c>
      <c r="J21" s="50">
        <v>2250</v>
      </c>
      <c r="K21" s="50">
        <v>3537</v>
      </c>
      <c r="L21" s="50">
        <v>2729</v>
      </c>
      <c r="M21" s="50">
        <v>2304</v>
      </c>
      <c r="N21" s="50">
        <v>1956</v>
      </c>
      <c r="O21" s="51">
        <f t="shared" si="1"/>
        <v>18869</v>
      </c>
      <c r="P21" s="50">
        <f t="shared" si="2"/>
        <v>24998</v>
      </c>
    </row>
    <row r="22" spans="1:16" ht="14.25">
      <c r="A22" s="52" t="s">
        <v>48</v>
      </c>
      <c r="B22" s="53">
        <v>0</v>
      </c>
      <c r="C22" s="53">
        <v>1077</v>
      </c>
      <c r="D22" s="53">
        <v>600</v>
      </c>
      <c r="E22" s="53">
        <v>588</v>
      </c>
      <c r="F22" s="53">
        <v>64</v>
      </c>
      <c r="G22" s="53">
        <v>448</v>
      </c>
      <c r="H22" s="54">
        <f t="shared" si="0"/>
        <v>2777</v>
      </c>
      <c r="I22" s="53">
        <v>864</v>
      </c>
      <c r="J22" s="53">
        <v>0</v>
      </c>
      <c r="K22" s="53">
        <v>1178</v>
      </c>
      <c r="L22" s="53">
        <v>460</v>
      </c>
      <c r="M22" s="53">
        <v>328</v>
      </c>
      <c r="N22" s="53">
        <v>479</v>
      </c>
      <c r="O22" s="54">
        <f t="shared" si="1"/>
        <v>3309</v>
      </c>
      <c r="P22" s="53">
        <f t="shared" si="2"/>
        <v>6086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427</v>
      </c>
      <c r="J23" s="50">
        <v>436</v>
      </c>
      <c r="K23" s="50">
        <v>1081</v>
      </c>
      <c r="L23" s="50">
        <v>780</v>
      </c>
      <c r="M23" s="50">
        <v>316</v>
      </c>
      <c r="N23" s="50">
        <v>328</v>
      </c>
      <c r="O23" s="51">
        <f t="shared" si="1"/>
        <v>3368</v>
      </c>
      <c r="P23" s="50">
        <f t="shared" si="2"/>
        <v>3368</v>
      </c>
    </row>
    <row r="24" spans="1:16" ht="14.25">
      <c r="A24" s="49" t="s">
        <v>50</v>
      </c>
      <c r="B24" s="50">
        <v>7071</v>
      </c>
      <c r="C24" s="50">
        <v>8870</v>
      </c>
      <c r="D24" s="50">
        <v>5806</v>
      </c>
      <c r="E24" s="50">
        <v>2702</v>
      </c>
      <c r="F24" s="50">
        <v>1555</v>
      </c>
      <c r="G24" s="50">
        <v>3282</v>
      </c>
      <c r="H24" s="51">
        <f t="shared" si="0"/>
        <v>29286</v>
      </c>
      <c r="I24" s="50">
        <v>8726</v>
      </c>
      <c r="J24" s="50">
        <v>3655</v>
      </c>
      <c r="K24" s="50">
        <v>17347</v>
      </c>
      <c r="L24" s="50">
        <v>13239</v>
      </c>
      <c r="M24" s="50">
        <v>8537</v>
      </c>
      <c r="N24" s="50">
        <v>12074</v>
      </c>
      <c r="O24" s="51">
        <f t="shared" si="1"/>
        <v>63578</v>
      </c>
      <c r="P24" s="50">
        <f t="shared" si="2"/>
        <v>92864</v>
      </c>
    </row>
    <row r="25" spans="1:16" ht="14.25">
      <c r="A25" s="49" t="s">
        <v>51</v>
      </c>
      <c r="B25" s="50">
        <v>7026</v>
      </c>
      <c r="C25" s="50">
        <v>4722</v>
      </c>
      <c r="D25" s="50">
        <v>6653</v>
      </c>
      <c r="E25" s="50">
        <v>5342</v>
      </c>
      <c r="F25" s="50">
        <v>822</v>
      </c>
      <c r="G25" s="50">
        <v>3084</v>
      </c>
      <c r="H25" s="51">
        <f t="shared" si="0"/>
        <v>27649</v>
      </c>
      <c r="I25" s="50">
        <v>9436</v>
      </c>
      <c r="J25" s="50">
        <v>1254</v>
      </c>
      <c r="K25" s="50">
        <v>7926</v>
      </c>
      <c r="L25" s="50">
        <v>6506</v>
      </c>
      <c r="M25" s="50">
        <v>2324</v>
      </c>
      <c r="N25" s="50">
        <v>5198</v>
      </c>
      <c r="O25" s="51">
        <f t="shared" si="1"/>
        <v>32644</v>
      </c>
      <c r="P25" s="50">
        <f t="shared" si="2"/>
        <v>60293</v>
      </c>
    </row>
    <row r="26" spans="1:16" ht="14.25">
      <c r="A26" s="52" t="s">
        <v>52</v>
      </c>
      <c r="B26" s="53">
        <v>73</v>
      </c>
      <c r="C26" s="53">
        <v>77</v>
      </c>
      <c r="D26" s="53">
        <v>945</v>
      </c>
      <c r="E26" s="53">
        <v>497</v>
      </c>
      <c r="F26" s="53">
        <v>107</v>
      </c>
      <c r="G26" s="53">
        <v>503</v>
      </c>
      <c r="H26" s="54">
        <f t="shared" si="0"/>
        <v>2202</v>
      </c>
      <c r="I26" s="53">
        <v>1048</v>
      </c>
      <c r="J26" s="53">
        <v>869</v>
      </c>
      <c r="K26" s="53">
        <v>807</v>
      </c>
      <c r="L26" s="53">
        <v>607</v>
      </c>
      <c r="M26" s="53">
        <v>429</v>
      </c>
      <c r="N26" s="53">
        <v>1256</v>
      </c>
      <c r="O26" s="54">
        <f t="shared" si="1"/>
        <v>5016</v>
      </c>
      <c r="P26" s="53">
        <f t="shared" si="2"/>
        <v>7218</v>
      </c>
    </row>
    <row r="27" spans="1:16" ht="14.25">
      <c r="A27" s="49" t="s">
        <v>53</v>
      </c>
      <c r="B27" s="50">
        <v>1323</v>
      </c>
      <c r="C27" s="50">
        <v>1329</v>
      </c>
      <c r="D27" s="50">
        <v>469</v>
      </c>
      <c r="E27" s="50">
        <v>1178</v>
      </c>
      <c r="F27" s="50">
        <v>233</v>
      </c>
      <c r="G27" s="50">
        <v>1140</v>
      </c>
      <c r="H27" s="51">
        <f t="shared" si="0"/>
        <v>5672</v>
      </c>
      <c r="I27" s="50">
        <v>446</v>
      </c>
      <c r="J27" s="50">
        <v>0</v>
      </c>
      <c r="K27" s="50">
        <v>779</v>
      </c>
      <c r="L27" s="50">
        <v>730</v>
      </c>
      <c r="M27" s="50">
        <v>310</v>
      </c>
      <c r="N27" s="50">
        <v>182</v>
      </c>
      <c r="O27" s="51">
        <f t="shared" si="1"/>
        <v>2447</v>
      </c>
      <c r="P27" s="50">
        <f t="shared" si="2"/>
        <v>8119</v>
      </c>
    </row>
    <row r="28" spans="1:16" ht="14.25">
      <c r="A28" s="49" t="s">
        <v>54</v>
      </c>
      <c r="B28" s="50">
        <v>6527</v>
      </c>
      <c r="C28" s="50">
        <v>469</v>
      </c>
      <c r="D28" s="50">
        <v>8225</v>
      </c>
      <c r="E28" s="50">
        <v>4775</v>
      </c>
      <c r="F28" s="50">
        <v>449</v>
      </c>
      <c r="G28" s="50">
        <v>3324</v>
      </c>
      <c r="H28" s="51">
        <f t="shared" si="0"/>
        <v>23769</v>
      </c>
      <c r="I28" s="50">
        <v>11631</v>
      </c>
      <c r="J28" s="50">
        <v>523</v>
      </c>
      <c r="K28" s="50">
        <v>12865</v>
      </c>
      <c r="L28" s="50">
        <v>13654</v>
      </c>
      <c r="M28" s="50">
        <v>6344</v>
      </c>
      <c r="N28" s="50">
        <v>6970</v>
      </c>
      <c r="O28" s="51">
        <f t="shared" si="1"/>
        <v>51987</v>
      </c>
      <c r="P28" s="50">
        <f t="shared" si="2"/>
        <v>75756</v>
      </c>
    </row>
    <row r="29" spans="1:16" ht="14.25">
      <c r="A29" s="49" t="s">
        <v>55</v>
      </c>
      <c r="B29" s="50">
        <v>5325</v>
      </c>
      <c r="C29" s="50">
        <v>2747</v>
      </c>
      <c r="D29" s="50">
        <v>3242</v>
      </c>
      <c r="E29" s="50">
        <v>6670</v>
      </c>
      <c r="F29" s="50">
        <v>1691</v>
      </c>
      <c r="G29" s="50">
        <v>1982</v>
      </c>
      <c r="H29" s="51">
        <f t="shared" si="0"/>
        <v>21657</v>
      </c>
      <c r="I29" s="50">
        <v>4173</v>
      </c>
      <c r="J29" s="50">
        <v>902</v>
      </c>
      <c r="K29" s="50">
        <v>6511</v>
      </c>
      <c r="L29" s="50">
        <v>5228</v>
      </c>
      <c r="M29" s="50">
        <v>1531</v>
      </c>
      <c r="N29" s="50">
        <v>3641</v>
      </c>
      <c r="O29" s="51">
        <f t="shared" si="1"/>
        <v>21986</v>
      </c>
      <c r="P29" s="50">
        <f t="shared" si="2"/>
        <v>43643</v>
      </c>
    </row>
    <row r="30" spans="1:16" ht="14.25">
      <c r="A30" s="52" t="s">
        <v>56</v>
      </c>
      <c r="B30" s="53">
        <v>2787</v>
      </c>
      <c r="C30" s="53">
        <v>3337</v>
      </c>
      <c r="D30" s="53">
        <v>2709</v>
      </c>
      <c r="E30" s="53">
        <v>2229</v>
      </c>
      <c r="F30" s="53">
        <v>675</v>
      </c>
      <c r="G30" s="53">
        <v>1479</v>
      </c>
      <c r="H30" s="54">
        <f t="shared" si="0"/>
        <v>13216</v>
      </c>
      <c r="I30" s="53">
        <v>1144</v>
      </c>
      <c r="J30" s="53">
        <v>0</v>
      </c>
      <c r="K30" s="53">
        <v>2801</v>
      </c>
      <c r="L30" s="53">
        <v>1839</v>
      </c>
      <c r="M30" s="53">
        <v>685</v>
      </c>
      <c r="N30" s="53">
        <v>1123</v>
      </c>
      <c r="O30" s="54">
        <f t="shared" si="1"/>
        <v>7592</v>
      </c>
      <c r="P30" s="53">
        <f t="shared" si="2"/>
        <v>20808</v>
      </c>
    </row>
    <row r="31" spans="1:16" ht="14.25">
      <c r="A31" s="49" t="s">
        <v>57</v>
      </c>
      <c r="B31" s="50">
        <v>2070</v>
      </c>
      <c r="C31" s="50">
        <v>3431</v>
      </c>
      <c r="D31" s="50">
        <v>1906</v>
      </c>
      <c r="E31" s="50">
        <v>2583</v>
      </c>
      <c r="F31" s="50">
        <v>279</v>
      </c>
      <c r="G31" s="50">
        <v>1227</v>
      </c>
      <c r="H31" s="51">
        <f t="shared" si="0"/>
        <v>11496</v>
      </c>
      <c r="I31" s="50">
        <v>1791</v>
      </c>
      <c r="J31" s="50">
        <v>590</v>
      </c>
      <c r="K31" s="50">
        <v>2426</v>
      </c>
      <c r="L31" s="50">
        <v>2025</v>
      </c>
      <c r="M31" s="50">
        <v>649</v>
      </c>
      <c r="N31" s="50">
        <v>1584</v>
      </c>
      <c r="O31" s="51">
        <f t="shared" si="1"/>
        <v>9065</v>
      </c>
      <c r="P31" s="50">
        <f t="shared" si="2"/>
        <v>20561</v>
      </c>
    </row>
    <row r="32" spans="1:16" ht="14.25">
      <c r="A32" s="49" t="s">
        <v>58</v>
      </c>
      <c r="B32" s="50">
        <v>3923</v>
      </c>
      <c r="C32" s="50">
        <v>3239</v>
      </c>
      <c r="D32" s="50">
        <v>2242</v>
      </c>
      <c r="E32" s="50">
        <v>4516</v>
      </c>
      <c r="F32" s="50">
        <v>1766</v>
      </c>
      <c r="G32" s="50">
        <v>1918</v>
      </c>
      <c r="H32" s="51">
        <f t="shared" si="0"/>
        <v>17604</v>
      </c>
      <c r="I32" s="50">
        <v>2905</v>
      </c>
      <c r="J32" s="50">
        <v>496</v>
      </c>
      <c r="K32" s="50">
        <v>2871</v>
      </c>
      <c r="L32" s="50">
        <v>3318</v>
      </c>
      <c r="M32" s="50">
        <v>1365</v>
      </c>
      <c r="N32" s="50">
        <v>1761</v>
      </c>
      <c r="O32" s="51">
        <f t="shared" si="1"/>
        <v>12716</v>
      </c>
      <c r="P32" s="50">
        <f t="shared" si="2"/>
        <v>30320</v>
      </c>
    </row>
    <row r="33" spans="1:16" ht="14.25">
      <c r="A33" s="49" t="s">
        <v>59</v>
      </c>
      <c r="B33" s="50">
        <v>3833</v>
      </c>
      <c r="C33" s="50">
        <v>2314</v>
      </c>
      <c r="D33" s="50">
        <v>2361</v>
      </c>
      <c r="E33" s="50">
        <v>4849</v>
      </c>
      <c r="F33" s="50">
        <v>1333</v>
      </c>
      <c r="G33" s="50">
        <v>2034</v>
      </c>
      <c r="H33" s="51">
        <f t="shared" si="0"/>
        <v>16724</v>
      </c>
      <c r="I33" s="50">
        <v>3035</v>
      </c>
      <c r="J33" s="50">
        <v>671</v>
      </c>
      <c r="K33" s="50">
        <v>4378</v>
      </c>
      <c r="L33" s="50">
        <v>3259</v>
      </c>
      <c r="M33" s="50">
        <v>1281</v>
      </c>
      <c r="N33" s="50">
        <v>931</v>
      </c>
      <c r="O33" s="51">
        <f t="shared" si="1"/>
        <v>13555</v>
      </c>
      <c r="P33" s="50">
        <f t="shared" si="2"/>
        <v>30279</v>
      </c>
    </row>
    <row r="34" spans="1:16" ht="14.25">
      <c r="A34" s="52" t="s">
        <v>60</v>
      </c>
      <c r="B34" s="53">
        <v>1494</v>
      </c>
      <c r="C34" s="53">
        <v>1400</v>
      </c>
      <c r="D34" s="53">
        <v>1509</v>
      </c>
      <c r="E34" s="53">
        <v>1858</v>
      </c>
      <c r="F34" s="53">
        <v>657</v>
      </c>
      <c r="G34" s="53">
        <v>927</v>
      </c>
      <c r="H34" s="54">
        <f t="shared" si="0"/>
        <v>7845</v>
      </c>
      <c r="I34" s="53">
        <v>430</v>
      </c>
      <c r="J34" s="53">
        <v>132</v>
      </c>
      <c r="K34" s="53">
        <v>1019</v>
      </c>
      <c r="L34" s="53">
        <v>742</v>
      </c>
      <c r="M34" s="53">
        <v>378</v>
      </c>
      <c r="N34" s="53">
        <v>220</v>
      </c>
      <c r="O34" s="54">
        <f t="shared" si="1"/>
        <v>2921</v>
      </c>
      <c r="P34" s="53">
        <f t="shared" si="2"/>
        <v>10766</v>
      </c>
    </row>
    <row r="35" spans="1:16" ht="14.25">
      <c r="A35" s="49" t="s">
        <v>61</v>
      </c>
      <c r="B35" s="50">
        <v>2464</v>
      </c>
      <c r="C35" s="50">
        <v>3189</v>
      </c>
      <c r="D35" s="50">
        <v>2812</v>
      </c>
      <c r="E35" s="50">
        <v>2020</v>
      </c>
      <c r="F35" s="50">
        <v>749</v>
      </c>
      <c r="G35" s="50">
        <v>1059</v>
      </c>
      <c r="H35" s="51">
        <f t="shared" si="0"/>
        <v>12293</v>
      </c>
      <c r="I35" s="50">
        <v>7137</v>
      </c>
      <c r="J35" s="50">
        <v>2484</v>
      </c>
      <c r="K35" s="50">
        <v>7403</v>
      </c>
      <c r="L35" s="50">
        <v>3581</v>
      </c>
      <c r="M35" s="50">
        <v>1955</v>
      </c>
      <c r="N35" s="50">
        <v>1640</v>
      </c>
      <c r="O35" s="51">
        <f t="shared" si="1"/>
        <v>24200</v>
      </c>
      <c r="P35" s="50">
        <f t="shared" si="2"/>
        <v>36493</v>
      </c>
    </row>
    <row r="36" spans="1:16" ht="14.25">
      <c r="A36" s="49" t="s">
        <v>62</v>
      </c>
      <c r="B36" s="50">
        <v>2038</v>
      </c>
      <c r="C36" s="50">
        <v>1422</v>
      </c>
      <c r="D36" s="50">
        <v>1934</v>
      </c>
      <c r="E36" s="50">
        <v>1601</v>
      </c>
      <c r="F36" s="50">
        <v>473</v>
      </c>
      <c r="G36" s="50">
        <v>461</v>
      </c>
      <c r="H36" s="51">
        <f t="shared" si="0"/>
        <v>7929</v>
      </c>
      <c r="I36" s="50">
        <v>9320</v>
      </c>
      <c r="J36" s="50">
        <v>4165</v>
      </c>
      <c r="K36" s="50">
        <v>9963</v>
      </c>
      <c r="L36" s="50">
        <v>5479</v>
      </c>
      <c r="M36" s="50">
        <v>2644</v>
      </c>
      <c r="N36" s="50">
        <v>2805</v>
      </c>
      <c r="O36" s="51">
        <f t="shared" si="1"/>
        <v>34376</v>
      </c>
      <c r="P36" s="50">
        <f t="shared" si="2"/>
        <v>42305</v>
      </c>
    </row>
    <row r="37" spans="1:16" ht="14.25">
      <c r="A37" s="49" t="s">
        <v>63</v>
      </c>
      <c r="B37" s="50">
        <v>5167</v>
      </c>
      <c r="C37" s="50">
        <v>5904</v>
      </c>
      <c r="D37" s="50">
        <v>6004</v>
      </c>
      <c r="E37" s="50">
        <v>10128</v>
      </c>
      <c r="F37" s="50">
        <v>1472</v>
      </c>
      <c r="G37" s="50">
        <v>2363</v>
      </c>
      <c r="H37" s="51">
        <f t="shared" si="0"/>
        <v>31038</v>
      </c>
      <c r="I37" s="50">
        <v>9293</v>
      </c>
      <c r="J37" s="50">
        <v>3023</v>
      </c>
      <c r="K37" s="50">
        <v>14178</v>
      </c>
      <c r="L37" s="50">
        <v>11228</v>
      </c>
      <c r="M37" s="50">
        <v>3485</v>
      </c>
      <c r="N37" s="50">
        <v>3461</v>
      </c>
      <c r="O37" s="51">
        <f t="shared" si="1"/>
        <v>44668</v>
      </c>
      <c r="P37" s="50">
        <f t="shared" si="2"/>
        <v>75706</v>
      </c>
    </row>
    <row r="38" spans="1:16" ht="14.25">
      <c r="A38" s="52" t="s">
        <v>64</v>
      </c>
      <c r="B38" s="53">
        <v>2341</v>
      </c>
      <c r="C38" s="53">
        <v>4185</v>
      </c>
      <c r="D38" s="53">
        <v>3043</v>
      </c>
      <c r="E38" s="53">
        <v>3513</v>
      </c>
      <c r="F38" s="53">
        <v>1053</v>
      </c>
      <c r="G38" s="53">
        <v>2396</v>
      </c>
      <c r="H38" s="54">
        <f t="shared" si="0"/>
        <v>16531</v>
      </c>
      <c r="I38" s="53">
        <v>4163</v>
      </c>
      <c r="J38" s="53">
        <v>1862</v>
      </c>
      <c r="K38" s="53">
        <v>2726</v>
      </c>
      <c r="L38" s="53">
        <v>4835</v>
      </c>
      <c r="M38" s="53">
        <v>2447</v>
      </c>
      <c r="N38" s="53">
        <v>2603</v>
      </c>
      <c r="O38" s="54">
        <f t="shared" si="1"/>
        <v>18636</v>
      </c>
      <c r="P38" s="53">
        <f t="shared" si="2"/>
        <v>35167</v>
      </c>
    </row>
    <row r="39" spans="1:16" ht="14.25">
      <c r="A39" s="49" t="s">
        <v>65</v>
      </c>
      <c r="B39" s="50">
        <v>2246</v>
      </c>
      <c r="C39" s="50">
        <v>2612</v>
      </c>
      <c r="D39" s="50">
        <v>2944</v>
      </c>
      <c r="E39" s="50">
        <v>3243</v>
      </c>
      <c r="F39" s="50">
        <v>310</v>
      </c>
      <c r="G39" s="50">
        <v>2167</v>
      </c>
      <c r="H39" s="51">
        <f t="shared" si="0"/>
        <v>13522</v>
      </c>
      <c r="I39" s="50">
        <v>1090</v>
      </c>
      <c r="J39" s="50">
        <v>100</v>
      </c>
      <c r="K39" s="50">
        <v>2384</v>
      </c>
      <c r="L39" s="50">
        <v>1179</v>
      </c>
      <c r="M39" s="50">
        <v>642</v>
      </c>
      <c r="N39" s="50">
        <v>1256</v>
      </c>
      <c r="O39" s="51">
        <f t="shared" si="1"/>
        <v>6651</v>
      </c>
      <c r="P39" s="50">
        <f t="shared" si="2"/>
        <v>20173</v>
      </c>
    </row>
    <row r="40" spans="1:16" ht="14.25">
      <c r="A40" s="49" t="s">
        <v>66</v>
      </c>
      <c r="B40" s="50">
        <v>4577</v>
      </c>
      <c r="C40" s="50">
        <v>5124</v>
      </c>
      <c r="D40" s="50">
        <v>3030</v>
      </c>
      <c r="E40" s="50">
        <v>4767</v>
      </c>
      <c r="F40" s="50">
        <v>351</v>
      </c>
      <c r="G40" s="50">
        <v>3073</v>
      </c>
      <c r="H40" s="51">
        <f t="shared" si="0"/>
        <v>20922</v>
      </c>
      <c r="I40" s="50">
        <v>7311</v>
      </c>
      <c r="J40" s="50">
        <v>1922</v>
      </c>
      <c r="K40" s="50">
        <v>6342</v>
      </c>
      <c r="L40" s="50">
        <v>4093</v>
      </c>
      <c r="M40" s="50">
        <v>1664</v>
      </c>
      <c r="N40" s="50">
        <v>1125</v>
      </c>
      <c r="O40" s="51">
        <f t="shared" si="1"/>
        <v>22457</v>
      </c>
      <c r="P40" s="50">
        <f t="shared" si="2"/>
        <v>43379</v>
      </c>
    </row>
    <row r="41" spans="1:16" ht="14.25">
      <c r="A41" s="49" t="s">
        <v>67</v>
      </c>
      <c r="B41" s="50">
        <v>1573</v>
      </c>
      <c r="C41" s="50">
        <v>1420</v>
      </c>
      <c r="D41" s="50">
        <v>911</v>
      </c>
      <c r="E41" s="50">
        <v>894</v>
      </c>
      <c r="F41" s="50">
        <v>329</v>
      </c>
      <c r="G41" s="50">
        <v>822</v>
      </c>
      <c r="H41" s="51">
        <f t="shared" si="0"/>
        <v>5949</v>
      </c>
      <c r="I41" s="50">
        <v>149</v>
      </c>
      <c r="J41" s="50">
        <v>0</v>
      </c>
      <c r="K41" s="50">
        <v>648</v>
      </c>
      <c r="L41" s="50">
        <v>352</v>
      </c>
      <c r="M41" s="50">
        <v>213</v>
      </c>
      <c r="N41" s="50">
        <v>763</v>
      </c>
      <c r="O41" s="51">
        <f t="shared" si="1"/>
        <v>2125</v>
      </c>
      <c r="P41" s="50">
        <f t="shared" si="2"/>
        <v>8074</v>
      </c>
    </row>
    <row r="42" spans="1:16" ht="14.25">
      <c r="A42" s="52" t="s">
        <v>68</v>
      </c>
      <c r="B42" s="53">
        <v>1616</v>
      </c>
      <c r="C42" s="53">
        <v>2132</v>
      </c>
      <c r="D42" s="53">
        <v>1757</v>
      </c>
      <c r="E42" s="53">
        <v>1214</v>
      </c>
      <c r="F42" s="53">
        <v>273</v>
      </c>
      <c r="G42" s="53">
        <v>1287</v>
      </c>
      <c r="H42" s="54">
        <f t="shared" si="0"/>
        <v>8279</v>
      </c>
      <c r="I42" s="53">
        <v>585</v>
      </c>
      <c r="J42" s="53">
        <v>59</v>
      </c>
      <c r="K42" s="53">
        <v>1945</v>
      </c>
      <c r="L42" s="53">
        <v>1150</v>
      </c>
      <c r="M42" s="53">
        <v>446</v>
      </c>
      <c r="N42" s="53">
        <v>627</v>
      </c>
      <c r="O42" s="54">
        <f t="shared" si="1"/>
        <v>4812</v>
      </c>
      <c r="P42" s="53">
        <f t="shared" si="2"/>
        <v>13091</v>
      </c>
    </row>
    <row r="43" spans="1:16" ht="14.25">
      <c r="A43" s="49" t="s">
        <v>69</v>
      </c>
      <c r="B43" s="50">
        <v>1319</v>
      </c>
      <c r="C43" s="50">
        <v>720</v>
      </c>
      <c r="D43" s="50">
        <v>458</v>
      </c>
      <c r="E43" s="50">
        <v>823</v>
      </c>
      <c r="F43" s="50">
        <v>146</v>
      </c>
      <c r="G43" s="50">
        <v>207</v>
      </c>
      <c r="H43" s="51">
        <f t="shared" si="0"/>
        <v>3673</v>
      </c>
      <c r="I43" s="50">
        <v>780</v>
      </c>
      <c r="J43" s="50">
        <v>335</v>
      </c>
      <c r="K43" s="50">
        <v>587</v>
      </c>
      <c r="L43" s="50">
        <v>2071</v>
      </c>
      <c r="M43" s="50">
        <v>540</v>
      </c>
      <c r="N43" s="50">
        <v>410</v>
      </c>
      <c r="O43" s="51">
        <f t="shared" si="1"/>
        <v>4723</v>
      </c>
      <c r="P43" s="50">
        <f t="shared" si="2"/>
        <v>8396</v>
      </c>
    </row>
    <row r="44" spans="1:16" ht="14.25">
      <c r="A44" s="49" t="s">
        <v>70</v>
      </c>
      <c r="B44" s="50">
        <v>1227</v>
      </c>
      <c r="C44" s="50">
        <v>1024</v>
      </c>
      <c r="D44" s="50">
        <v>1387</v>
      </c>
      <c r="E44" s="50">
        <v>1080</v>
      </c>
      <c r="F44" s="50">
        <v>375</v>
      </c>
      <c r="G44" s="50">
        <v>529</v>
      </c>
      <c r="H44" s="51">
        <f t="shared" si="0"/>
        <v>5622</v>
      </c>
      <c r="I44" s="50">
        <v>595</v>
      </c>
      <c r="J44" s="50">
        <v>417</v>
      </c>
      <c r="K44" s="50">
        <v>1046</v>
      </c>
      <c r="L44" s="50">
        <v>919</v>
      </c>
      <c r="M44" s="50">
        <v>322</v>
      </c>
      <c r="N44" s="50">
        <v>246</v>
      </c>
      <c r="O44" s="51">
        <f t="shared" si="1"/>
        <v>3545</v>
      </c>
      <c r="P44" s="50">
        <f t="shared" si="2"/>
        <v>9167</v>
      </c>
    </row>
    <row r="45" spans="1:16" ht="14.25">
      <c r="A45" s="49" t="s">
        <v>71</v>
      </c>
      <c r="B45" s="50">
        <v>1763</v>
      </c>
      <c r="C45" s="50">
        <v>1898</v>
      </c>
      <c r="D45" s="50">
        <v>2217</v>
      </c>
      <c r="E45" s="50">
        <v>3013</v>
      </c>
      <c r="F45" s="50">
        <v>858</v>
      </c>
      <c r="G45" s="50">
        <v>848</v>
      </c>
      <c r="H45" s="51">
        <f t="shared" si="0"/>
        <v>10597</v>
      </c>
      <c r="I45" s="50">
        <v>8069</v>
      </c>
      <c r="J45" s="50">
        <v>5005</v>
      </c>
      <c r="K45" s="50">
        <v>10484</v>
      </c>
      <c r="L45" s="50">
        <v>9177</v>
      </c>
      <c r="M45" s="50">
        <v>3282</v>
      </c>
      <c r="N45" s="50">
        <v>10457</v>
      </c>
      <c r="O45" s="51">
        <f t="shared" si="1"/>
        <v>46474</v>
      </c>
      <c r="P45" s="50">
        <f t="shared" si="2"/>
        <v>57071</v>
      </c>
    </row>
    <row r="46" spans="1:16" ht="14.25">
      <c r="A46" s="52" t="s">
        <v>72</v>
      </c>
      <c r="B46" s="53">
        <v>2973</v>
      </c>
      <c r="C46" s="53">
        <v>1246</v>
      </c>
      <c r="D46" s="53">
        <v>1692</v>
      </c>
      <c r="E46" s="53">
        <v>1360</v>
      </c>
      <c r="F46" s="53">
        <v>169</v>
      </c>
      <c r="G46" s="53">
        <v>794</v>
      </c>
      <c r="H46" s="54">
        <f t="shared" si="0"/>
        <v>8234</v>
      </c>
      <c r="I46" s="53">
        <v>934</v>
      </c>
      <c r="J46" s="53">
        <v>0</v>
      </c>
      <c r="K46" s="53">
        <v>3036</v>
      </c>
      <c r="L46" s="53">
        <v>1370</v>
      </c>
      <c r="M46" s="53">
        <v>456</v>
      </c>
      <c r="N46" s="53">
        <v>1086</v>
      </c>
      <c r="O46" s="54">
        <f t="shared" si="1"/>
        <v>6882</v>
      </c>
      <c r="P46" s="53">
        <f t="shared" si="2"/>
        <v>15116</v>
      </c>
    </row>
    <row r="47" spans="1:16" ht="14.25">
      <c r="A47" s="49" t="s">
        <v>73</v>
      </c>
      <c r="B47" s="50">
        <v>5169</v>
      </c>
      <c r="C47" s="50">
        <v>4192</v>
      </c>
      <c r="D47" s="50">
        <v>6312</v>
      </c>
      <c r="E47" s="50">
        <v>4850</v>
      </c>
      <c r="F47" s="50">
        <v>4558</v>
      </c>
      <c r="G47" s="50">
        <v>3872</v>
      </c>
      <c r="H47" s="51">
        <f aca="true" t="shared" si="3" ref="H47:H65">SUM(B47:G47)</f>
        <v>28953</v>
      </c>
      <c r="I47" s="50">
        <v>12740</v>
      </c>
      <c r="J47" s="50">
        <v>11542</v>
      </c>
      <c r="K47" s="50">
        <v>15636</v>
      </c>
      <c r="L47" s="50">
        <v>16148</v>
      </c>
      <c r="M47" s="50">
        <v>5639</v>
      </c>
      <c r="N47" s="50">
        <v>7344</v>
      </c>
      <c r="O47" s="51">
        <f aca="true" t="shared" si="4" ref="O47:O65">SUM(I47:N47)</f>
        <v>69049</v>
      </c>
      <c r="P47" s="50">
        <f aca="true" t="shared" si="5" ref="P47:P65">O47+H47</f>
        <v>98002</v>
      </c>
    </row>
    <row r="48" spans="1:16" ht="14.25">
      <c r="A48" s="49" t="s">
        <v>74</v>
      </c>
      <c r="B48" s="50">
        <v>4810</v>
      </c>
      <c r="C48" s="50">
        <v>5207</v>
      </c>
      <c r="D48" s="50">
        <v>3209</v>
      </c>
      <c r="E48" s="50">
        <v>9660</v>
      </c>
      <c r="F48" s="50">
        <v>3328</v>
      </c>
      <c r="G48" s="50">
        <v>3422</v>
      </c>
      <c r="H48" s="51">
        <f t="shared" si="3"/>
        <v>29636</v>
      </c>
      <c r="I48" s="50">
        <v>2632</v>
      </c>
      <c r="J48" s="50">
        <v>1960</v>
      </c>
      <c r="K48" s="50">
        <v>8085</v>
      </c>
      <c r="L48" s="50">
        <v>4879</v>
      </c>
      <c r="M48" s="50">
        <v>1033</v>
      </c>
      <c r="N48" s="50">
        <v>6375</v>
      </c>
      <c r="O48" s="51">
        <f t="shared" si="4"/>
        <v>24964</v>
      </c>
      <c r="P48" s="50">
        <f t="shared" si="5"/>
        <v>54600</v>
      </c>
    </row>
    <row r="49" spans="1:16" ht="14.25">
      <c r="A49" s="49" t="s">
        <v>75</v>
      </c>
      <c r="B49" s="50">
        <v>805</v>
      </c>
      <c r="C49" s="50">
        <v>761</v>
      </c>
      <c r="D49" s="50">
        <v>942</v>
      </c>
      <c r="E49" s="50">
        <v>807</v>
      </c>
      <c r="F49" s="50">
        <v>184</v>
      </c>
      <c r="G49" s="50">
        <v>676</v>
      </c>
      <c r="H49" s="51">
        <f t="shared" si="3"/>
        <v>4175</v>
      </c>
      <c r="I49" s="50">
        <v>147</v>
      </c>
      <c r="J49" s="50">
        <v>0</v>
      </c>
      <c r="K49" s="50">
        <v>535</v>
      </c>
      <c r="L49" s="50">
        <v>373</v>
      </c>
      <c r="M49" s="50">
        <v>178</v>
      </c>
      <c r="N49" s="50">
        <v>273</v>
      </c>
      <c r="O49" s="51">
        <f t="shared" si="4"/>
        <v>1506</v>
      </c>
      <c r="P49" s="50">
        <f t="shared" si="5"/>
        <v>5681</v>
      </c>
    </row>
    <row r="50" spans="1:16" ht="14.25">
      <c r="A50" s="52" t="s">
        <v>76</v>
      </c>
      <c r="B50" s="53">
        <v>7193</v>
      </c>
      <c r="C50" s="53">
        <v>4266</v>
      </c>
      <c r="D50" s="53">
        <v>5136</v>
      </c>
      <c r="E50" s="53">
        <v>8307</v>
      </c>
      <c r="F50" s="53">
        <v>2232</v>
      </c>
      <c r="G50" s="53">
        <v>6865</v>
      </c>
      <c r="H50" s="54">
        <f t="shared" si="3"/>
        <v>33999</v>
      </c>
      <c r="I50" s="53">
        <v>13164</v>
      </c>
      <c r="J50" s="53">
        <v>2852</v>
      </c>
      <c r="K50" s="53">
        <v>9067</v>
      </c>
      <c r="L50" s="53">
        <v>6298</v>
      </c>
      <c r="M50" s="53">
        <v>3472</v>
      </c>
      <c r="N50" s="53">
        <v>10305</v>
      </c>
      <c r="O50" s="54">
        <f t="shared" si="4"/>
        <v>45158</v>
      </c>
      <c r="P50" s="53">
        <f t="shared" si="5"/>
        <v>79157</v>
      </c>
    </row>
    <row r="51" spans="1:16" ht="14.25">
      <c r="A51" s="49" t="s">
        <v>77</v>
      </c>
      <c r="B51" s="50">
        <v>3425</v>
      </c>
      <c r="C51" s="50">
        <v>2929</v>
      </c>
      <c r="D51" s="50">
        <v>2979</v>
      </c>
      <c r="E51" s="50">
        <v>4933</v>
      </c>
      <c r="F51" s="50">
        <v>153</v>
      </c>
      <c r="G51" s="50">
        <v>1773</v>
      </c>
      <c r="H51" s="51">
        <f t="shared" si="3"/>
        <v>16192</v>
      </c>
      <c r="I51" s="50">
        <v>2837</v>
      </c>
      <c r="J51" s="50">
        <v>1743</v>
      </c>
      <c r="K51" s="50">
        <v>3153</v>
      </c>
      <c r="L51" s="50">
        <v>3704</v>
      </c>
      <c r="M51" s="50">
        <v>946</v>
      </c>
      <c r="N51" s="50">
        <v>3031</v>
      </c>
      <c r="O51" s="51">
        <f t="shared" si="4"/>
        <v>15414</v>
      </c>
      <c r="P51" s="50">
        <f t="shared" si="5"/>
        <v>31606</v>
      </c>
    </row>
    <row r="52" spans="1:16" ht="14.25">
      <c r="A52" s="49" t="s">
        <v>78</v>
      </c>
      <c r="B52" s="50">
        <v>3023</v>
      </c>
      <c r="C52" s="50">
        <v>3837</v>
      </c>
      <c r="D52" s="50">
        <v>1887</v>
      </c>
      <c r="E52" s="50">
        <v>2866</v>
      </c>
      <c r="F52" s="50">
        <v>635</v>
      </c>
      <c r="G52" s="50">
        <v>1428</v>
      </c>
      <c r="H52" s="51">
        <f t="shared" si="3"/>
        <v>13676</v>
      </c>
      <c r="I52" s="50">
        <v>2396</v>
      </c>
      <c r="J52" s="50">
        <v>821</v>
      </c>
      <c r="K52" s="50">
        <v>2123</v>
      </c>
      <c r="L52" s="50">
        <v>2158</v>
      </c>
      <c r="M52" s="50">
        <v>1166</v>
      </c>
      <c r="N52" s="50">
        <v>992</v>
      </c>
      <c r="O52" s="51">
        <f t="shared" si="4"/>
        <v>9656</v>
      </c>
      <c r="P52" s="50">
        <f t="shared" si="5"/>
        <v>23332</v>
      </c>
    </row>
    <row r="53" spans="1:16" ht="14.25">
      <c r="A53" s="49" t="s">
        <v>79</v>
      </c>
      <c r="B53" s="50">
        <v>7083</v>
      </c>
      <c r="C53" s="50">
        <v>6462</v>
      </c>
      <c r="D53" s="50">
        <v>8461</v>
      </c>
      <c r="E53" s="50">
        <v>5446</v>
      </c>
      <c r="F53" s="50">
        <v>2455</v>
      </c>
      <c r="G53" s="50">
        <v>5318</v>
      </c>
      <c r="H53" s="51">
        <f t="shared" si="3"/>
        <v>35225</v>
      </c>
      <c r="I53" s="50">
        <v>6075</v>
      </c>
      <c r="J53" s="50">
        <v>3522</v>
      </c>
      <c r="K53" s="50">
        <v>16786</v>
      </c>
      <c r="L53" s="50">
        <v>7668</v>
      </c>
      <c r="M53" s="50">
        <v>4370</v>
      </c>
      <c r="N53" s="50">
        <v>4980</v>
      </c>
      <c r="O53" s="51">
        <f t="shared" si="4"/>
        <v>43401</v>
      </c>
      <c r="P53" s="50">
        <f t="shared" si="5"/>
        <v>78626</v>
      </c>
    </row>
    <row r="54" spans="1:16" ht="14.25">
      <c r="A54" s="52" t="s">
        <v>80</v>
      </c>
      <c r="B54" s="53">
        <v>156</v>
      </c>
      <c r="C54" s="53">
        <v>190</v>
      </c>
      <c r="D54" s="53">
        <v>138</v>
      </c>
      <c r="E54" s="53">
        <v>147</v>
      </c>
      <c r="F54" s="53">
        <v>45</v>
      </c>
      <c r="G54" s="53">
        <v>259</v>
      </c>
      <c r="H54" s="54">
        <f t="shared" si="3"/>
        <v>935</v>
      </c>
      <c r="I54" s="53">
        <v>903</v>
      </c>
      <c r="J54" s="53">
        <v>558</v>
      </c>
      <c r="K54" s="53">
        <v>1076</v>
      </c>
      <c r="L54" s="53">
        <v>1218</v>
      </c>
      <c r="M54" s="53">
        <v>293</v>
      </c>
      <c r="N54" s="53">
        <v>1020</v>
      </c>
      <c r="O54" s="54">
        <f t="shared" si="4"/>
        <v>5068</v>
      </c>
      <c r="P54" s="53">
        <f t="shared" si="5"/>
        <v>6003</v>
      </c>
    </row>
    <row r="55" spans="1:16" ht="14.25">
      <c r="A55" s="49" t="s">
        <v>81</v>
      </c>
      <c r="B55" s="50">
        <v>4868</v>
      </c>
      <c r="C55" s="50">
        <v>3432</v>
      </c>
      <c r="D55" s="50">
        <v>4184</v>
      </c>
      <c r="E55" s="50">
        <v>4252</v>
      </c>
      <c r="F55" s="50">
        <v>634</v>
      </c>
      <c r="G55" s="50">
        <v>2024</v>
      </c>
      <c r="H55" s="51">
        <f t="shared" si="3"/>
        <v>19394</v>
      </c>
      <c r="I55" s="50">
        <v>1781</v>
      </c>
      <c r="J55" s="50">
        <v>320</v>
      </c>
      <c r="K55" s="50">
        <v>4168</v>
      </c>
      <c r="L55" s="50">
        <v>2706</v>
      </c>
      <c r="M55" s="50">
        <v>1227</v>
      </c>
      <c r="N55" s="50">
        <v>628</v>
      </c>
      <c r="O55" s="51">
        <f t="shared" si="4"/>
        <v>10830</v>
      </c>
      <c r="P55" s="50">
        <f t="shared" si="5"/>
        <v>30224</v>
      </c>
    </row>
    <row r="56" spans="1:16" ht="14.25">
      <c r="A56" s="49" t="s">
        <v>82</v>
      </c>
      <c r="B56" s="50">
        <v>1326</v>
      </c>
      <c r="C56" s="50">
        <v>1279</v>
      </c>
      <c r="D56" s="50">
        <v>803</v>
      </c>
      <c r="E56" s="50">
        <v>853</v>
      </c>
      <c r="F56" s="50">
        <v>146</v>
      </c>
      <c r="G56" s="50">
        <v>591</v>
      </c>
      <c r="H56" s="51">
        <f t="shared" si="3"/>
        <v>4998</v>
      </c>
      <c r="I56" s="50">
        <v>185</v>
      </c>
      <c r="J56" s="50">
        <v>17</v>
      </c>
      <c r="K56" s="50">
        <v>547</v>
      </c>
      <c r="L56" s="50">
        <v>297</v>
      </c>
      <c r="M56" s="50">
        <v>130</v>
      </c>
      <c r="N56" s="50">
        <v>252</v>
      </c>
      <c r="O56" s="51">
        <f t="shared" si="4"/>
        <v>1428</v>
      </c>
      <c r="P56" s="50">
        <f t="shared" si="5"/>
        <v>6426</v>
      </c>
    </row>
    <row r="57" spans="1:16" ht="14.25">
      <c r="A57" s="49" t="s">
        <v>83</v>
      </c>
      <c r="B57" s="50">
        <v>5855</v>
      </c>
      <c r="C57" s="50">
        <v>2449</v>
      </c>
      <c r="D57" s="50">
        <v>5662</v>
      </c>
      <c r="E57" s="50">
        <v>2899</v>
      </c>
      <c r="F57" s="50">
        <v>2097</v>
      </c>
      <c r="G57" s="50">
        <v>1521</v>
      </c>
      <c r="H57" s="51">
        <f t="shared" si="3"/>
        <v>20483</v>
      </c>
      <c r="I57" s="50">
        <v>4865</v>
      </c>
      <c r="J57" s="50">
        <v>0</v>
      </c>
      <c r="K57" s="50">
        <v>8086</v>
      </c>
      <c r="L57" s="50">
        <v>3315</v>
      </c>
      <c r="M57" s="50">
        <v>2206</v>
      </c>
      <c r="N57" s="50">
        <v>3171</v>
      </c>
      <c r="O57" s="51">
        <f t="shared" si="4"/>
        <v>21643</v>
      </c>
      <c r="P57" s="50">
        <f t="shared" si="5"/>
        <v>42126</v>
      </c>
    </row>
    <row r="58" spans="1:16" ht="14.25">
      <c r="A58" s="52" t="s">
        <v>84</v>
      </c>
      <c r="B58" s="53">
        <v>10539</v>
      </c>
      <c r="C58" s="53">
        <v>14984</v>
      </c>
      <c r="D58" s="53">
        <v>6248</v>
      </c>
      <c r="E58" s="53">
        <v>14390</v>
      </c>
      <c r="F58" s="53">
        <v>2123</v>
      </c>
      <c r="G58" s="53">
        <v>4231</v>
      </c>
      <c r="H58" s="54">
        <f t="shared" si="3"/>
        <v>52515</v>
      </c>
      <c r="I58" s="53">
        <v>20616</v>
      </c>
      <c r="J58" s="53">
        <v>12137</v>
      </c>
      <c r="K58" s="53">
        <v>19469</v>
      </c>
      <c r="L58" s="53">
        <v>14842</v>
      </c>
      <c r="M58" s="53">
        <v>8006</v>
      </c>
      <c r="N58" s="53">
        <v>23601</v>
      </c>
      <c r="O58" s="54">
        <f t="shared" si="4"/>
        <v>98671</v>
      </c>
      <c r="P58" s="53">
        <f t="shared" si="5"/>
        <v>151186</v>
      </c>
    </row>
    <row r="59" spans="1:16" ht="14.25">
      <c r="A59" s="49" t="s">
        <v>85</v>
      </c>
      <c r="B59" s="50">
        <v>1759</v>
      </c>
      <c r="C59" s="50">
        <v>875</v>
      </c>
      <c r="D59" s="50">
        <v>770</v>
      </c>
      <c r="E59" s="50">
        <v>708</v>
      </c>
      <c r="F59" s="50">
        <v>208</v>
      </c>
      <c r="G59" s="50">
        <v>499</v>
      </c>
      <c r="H59" s="51">
        <f t="shared" si="3"/>
        <v>4819</v>
      </c>
      <c r="I59" s="50">
        <v>2201</v>
      </c>
      <c r="J59" s="50">
        <v>124</v>
      </c>
      <c r="K59" s="50">
        <v>1491</v>
      </c>
      <c r="L59" s="50">
        <v>1705</v>
      </c>
      <c r="M59" s="50">
        <v>853</v>
      </c>
      <c r="N59" s="50">
        <v>1486</v>
      </c>
      <c r="O59" s="51">
        <f t="shared" si="4"/>
        <v>7860</v>
      </c>
      <c r="P59" s="50">
        <f t="shared" si="5"/>
        <v>12679</v>
      </c>
    </row>
    <row r="60" spans="1:16" ht="14.25">
      <c r="A60" s="49" t="s">
        <v>86</v>
      </c>
      <c r="B60" s="50">
        <v>932</v>
      </c>
      <c r="C60" s="50">
        <v>580</v>
      </c>
      <c r="D60" s="50">
        <v>750</v>
      </c>
      <c r="E60" s="50">
        <v>1041</v>
      </c>
      <c r="F60" s="50">
        <v>140</v>
      </c>
      <c r="G60" s="50">
        <v>443</v>
      </c>
      <c r="H60" s="51">
        <f t="shared" si="3"/>
        <v>3886</v>
      </c>
      <c r="I60" s="50">
        <v>123</v>
      </c>
      <c r="J60" s="50">
        <v>55</v>
      </c>
      <c r="K60" s="50">
        <v>370</v>
      </c>
      <c r="L60" s="50">
        <v>244</v>
      </c>
      <c r="M60" s="50">
        <v>119</v>
      </c>
      <c r="N60" s="50">
        <v>242</v>
      </c>
      <c r="O60" s="51">
        <f t="shared" si="4"/>
        <v>1153</v>
      </c>
      <c r="P60" s="50">
        <f t="shared" si="5"/>
        <v>5039</v>
      </c>
    </row>
    <row r="61" spans="1:16" ht="14.25">
      <c r="A61" s="49" t="s">
        <v>87</v>
      </c>
      <c r="B61" s="50">
        <v>5866</v>
      </c>
      <c r="C61" s="50">
        <v>4837</v>
      </c>
      <c r="D61" s="50">
        <v>5228</v>
      </c>
      <c r="E61" s="50">
        <v>5710</v>
      </c>
      <c r="F61" s="50">
        <v>435</v>
      </c>
      <c r="G61" s="50">
        <v>3017</v>
      </c>
      <c r="H61" s="51">
        <f t="shared" si="3"/>
        <v>25093</v>
      </c>
      <c r="I61" s="50">
        <v>7140</v>
      </c>
      <c r="J61" s="50">
        <v>1784</v>
      </c>
      <c r="K61" s="50">
        <v>7519</v>
      </c>
      <c r="L61" s="50">
        <v>6554</v>
      </c>
      <c r="M61" s="50">
        <v>2001</v>
      </c>
      <c r="N61" s="50">
        <v>4743</v>
      </c>
      <c r="O61" s="51">
        <f t="shared" si="4"/>
        <v>29741</v>
      </c>
      <c r="P61" s="50">
        <f t="shared" si="5"/>
        <v>54834</v>
      </c>
    </row>
    <row r="62" spans="1:16" ht="14.25">
      <c r="A62" s="52" t="s">
        <v>88</v>
      </c>
      <c r="B62" s="53">
        <v>3154</v>
      </c>
      <c r="C62" s="53">
        <v>2815</v>
      </c>
      <c r="D62" s="53">
        <v>2064</v>
      </c>
      <c r="E62" s="53">
        <v>4804</v>
      </c>
      <c r="F62" s="53">
        <v>1444</v>
      </c>
      <c r="G62" s="53">
        <v>518</v>
      </c>
      <c r="H62" s="54">
        <f t="shared" si="3"/>
        <v>14799</v>
      </c>
      <c r="I62" s="53">
        <v>6547</v>
      </c>
      <c r="J62" s="53">
        <v>2219</v>
      </c>
      <c r="K62" s="53">
        <v>6912</v>
      </c>
      <c r="L62" s="53">
        <v>4930</v>
      </c>
      <c r="M62" s="53">
        <v>2283</v>
      </c>
      <c r="N62" s="53">
        <v>830</v>
      </c>
      <c r="O62" s="54">
        <f t="shared" si="4"/>
        <v>23721</v>
      </c>
      <c r="P62" s="53">
        <f t="shared" si="5"/>
        <v>38520</v>
      </c>
    </row>
    <row r="63" spans="1:16" ht="14.25">
      <c r="A63" s="49" t="s">
        <v>89</v>
      </c>
      <c r="B63" s="50">
        <v>1888</v>
      </c>
      <c r="C63" s="50">
        <v>1313</v>
      </c>
      <c r="D63" s="50">
        <v>2072</v>
      </c>
      <c r="E63" s="50">
        <v>3520</v>
      </c>
      <c r="F63" s="50">
        <v>338</v>
      </c>
      <c r="G63" s="50">
        <v>765</v>
      </c>
      <c r="H63" s="51">
        <f t="shared" si="3"/>
        <v>9896</v>
      </c>
      <c r="I63" s="50">
        <v>863</v>
      </c>
      <c r="J63" s="50">
        <v>360</v>
      </c>
      <c r="K63" s="50">
        <v>1005</v>
      </c>
      <c r="L63" s="50">
        <v>849</v>
      </c>
      <c r="M63" s="50">
        <v>481</v>
      </c>
      <c r="N63" s="50">
        <v>288</v>
      </c>
      <c r="O63" s="51">
        <f t="shared" si="4"/>
        <v>3846</v>
      </c>
      <c r="P63" s="50">
        <f t="shared" si="5"/>
        <v>13742</v>
      </c>
    </row>
    <row r="64" spans="1:16" ht="14.25">
      <c r="A64" s="49" t="s">
        <v>90</v>
      </c>
      <c r="B64" s="50">
        <v>3007</v>
      </c>
      <c r="C64" s="50">
        <v>6499</v>
      </c>
      <c r="D64" s="50">
        <v>4529</v>
      </c>
      <c r="E64" s="50">
        <v>4472</v>
      </c>
      <c r="F64" s="50">
        <v>988</v>
      </c>
      <c r="G64" s="50">
        <v>1728</v>
      </c>
      <c r="H64" s="51">
        <f t="shared" si="3"/>
        <v>21223</v>
      </c>
      <c r="I64" s="50">
        <v>2137</v>
      </c>
      <c r="J64" s="50">
        <v>1782</v>
      </c>
      <c r="K64" s="50">
        <v>4592</v>
      </c>
      <c r="L64" s="50">
        <v>4846</v>
      </c>
      <c r="M64" s="50">
        <v>1260</v>
      </c>
      <c r="N64" s="50">
        <v>4356</v>
      </c>
      <c r="O64" s="51">
        <f t="shared" si="4"/>
        <v>18973</v>
      </c>
      <c r="P64" s="50">
        <f t="shared" si="5"/>
        <v>40196</v>
      </c>
    </row>
    <row r="65" spans="1:16" ht="14.25">
      <c r="A65" s="49" t="s">
        <v>91</v>
      </c>
      <c r="B65" s="50">
        <v>1457</v>
      </c>
      <c r="C65" s="50">
        <v>658</v>
      </c>
      <c r="D65" s="50">
        <v>884</v>
      </c>
      <c r="E65" s="50">
        <v>442</v>
      </c>
      <c r="F65" s="50">
        <v>378</v>
      </c>
      <c r="G65" s="50">
        <v>251</v>
      </c>
      <c r="H65" s="51">
        <f t="shared" si="3"/>
        <v>4070</v>
      </c>
      <c r="I65" s="50">
        <v>147</v>
      </c>
      <c r="J65" s="50">
        <v>9</v>
      </c>
      <c r="K65" s="50">
        <v>489</v>
      </c>
      <c r="L65" s="50">
        <v>282</v>
      </c>
      <c r="M65" s="50">
        <v>217</v>
      </c>
      <c r="N65" s="50">
        <v>153</v>
      </c>
      <c r="O65" s="51">
        <f t="shared" si="4"/>
        <v>1297</v>
      </c>
      <c r="P65" s="50">
        <f t="shared" si="5"/>
        <v>5367</v>
      </c>
    </row>
    <row r="66" spans="1:16" ht="14.25">
      <c r="A66" s="55" t="s">
        <v>92</v>
      </c>
      <c r="B66" s="56">
        <f aca="true" t="shared" si="6" ref="B66:P66">SUM(B15:B65)</f>
        <v>170493</v>
      </c>
      <c r="C66" s="56">
        <f t="shared" si="6"/>
        <v>155446</v>
      </c>
      <c r="D66" s="56">
        <f t="shared" si="6"/>
        <v>146543</v>
      </c>
      <c r="E66" s="56">
        <f t="shared" si="6"/>
        <v>174301</v>
      </c>
      <c r="F66" s="56">
        <f t="shared" si="6"/>
        <v>44535</v>
      </c>
      <c r="G66" s="56">
        <f t="shared" si="6"/>
        <v>89132</v>
      </c>
      <c r="H66" s="57">
        <f t="shared" si="6"/>
        <v>780450</v>
      </c>
      <c r="I66" s="56">
        <f t="shared" si="6"/>
        <v>244836</v>
      </c>
      <c r="J66" s="56">
        <f t="shared" si="6"/>
        <v>109961</v>
      </c>
      <c r="K66" s="56">
        <f t="shared" si="6"/>
        <v>304684</v>
      </c>
      <c r="L66" s="56">
        <f t="shared" si="6"/>
        <v>224144</v>
      </c>
      <c r="M66" s="56">
        <f t="shared" si="6"/>
        <v>95970</v>
      </c>
      <c r="N66" s="56">
        <f t="shared" si="6"/>
        <v>161159</v>
      </c>
      <c r="O66" s="57">
        <f t="shared" si="6"/>
        <v>1140754</v>
      </c>
      <c r="P66" s="56">
        <f t="shared" si="6"/>
        <v>1921204</v>
      </c>
    </row>
    <row r="67" spans="1:16" ht="14.25">
      <c r="A67" s="52" t="s">
        <v>93</v>
      </c>
      <c r="B67" s="53">
        <v>708</v>
      </c>
      <c r="C67" s="53">
        <v>345</v>
      </c>
      <c r="D67" s="53">
        <v>497</v>
      </c>
      <c r="E67" s="53">
        <v>916</v>
      </c>
      <c r="F67" s="53">
        <v>388</v>
      </c>
      <c r="G67" s="53">
        <v>506</v>
      </c>
      <c r="H67" s="54">
        <v>3360</v>
      </c>
      <c r="I67" s="53">
        <v>2152</v>
      </c>
      <c r="J67" s="53">
        <v>666</v>
      </c>
      <c r="K67" s="53">
        <v>1788</v>
      </c>
      <c r="L67" s="53">
        <v>1361</v>
      </c>
      <c r="M67" s="53">
        <v>1063</v>
      </c>
      <c r="N67" s="53">
        <v>709</v>
      </c>
      <c r="O67" s="54">
        <v>7739</v>
      </c>
      <c r="P67" s="53">
        <v>11099</v>
      </c>
    </row>
    <row r="68" spans="1:16" ht="14.25">
      <c r="A68" s="58" t="s">
        <v>94</v>
      </c>
      <c r="B68" s="53">
        <f aca="true" t="shared" si="7" ref="B68:P68">B66+B67</f>
        <v>171201</v>
      </c>
      <c r="C68" s="53">
        <f t="shared" si="7"/>
        <v>155791</v>
      </c>
      <c r="D68" s="53">
        <f t="shared" si="7"/>
        <v>147040</v>
      </c>
      <c r="E68" s="53">
        <f t="shared" si="7"/>
        <v>175217</v>
      </c>
      <c r="F68" s="53">
        <f t="shared" si="7"/>
        <v>44923</v>
      </c>
      <c r="G68" s="53">
        <f t="shared" si="7"/>
        <v>89638</v>
      </c>
      <c r="H68" s="54">
        <f t="shared" si="7"/>
        <v>783810</v>
      </c>
      <c r="I68" s="53">
        <f t="shared" si="7"/>
        <v>246988</v>
      </c>
      <c r="J68" s="53">
        <f t="shared" si="7"/>
        <v>110627</v>
      </c>
      <c r="K68" s="53">
        <f t="shared" si="7"/>
        <v>306472</v>
      </c>
      <c r="L68" s="53">
        <f t="shared" si="7"/>
        <v>225505</v>
      </c>
      <c r="M68" s="53">
        <f t="shared" si="7"/>
        <v>97033</v>
      </c>
      <c r="N68" s="53">
        <f t="shared" si="7"/>
        <v>161868</v>
      </c>
      <c r="O68" s="54">
        <f t="shared" si="7"/>
        <v>1148493</v>
      </c>
      <c r="P68" s="53">
        <f t="shared" si="7"/>
        <v>1932303</v>
      </c>
    </row>
    <row r="69" spans="1:16" ht="14.25">
      <c r="A69" s="58" t="s">
        <v>95</v>
      </c>
      <c r="B69" s="59">
        <f aca="true" t="shared" si="8" ref="B69:H69">ROUND(B68/$H68*100,1)</f>
        <v>21.8</v>
      </c>
      <c r="C69" s="59">
        <f t="shared" si="8"/>
        <v>19.9</v>
      </c>
      <c r="D69" s="59">
        <f t="shared" si="8"/>
        <v>18.8</v>
      </c>
      <c r="E69" s="59">
        <f t="shared" si="8"/>
        <v>22.4</v>
      </c>
      <c r="F69" s="59">
        <f t="shared" si="8"/>
        <v>5.7</v>
      </c>
      <c r="G69" s="59">
        <f t="shared" si="8"/>
        <v>11.4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9.6</v>
      </c>
      <c r="K69" s="59">
        <f t="shared" si="9"/>
        <v>26.7</v>
      </c>
      <c r="L69" s="59">
        <f t="shared" si="9"/>
        <v>19.6</v>
      </c>
      <c r="M69" s="59">
        <f t="shared" si="9"/>
        <v>8.4</v>
      </c>
      <c r="N69" s="59">
        <f t="shared" si="9"/>
        <v>14.1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8.1</v>
      </c>
      <c r="D70" s="59">
        <f t="shared" si="10"/>
        <v>7.6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40.6</v>
      </c>
      <c r="I70" s="59">
        <f t="shared" si="10"/>
        <v>12.8</v>
      </c>
      <c r="J70" s="59">
        <f t="shared" si="10"/>
        <v>5.7</v>
      </c>
      <c r="K70" s="59">
        <f t="shared" si="10"/>
        <v>15.9</v>
      </c>
      <c r="L70" s="59">
        <f t="shared" si="10"/>
        <v>11.7</v>
      </c>
      <c r="M70" s="59">
        <f t="shared" si="10"/>
        <v>5</v>
      </c>
      <c r="N70" s="59">
        <f t="shared" si="10"/>
        <v>8.4</v>
      </c>
      <c r="O70" s="60">
        <f t="shared" si="10"/>
        <v>59.4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3379</v>
      </c>
      <c r="C15" s="50">
        <v>3855</v>
      </c>
      <c r="D15" s="50">
        <v>3221</v>
      </c>
      <c r="E15" s="50">
        <v>4045</v>
      </c>
      <c r="F15" s="50">
        <v>1030</v>
      </c>
      <c r="G15" s="50">
        <v>3024</v>
      </c>
      <c r="H15" s="51">
        <f aca="true" t="shared" si="0" ref="H15:H46">SUM(B15:G15)</f>
        <v>18554</v>
      </c>
      <c r="I15" s="50">
        <v>2981</v>
      </c>
      <c r="J15" s="50">
        <v>0</v>
      </c>
      <c r="K15" s="50">
        <v>5180</v>
      </c>
      <c r="L15" s="50">
        <v>3384</v>
      </c>
      <c r="M15" s="50">
        <v>1780</v>
      </c>
      <c r="N15" s="50">
        <v>2124</v>
      </c>
      <c r="O15" s="51">
        <f aca="true" t="shared" si="1" ref="O15:O46">SUM(I15:N15)</f>
        <v>15449</v>
      </c>
      <c r="P15" s="50">
        <f aca="true" t="shared" si="2" ref="P15:P46">O15+H15</f>
        <v>34003</v>
      </c>
    </row>
    <row r="16" spans="1:16" ht="14.25">
      <c r="A16" s="49" t="s">
        <v>42</v>
      </c>
      <c r="B16" s="50">
        <v>664</v>
      </c>
      <c r="C16" s="50">
        <v>9</v>
      </c>
      <c r="D16" s="50">
        <v>418</v>
      </c>
      <c r="E16" s="50">
        <v>471</v>
      </c>
      <c r="F16" s="50">
        <v>140</v>
      </c>
      <c r="G16" s="50">
        <v>387</v>
      </c>
      <c r="H16" s="51">
        <f t="shared" si="0"/>
        <v>2089</v>
      </c>
      <c r="I16" s="50">
        <v>452</v>
      </c>
      <c r="J16" s="50">
        <v>74</v>
      </c>
      <c r="K16" s="50">
        <v>349</v>
      </c>
      <c r="L16" s="50">
        <v>281</v>
      </c>
      <c r="M16" s="50">
        <v>253</v>
      </c>
      <c r="N16" s="50">
        <v>500</v>
      </c>
      <c r="O16" s="51">
        <f t="shared" si="1"/>
        <v>1909</v>
      </c>
      <c r="P16" s="50">
        <f t="shared" si="2"/>
        <v>3998</v>
      </c>
    </row>
    <row r="17" spans="1:16" ht="14.25">
      <c r="A17" s="49" t="s">
        <v>43</v>
      </c>
      <c r="B17" s="50">
        <v>4309</v>
      </c>
      <c r="C17" s="50">
        <v>1524</v>
      </c>
      <c r="D17" s="50">
        <v>1863</v>
      </c>
      <c r="E17" s="50">
        <v>2137</v>
      </c>
      <c r="F17" s="50">
        <v>364</v>
      </c>
      <c r="G17" s="50">
        <v>1613</v>
      </c>
      <c r="H17" s="51">
        <f t="shared" si="0"/>
        <v>11810</v>
      </c>
      <c r="I17" s="50">
        <v>1925</v>
      </c>
      <c r="J17" s="50">
        <v>346</v>
      </c>
      <c r="K17" s="50">
        <v>2550</v>
      </c>
      <c r="L17" s="50">
        <v>3201</v>
      </c>
      <c r="M17" s="50">
        <v>1499</v>
      </c>
      <c r="N17" s="50">
        <v>1334</v>
      </c>
      <c r="O17" s="51">
        <f t="shared" si="1"/>
        <v>10855</v>
      </c>
      <c r="P17" s="50">
        <f t="shared" si="2"/>
        <v>22665</v>
      </c>
    </row>
    <row r="18" spans="1:16" ht="14.25">
      <c r="A18" s="52" t="s">
        <v>44</v>
      </c>
      <c r="B18" s="53">
        <v>2064</v>
      </c>
      <c r="C18" s="53">
        <v>2704</v>
      </c>
      <c r="D18" s="53">
        <v>2387</v>
      </c>
      <c r="E18" s="53">
        <v>2782</v>
      </c>
      <c r="F18" s="53">
        <v>370</v>
      </c>
      <c r="G18" s="53">
        <v>1045</v>
      </c>
      <c r="H18" s="54">
        <f t="shared" si="0"/>
        <v>11352</v>
      </c>
      <c r="I18" s="53">
        <v>1299</v>
      </c>
      <c r="J18" s="53">
        <v>443</v>
      </c>
      <c r="K18" s="53">
        <v>2147</v>
      </c>
      <c r="L18" s="53">
        <v>1248</v>
      </c>
      <c r="M18" s="53">
        <v>455</v>
      </c>
      <c r="N18" s="53">
        <v>611</v>
      </c>
      <c r="O18" s="54">
        <f t="shared" si="1"/>
        <v>6203</v>
      </c>
      <c r="P18" s="53">
        <f t="shared" si="2"/>
        <v>17555</v>
      </c>
    </row>
    <row r="19" spans="1:16" ht="14.25">
      <c r="A19" s="49" t="s">
        <v>45</v>
      </c>
      <c r="B19" s="50">
        <v>10504</v>
      </c>
      <c r="C19" s="50">
        <v>11368</v>
      </c>
      <c r="D19" s="50">
        <v>7868</v>
      </c>
      <c r="E19" s="50">
        <v>7874</v>
      </c>
      <c r="F19" s="50">
        <v>2398</v>
      </c>
      <c r="G19" s="50">
        <v>7337</v>
      </c>
      <c r="H19" s="51">
        <f t="shared" si="0"/>
        <v>47349</v>
      </c>
      <c r="I19" s="50">
        <v>41482</v>
      </c>
      <c r="J19" s="50">
        <v>32275</v>
      </c>
      <c r="K19" s="50">
        <v>38876</v>
      </c>
      <c r="L19" s="50">
        <v>22685</v>
      </c>
      <c r="M19" s="50">
        <v>8808</v>
      </c>
      <c r="N19" s="50">
        <v>23438</v>
      </c>
      <c r="O19" s="51">
        <f t="shared" si="1"/>
        <v>167564</v>
      </c>
      <c r="P19" s="50">
        <f t="shared" si="2"/>
        <v>214913</v>
      </c>
    </row>
    <row r="20" spans="1:16" ht="14.25">
      <c r="A20" s="49" t="s">
        <v>46</v>
      </c>
      <c r="B20" s="50">
        <v>2810</v>
      </c>
      <c r="C20" s="50">
        <v>2349</v>
      </c>
      <c r="D20" s="50">
        <v>1504</v>
      </c>
      <c r="E20" s="50">
        <v>2043</v>
      </c>
      <c r="F20" s="50">
        <v>753</v>
      </c>
      <c r="G20" s="50">
        <v>780</v>
      </c>
      <c r="H20" s="51">
        <f t="shared" si="0"/>
        <v>10239</v>
      </c>
      <c r="I20" s="50">
        <v>3273</v>
      </c>
      <c r="J20" s="50">
        <v>1431</v>
      </c>
      <c r="K20" s="50">
        <v>5137</v>
      </c>
      <c r="L20" s="50">
        <v>2109</v>
      </c>
      <c r="M20" s="50">
        <v>969</v>
      </c>
      <c r="N20" s="50">
        <v>3224</v>
      </c>
      <c r="O20" s="51">
        <f t="shared" si="1"/>
        <v>16143</v>
      </c>
      <c r="P20" s="50">
        <f t="shared" si="2"/>
        <v>26382</v>
      </c>
    </row>
    <row r="21" spans="1:16" ht="14.25">
      <c r="A21" s="49" t="s">
        <v>47</v>
      </c>
      <c r="B21" s="50">
        <v>1239</v>
      </c>
      <c r="C21" s="50">
        <v>999</v>
      </c>
      <c r="D21" s="50">
        <v>991</v>
      </c>
      <c r="E21" s="50">
        <v>1241</v>
      </c>
      <c r="F21" s="50">
        <v>450</v>
      </c>
      <c r="G21" s="50">
        <v>865</v>
      </c>
      <c r="H21" s="51">
        <f t="shared" si="0"/>
        <v>5785</v>
      </c>
      <c r="I21" s="50">
        <v>5828</v>
      </c>
      <c r="J21" s="50">
        <v>2161</v>
      </c>
      <c r="K21" s="50">
        <v>3528</v>
      </c>
      <c r="L21" s="50">
        <v>2728</v>
      </c>
      <c r="M21" s="50">
        <v>2204</v>
      </c>
      <c r="N21" s="50">
        <v>1833</v>
      </c>
      <c r="O21" s="51">
        <f t="shared" si="1"/>
        <v>18282</v>
      </c>
      <c r="P21" s="50">
        <f t="shared" si="2"/>
        <v>24067</v>
      </c>
    </row>
    <row r="22" spans="1:16" ht="14.25">
      <c r="A22" s="52" t="s">
        <v>48</v>
      </c>
      <c r="B22" s="53">
        <v>0</v>
      </c>
      <c r="C22" s="53">
        <v>1006</v>
      </c>
      <c r="D22" s="53">
        <v>555</v>
      </c>
      <c r="E22" s="53">
        <v>553</v>
      </c>
      <c r="F22" s="53">
        <v>59</v>
      </c>
      <c r="G22" s="53">
        <v>427</v>
      </c>
      <c r="H22" s="54">
        <f t="shared" si="0"/>
        <v>2600</v>
      </c>
      <c r="I22" s="53">
        <v>839</v>
      </c>
      <c r="J22" s="53">
        <v>0</v>
      </c>
      <c r="K22" s="53">
        <v>1119</v>
      </c>
      <c r="L22" s="53">
        <v>435</v>
      </c>
      <c r="M22" s="53">
        <v>313</v>
      </c>
      <c r="N22" s="53">
        <v>456</v>
      </c>
      <c r="O22" s="54">
        <f t="shared" si="1"/>
        <v>3162</v>
      </c>
      <c r="P22" s="53">
        <f t="shared" si="2"/>
        <v>5762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420</v>
      </c>
      <c r="J23" s="50">
        <v>420</v>
      </c>
      <c r="K23" s="50">
        <v>1059</v>
      </c>
      <c r="L23" s="50">
        <v>766</v>
      </c>
      <c r="M23" s="50">
        <v>299</v>
      </c>
      <c r="N23" s="50">
        <v>323</v>
      </c>
      <c r="O23" s="51">
        <f t="shared" si="1"/>
        <v>3287</v>
      </c>
      <c r="P23" s="50">
        <f t="shared" si="2"/>
        <v>3287</v>
      </c>
    </row>
    <row r="24" spans="1:16" ht="14.25">
      <c r="A24" s="49" t="s">
        <v>50</v>
      </c>
      <c r="B24" s="50">
        <v>6264</v>
      </c>
      <c r="C24" s="50">
        <v>7582</v>
      </c>
      <c r="D24" s="50">
        <v>5063</v>
      </c>
      <c r="E24" s="50">
        <v>2736</v>
      </c>
      <c r="F24" s="50">
        <v>1637</v>
      </c>
      <c r="G24" s="50">
        <v>3188</v>
      </c>
      <c r="H24" s="51">
        <f t="shared" si="0"/>
        <v>26470</v>
      </c>
      <c r="I24" s="50">
        <v>8396</v>
      </c>
      <c r="J24" s="50">
        <v>3493</v>
      </c>
      <c r="K24" s="50">
        <v>15926</v>
      </c>
      <c r="L24" s="50">
        <v>12575</v>
      </c>
      <c r="M24" s="50">
        <v>8311</v>
      </c>
      <c r="N24" s="50">
        <v>12265</v>
      </c>
      <c r="O24" s="51">
        <f t="shared" si="1"/>
        <v>60966</v>
      </c>
      <c r="P24" s="50">
        <f t="shared" si="2"/>
        <v>87436</v>
      </c>
    </row>
    <row r="25" spans="1:16" ht="14.25">
      <c r="A25" s="49" t="s">
        <v>51</v>
      </c>
      <c r="B25" s="50">
        <v>6918</v>
      </c>
      <c r="C25" s="50">
        <v>4278</v>
      </c>
      <c r="D25" s="50">
        <v>5820</v>
      </c>
      <c r="E25" s="50">
        <v>5325</v>
      </c>
      <c r="F25" s="50">
        <v>783</v>
      </c>
      <c r="G25" s="50">
        <v>2820</v>
      </c>
      <c r="H25" s="51">
        <f t="shared" si="0"/>
        <v>25944</v>
      </c>
      <c r="I25" s="50">
        <v>8610</v>
      </c>
      <c r="J25" s="50">
        <v>1246</v>
      </c>
      <c r="K25" s="50">
        <v>7597</v>
      </c>
      <c r="L25" s="50">
        <v>6321</v>
      </c>
      <c r="M25" s="50">
        <v>2290</v>
      </c>
      <c r="N25" s="50">
        <v>4825</v>
      </c>
      <c r="O25" s="51">
        <f t="shared" si="1"/>
        <v>30889</v>
      </c>
      <c r="P25" s="50">
        <f t="shared" si="2"/>
        <v>56833</v>
      </c>
    </row>
    <row r="26" spans="1:16" ht="14.25">
      <c r="A26" s="52" t="s">
        <v>52</v>
      </c>
      <c r="B26" s="53">
        <v>70</v>
      </c>
      <c r="C26" s="53">
        <v>77</v>
      </c>
      <c r="D26" s="53">
        <v>933</v>
      </c>
      <c r="E26" s="53">
        <v>481</v>
      </c>
      <c r="F26" s="53">
        <v>109</v>
      </c>
      <c r="G26" s="53">
        <v>484</v>
      </c>
      <c r="H26" s="54">
        <f t="shared" si="0"/>
        <v>2154</v>
      </c>
      <c r="I26" s="53">
        <v>888</v>
      </c>
      <c r="J26" s="53">
        <v>854</v>
      </c>
      <c r="K26" s="53">
        <v>787</v>
      </c>
      <c r="L26" s="53">
        <v>591</v>
      </c>
      <c r="M26" s="53">
        <v>433</v>
      </c>
      <c r="N26" s="53">
        <v>1264</v>
      </c>
      <c r="O26" s="54">
        <f t="shared" si="1"/>
        <v>4817</v>
      </c>
      <c r="P26" s="53">
        <f t="shared" si="2"/>
        <v>6971</v>
      </c>
    </row>
    <row r="27" spans="1:16" ht="14.25">
      <c r="A27" s="49" t="s">
        <v>53</v>
      </c>
      <c r="B27" s="50">
        <v>1222</v>
      </c>
      <c r="C27" s="50">
        <v>1309</v>
      </c>
      <c r="D27" s="50">
        <v>460</v>
      </c>
      <c r="E27" s="50">
        <v>1177</v>
      </c>
      <c r="F27" s="50">
        <v>250</v>
      </c>
      <c r="G27" s="50">
        <v>1026</v>
      </c>
      <c r="H27" s="51">
        <f t="shared" si="0"/>
        <v>5444</v>
      </c>
      <c r="I27" s="50">
        <v>411</v>
      </c>
      <c r="J27" s="50">
        <v>0</v>
      </c>
      <c r="K27" s="50">
        <v>766</v>
      </c>
      <c r="L27" s="50">
        <v>712</v>
      </c>
      <c r="M27" s="50">
        <v>302</v>
      </c>
      <c r="N27" s="50">
        <v>146</v>
      </c>
      <c r="O27" s="51">
        <f t="shared" si="1"/>
        <v>2337</v>
      </c>
      <c r="P27" s="50">
        <f t="shared" si="2"/>
        <v>7781</v>
      </c>
    </row>
    <row r="28" spans="1:16" ht="14.25">
      <c r="A28" s="49" t="s">
        <v>54</v>
      </c>
      <c r="B28" s="50">
        <v>5968</v>
      </c>
      <c r="C28" s="50">
        <v>738</v>
      </c>
      <c r="D28" s="50">
        <v>8157</v>
      </c>
      <c r="E28" s="50">
        <v>4672</v>
      </c>
      <c r="F28" s="50">
        <v>446</v>
      </c>
      <c r="G28" s="50">
        <v>3313</v>
      </c>
      <c r="H28" s="51">
        <f t="shared" si="0"/>
        <v>23294</v>
      </c>
      <c r="I28" s="50">
        <v>10829</v>
      </c>
      <c r="J28" s="50">
        <v>1115</v>
      </c>
      <c r="K28" s="50">
        <v>12657</v>
      </c>
      <c r="L28" s="50">
        <v>13282</v>
      </c>
      <c r="M28" s="50">
        <v>6183</v>
      </c>
      <c r="N28" s="50">
        <v>6784</v>
      </c>
      <c r="O28" s="51">
        <f t="shared" si="1"/>
        <v>50850</v>
      </c>
      <c r="P28" s="50">
        <f t="shared" si="2"/>
        <v>74144</v>
      </c>
    </row>
    <row r="29" spans="1:16" ht="14.25">
      <c r="A29" s="49" t="s">
        <v>55</v>
      </c>
      <c r="B29" s="50">
        <v>4394</v>
      </c>
      <c r="C29" s="50">
        <v>2842</v>
      </c>
      <c r="D29" s="50">
        <v>3474</v>
      </c>
      <c r="E29" s="50">
        <v>6729</v>
      </c>
      <c r="F29" s="50">
        <v>1684</v>
      </c>
      <c r="G29" s="50">
        <v>1861</v>
      </c>
      <c r="H29" s="51">
        <f t="shared" si="0"/>
        <v>20984</v>
      </c>
      <c r="I29" s="50">
        <v>3843</v>
      </c>
      <c r="J29" s="50">
        <v>672</v>
      </c>
      <c r="K29" s="50">
        <v>6029</v>
      </c>
      <c r="L29" s="50">
        <v>4626</v>
      </c>
      <c r="M29" s="50">
        <v>1448</v>
      </c>
      <c r="N29" s="50">
        <v>3178</v>
      </c>
      <c r="O29" s="51">
        <f t="shared" si="1"/>
        <v>19796</v>
      </c>
      <c r="P29" s="50">
        <f t="shared" si="2"/>
        <v>40780</v>
      </c>
    </row>
    <row r="30" spans="1:16" ht="14.25">
      <c r="A30" s="52" t="s">
        <v>56</v>
      </c>
      <c r="B30" s="53">
        <v>2647</v>
      </c>
      <c r="C30" s="53">
        <v>3325</v>
      </c>
      <c r="D30" s="53">
        <v>2694</v>
      </c>
      <c r="E30" s="53">
        <v>2216</v>
      </c>
      <c r="F30" s="53">
        <v>662</v>
      </c>
      <c r="G30" s="53">
        <v>1438</v>
      </c>
      <c r="H30" s="54">
        <f t="shared" si="0"/>
        <v>12982</v>
      </c>
      <c r="I30" s="53">
        <v>1075</v>
      </c>
      <c r="J30" s="53">
        <v>0</v>
      </c>
      <c r="K30" s="53">
        <v>2783</v>
      </c>
      <c r="L30" s="53">
        <v>1787</v>
      </c>
      <c r="M30" s="53">
        <v>673</v>
      </c>
      <c r="N30" s="53">
        <v>1113</v>
      </c>
      <c r="O30" s="54">
        <f t="shared" si="1"/>
        <v>7431</v>
      </c>
      <c r="P30" s="53">
        <f t="shared" si="2"/>
        <v>20413</v>
      </c>
    </row>
    <row r="31" spans="1:16" ht="14.25">
      <c r="A31" s="49" t="s">
        <v>57</v>
      </c>
      <c r="B31" s="50">
        <v>1865</v>
      </c>
      <c r="C31" s="50">
        <v>3400</v>
      </c>
      <c r="D31" s="50">
        <v>1885</v>
      </c>
      <c r="E31" s="50">
        <v>2454</v>
      </c>
      <c r="F31" s="50">
        <v>270</v>
      </c>
      <c r="G31" s="50">
        <v>1225</v>
      </c>
      <c r="H31" s="51">
        <f t="shared" si="0"/>
        <v>11099</v>
      </c>
      <c r="I31" s="50">
        <v>1662</v>
      </c>
      <c r="J31" s="50">
        <v>572</v>
      </c>
      <c r="K31" s="50">
        <v>2369</v>
      </c>
      <c r="L31" s="50">
        <v>2001</v>
      </c>
      <c r="M31" s="50">
        <v>637</v>
      </c>
      <c r="N31" s="50">
        <v>1481</v>
      </c>
      <c r="O31" s="51">
        <f t="shared" si="1"/>
        <v>8722</v>
      </c>
      <c r="P31" s="50">
        <f t="shared" si="2"/>
        <v>19821</v>
      </c>
    </row>
    <row r="32" spans="1:16" ht="14.25">
      <c r="A32" s="49" t="s">
        <v>58</v>
      </c>
      <c r="B32" s="50">
        <v>3881</v>
      </c>
      <c r="C32" s="50">
        <v>3058</v>
      </c>
      <c r="D32" s="50">
        <v>2132</v>
      </c>
      <c r="E32" s="50">
        <v>4351</v>
      </c>
      <c r="F32" s="50">
        <v>1728</v>
      </c>
      <c r="G32" s="50">
        <v>1894</v>
      </c>
      <c r="H32" s="51">
        <f t="shared" si="0"/>
        <v>17044</v>
      </c>
      <c r="I32" s="50">
        <v>2627</v>
      </c>
      <c r="J32" s="50">
        <v>514</v>
      </c>
      <c r="K32" s="50">
        <v>2733</v>
      </c>
      <c r="L32" s="50">
        <v>3299</v>
      </c>
      <c r="M32" s="50">
        <v>1295</v>
      </c>
      <c r="N32" s="50">
        <v>1740</v>
      </c>
      <c r="O32" s="51">
        <f t="shared" si="1"/>
        <v>12208</v>
      </c>
      <c r="P32" s="50">
        <f t="shared" si="2"/>
        <v>29252</v>
      </c>
    </row>
    <row r="33" spans="1:16" ht="14.25">
      <c r="A33" s="49" t="s">
        <v>59</v>
      </c>
      <c r="B33" s="50">
        <v>3555</v>
      </c>
      <c r="C33" s="50">
        <v>2304</v>
      </c>
      <c r="D33" s="50">
        <v>2339</v>
      </c>
      <c r="E33" s="50">
        <v>4732</v>
      </c>
      <c r="F33" s="50">
        <v>1322</v>
      </c>
      <c r="G33" s="50">
        <v>2037</v>
      </c>
      <c r="H33" s="51">
        <f t="shared" si="0"/>
        <v>16289</v>
      </c>
      <c r="I33" s="50">
        <v>3436</v>
      </c>
      <c r="J33" s="50">
        <v>585</v>
      </c>
      <c r="K33" s="50">
        <v>4231</v>
      </c>
      <c r="L33" s="50">
        <v>3166</v>
      </c>
      <c r="M33" s="50">
        <v>1262</v>
      </c>
      <c r="N33" s="50">
        <v>892</v>
      </c>
      <c r="O33" s="51">
        <f t="shared" si="1"/>
        <v>13572</v>
      </c>
      <c r="P33" s="50">
        <f t="shared" si="2"/>
        <v>29861</v>
      </c>
    </row>
    <row r="34" spans="1:16" ht="14.25">
      <c r="A34" s="52" t="s">
        <v>60</v>
      </c>
      <c r="B34" s="53">
        <v>1229</v>
      </c>
      <c r="C34" s="53">
        <v>1455</v>
      </c>
      <c r="D34" s="53">
        <v>1409</v>
      </c>
      <c r="E34" s="53">
        <v>1742</v>
      </c>
      <c r="F34" s="53">
        <v>605</v>
      </c>
      <c r="G34" s="53">
        <v>864</v>
      </c>
      <c r="H34" s="54">
        <f t="shared" si="0"/>
        <v>7304</v>
      </c>
      <c r="I34" s="53">
        <v>305</v>
      </c>
      <c r="J34" s="53">
        <v>170</v>
      </c>
      <c r="K34" s="53">
        <v>970</v>
      </c>
      <c r="L34" s="53">
        <v>706</v>
      </c>
      <c r="M34" s="53">
        <v>360</v>
      </c>
      <c r="N34" s="53">
        <v>207</v>
      </c>
      <c r="O34" s="54">
        <f t="shared" si="1"/>
        <v>2718</v>
      </c>
      <c r="P34" s="53">
        <f t="shared" si="2"/>
        <v>10022</v>
      </c>
    </row>
    <row r="35" spans="1:16" ht="14.25">
      <c r="A35" s="49" t="s">
        <v>61</v>
      </c>
      <c r="B35" s="50">
        <v>2258</v>
      </c>
      <c r="C35" s="50">
        <v>2942</v>
      </c>
      <c r="D35" s="50">
        <v>2672</v>
      </c>
      <c r="E35" s="50">
        <v>1885</v>
      </c>
      <c r="F35" s="50">
        <v>721</v>
      </c>
      <c r="G35" s="50">
        <v>1098</v>
      </c>
      <c r="H35" s="51">
        <f t="shared" si="0"/>
        <v>11576</v>
      </c>
      <c r="I35" s="50">
        <v>6927</v>
      </c>
      <c r="J35" s="50">
        <v>2355</v>
      </c>
      <c r="K35" s="50">
        <v>7256</v>
      </c>
      <c r="L35" s="50">
        <v>3429</v>
      </c>
      <c r="M35" s="50">
        <v>1967</v>
      </c>
      <c r="N35" s="50">
        <v>1698</v>
      </c>
      <c r="O35" s="51">
        <f t="shared" si="1"/>
        <v>23632</v>
      </c>
      <c r="P35" s="50">
        <f t="shared" si="2"/>
        <v>35208</v>
      </c>
    </row>
    <row r="36" spans="1:16" ht="14.25">
      <c r="A36" s="49" t="s">
        <v>62</v>
      </c>
      <c r="B36" s="50">
        <v>1785</v>
      </c>
      <c r="C36" s="50">
        <v>1416</v>
      </c>
      <c r="D36" s="50">
        <v>1822</v>
      </c>
      <c r="E36" s="50">
        <v>1589</v>
      </c>
      <c r="F36" s="50">
        <v>466</v>
      </c>
      <c r="G36" s="50">
        <v>461</v>
      </c>
      <c r="H36" s="51">
        <f t="shared" si="0"/>
        <v>7539</v>
      </c>
      <c r="I36" s="50">
        <v>8722</v>
      </c>
      <c r="J36" s="50">
        <v>4151</v>
      </c>
      <c r="K36" s="50">
        <v>9623</v>
      </c>
      <c r="L36" s="50">
        <v>5449</v>
      </c>
      <c r="M36" s="50">
        <v>2628</v>
      </c>
      <c r="N36" s="50">
        <v>2808</v>
      </c>
      <c r="O36" s="51">
        <f t="shared" si="1"/>
        <v>33381</v>
      </c>
      <c r="P36" s="50">
        <f t="shared" si="2"/>
        <v>40920</v>
      </c>
    </row>
    <row r="37" spans="1:16" ht="14.25">
      <c r="A37" s="49" t="s">
        <v>63</v>
      </c>
      <c r="B37" s="50">
        <v>4814</v>
      </c>
      <c r="C37" s="50">
        <v>5805</v>
      </c>
      <c r="D37" s="50">
        <v>5673</v>
      </c>
      <c r="E37" s="50">
        <v>7410</v>
      </c>
      <c r="F37" s="50">
        <v>1416</v>
      </c>
      <c r="G37" s="50">
        <v>2411</v>
      </c>
      <c r="H37" s="51">
        <f t="shared" si="0"/>
        <v>27529</v>
      </c>
      <c r="I37" s="50">
        <v>9068</v>
      </c>
      <c r="J37" s="50">
        <v>3122</v>
      </c>
      <c r="K37" s="50">
        <v>13943</v>
      </c>
      <c r="L37" s="50">
        <v>11326</v>
      </c>
      <c r="M37" s="50">
        <v>3448</v>
      </c>
      <c r="N37" s="50">
        <v>3545</v>
      </c>
      <c r="O37" s="51">
        <f t="shared" si="1"/>
        <v>44452</v>
      </c>
      <c r="P37" s="50">
        <f t="shared" si="2"/>
        <v>71981</v>
      </c>
    </row>
    <row r="38" spans="1:16" ht="14.25">
      <c r="A38" s="52" t="s">
        <v>64</v>
      </c>
      <c r="B38" s="53">
        <v>2105</v>
      </c>
      <c r="C38" s="53">
        <v>4242</v>
      </c>
      <c r="D38" s="53">
        <v>2946</v>
      </c>
      <c r="E38" s="53">
        <v>3446</v>
      </c>
      <c r="F38" s="53">
        <v>1015</v>
      </c>
      <c r="G38" s="53">
        <v>2324</v>
      </c>
      <c r="H38" s="54">
        <f t="shared" si="0"/>
        <v>16078</v>
      </c>
      <c r="I38" s="53">
        <v>3827</v>
      </c>
      <c r="J38" s="53">
        <v>1755</v>
      </c>
      <c r="K38" s="53">
        <v>2588</v>
      </c>
      <c r="L38" s="53">
        <v>4604</v>
      </c>
      <c r="M38" s="53">
        <v>2401</v>
      </c>
      <c r="N38" s="53">
        <v>2553</v>
      </c>
      <c r="O38" s="54">
        <f t="shared" si="1"/>
        <v>17728</v>
      </c>
      <c r="P38" s="53">
        <f t="shared" si="2"/>
        <v>33806</v>
      </c>
    </row>
    <row r="39" spans="1:16" ht="14.25">
      <c r="A39" s="49" t="s">
        <v>65</v>
      </c>
      <c r="B39" s="50">
        <v>2236</v>
      </c>
      <c r="C39" s="50">
        <v>2443</v>
      </c>
      <c r="D39" s="50">
        <v>2679</v>
      </c>
      <c r="E39" s="50">
        <v>2957</v>
      </c>
      <c r="F39" s="50">
        <v>275</v>
      </c>
      <c r="G39" s="50">
        <v>2164</v>
      </c>
      <c r="H39" s="51">
        <f t="shared" si="0"/>
        <v>12754</v>
      </c>
      <c r="I39" s="50">
        <v>1098</v>
      </c>
      <c r="J39" s="50">
        <v>91</v>
      </c>
      <c r="K39" s="50">
        <v>2362</v>
      </c>
      <c r="L39" s="50">
        <v>1075</v>
      </c>
      <c r="M39" s="50">
        <v>628</v>
      </c>
      <c r="N39" s="50">
        <v>1218</v>
      </c>
      <c r="O39" s="51">
        <f t="shared" si="1"/>
        <v>6472</v>
      </c>
      <c r="P39" s="50">
        <f t="shared" si="2"/>
        <v>19226</v>
      </c>
    </row>
    <row r="40" spans="1:16" ht="14.25">
      <c r="A40" s="49" t="s">
        <v>66</v>
      </c>
      <c r="B40" s="50">
        <v>4327</v>
      </c>
      <c r="C40" s="50">
        <v>4836</v>
      </c>
      <c r="D40" s="50">
        <v>3088</v>
      </c>
      <c r="E40" s="50">
        <v>4530</v>
      </c>
      <c r="F40" s="50">
        <v>361</v>
      </c>
      <c r="G40" s="50">
        <v>2955</v>
      </c>
      <c r="H40" s="51">
        <f t="shared" si="0"/>
        <v>20097</v>
      </c>
      <c r="I40" s="50">
        <v>6415</v>
      </c>
      <c r="J40" s="50">
        <v>2240</v>
      </c>
      <c r="K40" s="50">
        <v>6206</v>
      </c>
      <c r="L40" s="50">
        <v>3974</v>
      </c>
      <c r="M40" s="50">
        <v>1574</v>
      </c>
      <c r="N40" s="50">
        <v>1065</v>
      </c>
      <c r="O40" s="51">
        <f t="shared" si="1"/>
        <v>21474</v>
      </c>
      <c r="P40" s="50">
        <f t="shared" si="2"/>
        <v>41571</v>
      </c>
    </row>
    <row r="41" spans="1:16" ht="14.25">
      <c r="A41" s="49" t="s">
        <v>67</v>
      </c>
      <c r="B41" s="50">
        <v>1490</v>
      </c>
      <c r="C41" s="50">
        <v>1385</v>
      </c>
      <c r="D41" s="50">
        <v>933</v>
      </c>
      <c r="E41" s="50">
        <v>861</v>
      </c>
      <c r="F41" s="50">
        <v>309</v>
      </c>
      <c r="G41" s="50">
        <v>769</v>
      </c>
      <c r="H41" s="51">
        <f t="shared" si="0"/>
        <v>5747</v>
      </c>
      <c r="I41" s="50">
        <v>142</v>
      </c>
      <c r="J41" s="50">
        <v>0</v>
      </c>
      <c r="K41" s="50">
        <v>620</v>
      </c>
      <c r="L41" s="50">
        <v>332</v>
      </c>
      <c r="M41" s="50">
        <v>148</v>
      </c>
      <c r="N41" s="50">
        <v>748</v>
      </c>
      <c r="O41" s="51">
        <f t="shared" si="1"/>
        <v>1990</v>
      </c>
      <c r="P41" s="50">
        <f t="shared" si="2"/>
        <v>7737</v>
      </c>
    </row>
    <row r="42" spans="1:16" ht="14.25">
      <c r="A42" s="52" t="s">
        <v>68</v>
      </c>
      <c r="B42" s="53">
        <v>1524</v>
      </c>
      <c r="C42" s="53">
        <v>2104</v>
      </c>
      <c r="D42" s="53">
        <v>1714</v>
      </c>
      <c r="E42" s="53">
        <v>1160</v>
      </c>
      <c r="F42" s="53">
        <v>283</v>
      </c>
      <c r="G42" s="53">
        <v>1173</v>
      </c>
      <c r="H42" s="54">
        <f t="shared" si="0"/>
        <v>7958</v>
      </c>
      <c r="I42" s="53">
        <v>579</v>
      </c>
      <c r="J42" s="53">
        <v>57</v>
      </c>
      <c r="K42" s="53">
        <v>1865</v>
      </c>
      <c r="L42" s="53">
        <v>1158</v>
      </c>
      <c r="M42" s="53">
        <v>441</v>
      </c>
      <c r="N42" s="53">
        <v>572</v>
      </c>
      <c r="O42" s="54">
        <f t="shared" si="1"/>
        <v>4672</v>
      </c>
      <c r="P42" s="53">
        <f t="shared" si="2"/>
        <v>12630</v>
      </c>
    </row>
    <row r="43" spans="1:16" ht="14.25">
      <c r="A43" s="49" t="s">
        <v>69</v>
      </c>
      <c r="B43" s="50">
        <v>1200</v>
      </c>
      <c r="C43" s="50">
        <v>679</v>
      </c>
      <c r="D43" s="50">
        <v>469</v>
      </c>
      <c r="E43" s="50">
        <v>813</v>
      </c>
      <c r="F43" s="50">
        <v>134</v>
      </c>
      <c r="G43" s="50">
        <v>268</v>
      </c>
      <c r="H43" s="51">
        <f t="shared" si="0"/>
        <v>3563</v>
      </c>
      <c r="I43" s="50">
        <v>633</v>
      </c>
      <c r="J43" s="50">
        <v>247</v>
      </c>
      <c r="K43" s="50">
        <v>1482</v>
      </c>
      <c r="L43" s="50">
        <v>1109</v>
      </c>
      <c r="M43" s="50">
        <v>542</v>
      </c>
      <c r="N43" s="50">
        <v>410</v>
      </c>
      <c r="O43" s="51">
        <f t="shared" si="1"/>
        <v>4423</v>
      </c>
      <c r="P43" s="50">
        <f t="shared" si="2"/>
        <v>7986</v>
      </c>
    </row>
    <row r="44" spans="1:16" ht="14.25">
      <c r="A44" s="49" t="s">
        <v>70</v>
      </c>
      <c r="B44" s="50">
        <v>1098</v>
      </c>
      <c r="C44" s="50">
        <v>892</v>
      </c>
      <c r="D44" s="50">
        <v>1181</v>
      </c>
      <c r="E44" s="50">
        <v>867</v>
      </c>
      <c r="F44" s="50">
        <v>333</v>
      </c>
      <c r="G44" s="50">
        <v>488</v>
      </c>
      <c r="H44" s="51">
        <f t="shared" si="0"/>
        <v>4859</v>
      </c>
      <c r="I44" s="50">
        <v>540</v>
      </c>
      <c r="J44" s="50">
        <v>354</v>
      </c>
      <c r="K44" s="50">
        <v>822</v>
      </c>
      <c r="L44" s="50">
        <v>799</v>
      </c>
      <c r="M44" s="50">
        <v>306</v>
      </c>
      <c r="N44" s="50">
        <v>233</v>
      </c>
      <c r="O44" s="51">
        <f t="shared" si="1"/>
        <v>3054</v>
      </c>
      <c r="P44" s="50">
        <f t="shared" si="2"/>
        <v>7913</v>
      </c>
    </row>
    <row r="45" spans="1:16" ht="14.25">
      <c r="A45" s="49" t="s">
        <v>71</v>
      </c>
      <c r="B45" s="50">
        <v>1724</v>
      </c>
      <c r="C45" s="50">
        <v>1890</v>
      </c>
      <c r="D45" s="50">
        <v>2234</v>
      </c>
      <c r="E45" s="50">
        <v>3013</v>
      </c>
      <c r="F45" s="50">
        <v>837</v>
      </c>
      <c r="G45" s="50">
        <v>843</v>
      </c>
      <c r="H45" s="51">
        <f t="shared" si="0"/>
        <v>10541</v>
      </c>
      <c r="I45" s="50">
        <v>7794</v>
      </c>
      <c r="J45" s="50">
        <v>5045</v>
      </c>
      <c r="K45" s="50">
        <v>10446</v>
      </c>
      <c r="L45" s="50">
        <v>8513</v>
      </c>
      <c r="M45" s="50">
        <v>3114</v>
      </c>
      <c r="N45" s="50">
        <v>10136</v>
      </c>
      <c r="O45" s="51">
        <f t="shared" si="1"/>
        <v>45048</v>
      </c>
      <c r="P45" s="50">
        <f t="shared" si="2"/>
        <v>55589</v>
      </c>
    </row>
    <row r="46" spans="1:16" ht="14.25">
      <c r="A46" s="52" t="s">
        <v>72</v>
      </c>
      <c r="B46" s="53">
        <v>2798</v>
      </c>
      <c r="C46" s="53">
        <v>1299</v>
      </c>
      <c r="D46" s="53">
        <v>1499</v>
      </c>
      <c r="E46" s="53">
        <v>1343</v>
      </c>
      <c r="F46" s="53">
        <v>170</v>
      </c>
      <c r="G46" s="53">
        <v>764</v>
      </c>
      <c r="H46" s="54">
        <f t="shared" si="0"/>
        <v>7873</v>
      </c>
      <c r="I46" s="53">
        <v>846</v>
      </c>
      <c r="J46" s="53">
        <v>0</v>
      </c>
      <c r="K46" s="53">
        <v>2105</v>
      </c>
      <c r="L46" s="53">
        <v>834</v>
      </c>
      <c r="M46" s="53">
        <v>359</v>
      </c>
      <c r="N46" s="53">
        <v>1154</v>
      </c>
      <c r="O46" s="54">
        <f t="shared" si="1"/>
        <v>5298</v>
      </c>
      <c r="P46" s="53">
        <f t="shared" si="2"/>
        <v>13171</v>
      </c>
    </row>
    <row r="47" spans="1:16" ht="14.25">
      <c r="A47" s="49" t="s">
        <v>73</v>
      </c>
      <c r="B47" s="50">
        <v>4855</v>
      </c>
      <c r="C47" s="50">
        <v>3842</v>
      </c>
      <c r="D47" s="50">
        <v>6009</v>
      </c>
      <c r="E47" s="50">
        <v>4978</v>
      </c>
      <c r="F47" s="50">
        <v>4408</v>
      </c>
      <c r="G47" s="50">
        <v>3862</v>
      </c>
      <c r="H47" s="51">
        <f aca="true" t="shared" si="3" ref="H47:H65">SUM(B47:G47)</f>
        <v>27954</v>
      </c>
      <c r="I47" s="50">
        <v>11969</v>
      </c>
      <c r="J47" s="50">
        <v>11064</v>
      </c>
      <c r="K47" s="50">
        <v>15512</v>
      </c>
      <c r="L47" s="50">
        <v>15986</v>
      </c>
      <c r="M47" s="50">
        <v>5032</v>
      </c>
      <c r="N47" s="50">
        <v>7199</v>
      </c>
      <c r="O47" s="51">
        <f aca="true" t="shared" si="4" ref="O47:O65">SUM(I47:N47)</f>
        <v>66762</v>
      </c>
      <c r="P47" s="50">
        <f aca="true" t="shared" si="5" ref="P47:P65">O47+H47</f>
        <v>94716</v>
      </c>
    </row>
    <row r="48" spans="1:16" ht="14.25">
      <c r="A48" s="49" t="s">
        <v>74</v>
      </c>
      <c r="B48" s="50">
        <v>4669</v>
      </c>
      <c r="C48" s="50">
        <v>5308</v>
      </c>
      <c r="D48" s="50">
        <v>3128</v>
      </c>
      <c r="E48" s="50">
        <v>10021</v>
      </c>
      <c r="F48" s="50">
        <v>3323</v>
      </c>
      <c r="G48" s="50">
        <v>2563</v>
      </c>
      <c r="H48" s="51">
        <f t="shared" si="3"/>
        <v>29012</v>
      </c>
      <c r="I48" s="50">
        <v>2572</v>
      </c>
      <c r="J48" s="50">
        <v>2214</v>
      </c>
      <c r="K48" s="50">
        <v>9066</v>
      </c>
      <c r="L48" s="50">
        <v>5543</v>
      </c>
      <c r="M48" s="50">
        <v>1134</v>
      </c>
      <c r="N48" s="50">
        <v>3325</v>
      </c>
      <c r="O48" s="51">
        <f t="shared" si="4"/>
        <v>23854</v>
      </c>
      <c r="P48" s="50">
        <f t="shared" si="5"/>
        <v>52866</v>
      </c>
    </row>
    <row r="49" spans="1:16" ht="14.25">
      <c r="A49" s="49" t="s">
        <v>75</v>
      </c>
      <c r="B49" s="50">
        <v>745</v>
      </c>
      <c r="C49" s="50">
        <v>770</v>
      </c>
      <c r="D49" s="50">
        <v>969</v>
      </c>
      <c r="E49" s="50">
        <v>789</v>
      </c>
      <c r="F49" s="50">
        <v>184</v>
      </c>
      <c r="G49" s="50">
        <v>722</v>
      </c>
      <c r="H49" s="51">
        <f t="shared" si="3"/>
        <v>4179</v>
      </c>
      <c r="I49" s="50">
        <v>149</v>
      </c>
      <c r="J49" s="50">
        <v>0</v>
      </c>
      <c r="K49" s="50">
        <v>493</v>
      </c>
      <c r="L49" s="50">
        <v>365</v>
      </c>
      <c r="M49" s="50">
        <v>188</v>
      </c>
      <c r="N49" s="50">
        <v>258</v>
      </c>
      <c r="O49" s="51">
        <f t="shared" si="4"/>
        <v>1453</v>
      </c>
      <c r="P49" s="50">
        <f t="shared" si="5"/>
        <v>5632</v>
      </c>
    </row>
    <row r="50" spans="1:16" ht="14.25">
      <c r="A50" s="52" t="s">
        <v>76</v>
      </c>
      <c r="B50" s="53">
        <v>7108</v>
      </c>
      <c r="C50" s="53">
        <v>4095</v>
      </c>
      <c r="D50" s="53">
        <v>5047</v>
      </c>
      <c r="E50" s="53">
        <v>8119</v>
      </c>
      <c r="F50" s="53">
        <v>2198</v>
      </c>
      <c r="G50" s="53">
        <v>6934</v>
      </c>
      <c r="H50" s="54">
        <f t="shared" si="3"/>
        <v>33501</v>
      </c>
      <c r="I50" s="53">
        <v>12342</v>
      </c>
      <c r="J50" s="53">
        <v>2774</v>
      </c>
      <c r="K50" s="53">
        <v>8825</v>
      </c>
      <c r="L50" s="53">
        <v>6144</v>
      </c>
      <c r="M50" s="53">
        <v>3420</v>
      </c>
      <c r="N50" s="53">
        <v>10247</v>
      </c>
      <c r="O50" s="54">
        <f t="shared" si="4"/>
        <v>43752</v>
      </c>
      <c r="P50" s="53">
        <f t="shared" si="5"/>
        <v>77253</v>
      </c>
    </row>
    <row r="51" spans="1:16" ht="14.25">
      <c r="A51" s="49" t="s">
        <v>77</v>
      </c>
      <c r="B51" s="50">
        <v>3323</v>
      </c>
      <c r="C51" s="50">
        <v>2771</v>
      </c>
      <c r="D51" s="50">
        <v>3000</v>
      </c>
      <c r="E51" s="50">
        <v>4837</v>
      </c>
      <c r="F51" s="50">
        <v>145</v>
      </c>
      <c r="G51" s="50">
        <v>1756</v>
      </c>
      <c r="H51" s="51">
        <f t="shared" si="3"/>
        <v>15832</v>
      </c>
      <c r="I51" s="50">
        <v>2720</v>
      </c>
      <c r="J51" s="50">
        <v>1589</v>
      </c>
      <c r="K51" s="50">
        <v>3048</v>
      </c>
      <c r="L51" s="50">
        <v>3671</v>
      </c>
      <c r="M51" s="50">
        <v>948</v>
      </c>
      <c r="N51" s="50">
        <v>3025</v>
      </c>
      <c r="O51" s="51">
        <f t="shared" si="4"/>
        <v>15001</v>
      </c>
      <c r="P51" s="50">
        <f t="shared" si="5"/>
        <v>30833</v>
      </c>
    </row>
    <row r="52" spans="1:16" ht="14.25">
      <c r="A52" s="49" t="s">
        <v>78</v>
      </c>
      <c r="B52" s="50">
        <v>2879</v>
      </c>
      <c r="C52" s="50">
        <v>3353</v>
      </c>
      <c r="D52" s="50">
        <v>1744</v>
      </c>
      <c r="E52" s="50">
        <v>2297</v>
      </c>
      <c r="F52" s="50">
        <v>707</v>
      </c>
      <c r="G52" s="50">
        <v>1437</v>
      </c>
      <c r="H52" s="51">
        <f t="shared" si="3"/>
        <v>12417</v>
      </c>
      <c r="I52" s="50">
        <v>2252</v>
      </c>
      <c r="J52" s="50">
        <v>782</v>
      </c>
      <c r="K52" s="50">
        <v>2985</v>
      </c>
      <c r="L52" s="50">
        <v>2138</v>
      </c>
      <c r="M52" s="50">
        <v>1182</v>
      </c>
      <c r="N52" s="50">
        <v>985</v>
      </c>
      <c r="O52" s="51">
        <f t="shared" si="4"/>
        <v>10324</v>
      </c>
      <c r="P52" s="50">
        <f t="shared" si="5"/>
        <v>22741</v>
      </c>
    </row>
    <row r="53" spans="1:16" ht="14.25">
      <c r="A53" s="49" t="s">
        <v>79</v>
      </c>
      <c r="B53" s="50">
        <v>6956</v>
      </c>
      <c r="C53" s="50">
        <v>6316</v>
      </c>
      <c r="D53" s="50">
        <v>8216</v>
      </c>
      <c r="E53" s="50">
        <v>5463</v>
      </c>
      <c r="F53" s="50">
        <v>2437</v>
      </c>
      <c r="G53" s="50">
        <v>5421</v>
      </c>
      <c r="H53" s="51">
        <f t="shared" si="3"/>
        <v>34809</v>
      </c>
      <c r="I53" s="50">
        <v>5739</v>
      </c>
      <c r="J53" s="50">
        <v>3035</v>
      </c>
      <c r="K53" s="50">
        <v>16792</v>
      </c>
      <c r="L53" s="50">
        <v>7569</v>
      </c>
      <c r="M53" s="50">
        <v>4293</v>
      </c>
      <c r="N53" s="50">
        <v>5399</v>
      </c>
      <c r="O53" s="51">
        <f t="shared" si="4"/>
        <v>42827</v>
      </c>
      <c r="P53" s="50">
        <f t="shared" si="5"/>
        <v>77636</v>
      </c>
    </row>
    <row r="54" spans="1:16" ht="14.25">
      <c r="A54" s="52" t="s">
        <v>80</v>
      </c>
      <c r="B54" s="53">
        <v>153</v>
      </c>
      <c r="C54" s="53">
        <v>179</v>
      </c>
      <c r="D54" s="53">
        <v>146</v>
      </c>
      <c r="E54" s="53">
        <v>116</v>
      </c>
      <c r="F54" s="53">
        <v>51</v>
      </c>
      <c r="G54" s="53">
        <v>300</v>
      </c>
      <c r="H54" s="54">
        <f t="shared" si="3"/>
        <v>945</v>
      </c>
      <c r="I54" s="53">
        <v>829</v>
      </c>
      <c r="J54" s="53">
        <v>425</v>
      </c>
      <c r="K54" s="53">
        <v>1616</v>
      </c>
      <c r="L54" s="53">
        <v>346</v>
      </c>
      <c r="M54" s="53">
        <v>249</v>
      </c>
      <c r="N54" s="53">
        <v>1019</v>
      </c>
      <c r="O54" s="54">
        <f t="shared" si="4"/>
        <v>4484</v>
      </c>
      <c r="P54" s="53">
        <f t="shared" si="5"/>
        <v>5429</v>
      </c>
    </row>
    <row r="55" spans="1:16" ht="14.25">
      <c r="A55" s="49" t="s">
        <v>81</v>
      </c>
      <c r="B55" s="50">
        <v>4289</v>
      </c>
      <c r="C55" s="50">
        <v>3101</v>
      </c>
      <c r="D55" s="50">
        <v>3996</v>
      </c>
      <c r="E55" s="50">
        <v>4047</v>
      </c>
      <c r="F55" s="50">
        <v>607</v>
      </c>
      <c r="G55" s="50">
        <v>1856</v>
      </c>
      <c r="H55" s="51">
        <f t="shared" si="3"/>
        <v>17896</v>
      </c>
      <c r="I55" s="50">
        <v>1532</v>
      </c>
      <c r="J55" s="50">
        <v>291</v>
      </c>
      <c r="K55" s="50">
        <v>4149</v>
      </c>
      <c r="L55" s="50">
        <v>2635</v>
      </c>
      <c r="M55" s="50">
        <v>1149</v>
      </c>
      <c r="N55" s="50">
        <v>598</v>
      </c>
      <c r="O55" s="51">
        <f t="shared" si="4"/>
        <v>10354</v>
      </c>
      <c r="P55" s="50">
        <f t="shared" si="5"/>
        <v>28250</v>
      </c>
    </row>
    <row r="56" spans="1:16" ht="14.25">
      <c r="A56" s="49" t="s">
        <v>82</v>
      </c>
      <c r="B56" s="50">
        <v>1227</v>
      </c>
      <c r="C56" s="50">
        <v>1349</v>
      </c>
      <c r="D56" s="50">
        <v>822</v>
      </c>
      <c r="E56" s="50">
        <v>793</v>
      </c>
      <c r="F56" s="50">
        <v>137</v>
      </c>
      <c r="G56" s="50">
        <v>543</v>
      </c>
      <c r="H56" s="51">
        <f t="shared" si="3"/>
        <v>4871</v>
      </c>
      <c r="I56" s="50">
        <v>170</v>
      </c>
      <c r="J56" s="50">
        <v>14</v>
      </c>
      <c r="K56" s="50">
        <v>522</v>
      </c>
      <c r="L56" s="50">
        <v>289</v>
      </c>
      <c r="M56" s="50">
        <v>129</v>
      </c>
      <c r="N56" s="50">
        <v>243</v>
      </c>
      <c r="O56" s="51">
        <f t="shared" si="4"/>
        <v>1367</v>
      </c>
      <c r="P56" s="50">
        <f t="shared" si="5"/>
        <v>6238</v>
      </c>
    </row>
    <row r="57" spans="1:16" ht="14.25">
      <c r="A57" s="49" t="s">
        <v>83</v>
      </c>
      <c r="B57" s="50">
        <v>5441</v>
      </c>
      <c r="C57" s="50">
        <v>2288</v>
      </c>
      <c r="D57" s="50">
        <v>5390</v>
      </c>
      <c r="E57" s="50">
        <v>2708</v>
      </c>
      <c r="F57" s="50">
        <v>1937</v>
      </c>
      <c r="G57" s="50">
        <v>1548</v>
      </c>
      <c r="H57" s="51">
        <f t="shared" si="3"/>
        <v>19312</v>
      </c>
      <c r="I57" s="50">
        <v>4243</v>
      </c>
      <c r="J57" s="50">
        <v>0</v>
      </c>
      <c r="K57" s="50">
        <v>7756</v>
      </c>
      <c r="L57" s="50">
        <v>3166</v>
      </c>
      <c r="M57" s="50">
        <v>2032</v>
      </c>
      <c r="N57" s="50">
        <v>3012</v>
      </c>
      <c r="O57" s="51">
        <f t="shared" si="4"/>
        <v>20209</v>
      </c>
      <c r="P57" s="50">
        <f t="shared" si="5"/>
        <v>39521</v>
      </c>
    </row>
    <row r="58" spans="1:16" ht="14.25">
      <c r="A58" s="52" t="s">
        <v>84</v>
      </c>
      <c r="B58" s="53">
        <v>10673</v>
      </c>
      <c r="C58" s="53">
        <v>14845</v>
      </c>
      <c r="D58" s="53">
        <v>6228</v>
      </c>
      <c r="E58" s="53">
        <v>13755</v>
      </c>
      <c r="F58" s="53">
        <v>2064</v>
      </c>
      <c r="G58" s="53">
        <v>4311</v>
      </c>
      <c r="H58" s="54">
        <f t="shared" si="3"/>
        <v>51876</v>
      </c>
      <c r="I58" s="53">
        <v>22419</v>
      </c>
      <c r="J58" s="53">
        <v>11464</v>
      </c>
      <c r="K58" s="53">
        <v>19608</v>
      </c>
      <c r="L58" s="53">
        <v>14646</v>
      </c>
      <c r="M58" s="53">
        <v>6245</v>
      </c>
      <c r="N58" s="53">
        <v>22090</v>
      </c>
      <c r="O58" s="54">
        <f t="shared" si="4"/>
        <v>96472</v>
      </c>
      <c r="P58" s="53">
        <f t="shared" si="5"/>
        <v>148348</v>
      </c>
    </row>
    <row r="59" spans="1:16" ht="14.25">
      <c r="A59" s="49" t="s">
        <v>85</v>
      </c>
      <c r="B59" s="50">
        <v>1667</v>
      </c>
      <c r="C59" s="50">
        <v>852</v>
      </c>
      <c r="D59" s="50">
        <v>759</v>
      </c>
      <c r="E59" s="50">
        <v>706</v>
      </c>
      <c r="F59" s="50">
        <v>212</v>
      </c>
      <c r="G59" s="50">
        <v>498</v>
      </c>
      <c r="H59" s="51">
        <f t="shared" si="3"/>
        <v>4694</v>
      </c>
      <c r="I59" s="50">
        <v>2025</v>
      </c>
      <c r="J59" s="50">
        <v>121</v>
      </c>
      <c r="K59" s="50">
        <v>1459</v>
      </c>
      <c r="L59" s="50">
        <v>1665</v>
      </c>
      <c r="M59" s="50">
        <v>811</v>
      </c>
      <c r="N59" s="50">
        <v>1471</v>
      </c>
      <c r="O59" s="51">
        <f t="shared" si="4"/>
        <v>7552</v>
      </c>
      <c r="P59" s="50">
        <f t="shared" si="5"/>
        <v>12246</v>
      </c>
    </row>
    <row r="60" spans="1:16" ht="14.25">
      <c r="A60" s="49" t="s">
        <v>86</v>
      </c>
      <c r="B60" s="50">
        <v>852</v>
      </c>
      <c r="C60" s="50">
        <v>552</v>
      </c>
      <c r="D60" s="50">
        <v>728</v>
      </c>
      <c r="E60" s="50">
        <v>975</v>
      </c>
      <c r="F60" s="50">
        <v>131</v>
      </c>
      <c r="G60" s="50">
        <v>423</v>
      </c>
      <c r="H60" s="51">
        <f t="shared" si="3"/>
        <v>3661</v>
      </c>
      <c r="I60" s="50">
        <v>118</v>
      </c>
      <c r="J60" s="50">
        <v>50</v>
      </c>
      <c r="K60" s="50">
        <v>360</v>
      </c>
      <c r="L60" s="50">
        <v>238</v>
      </c>
      <c r="M60" s="50">
        <v>120</v>
      </c>
      <c r="N60" s="50">
        <v>231</v>
      </c>
      <c r="O60" s="51">
        <f t="shared" si="4"/>
        <v>1117</v>
      </c>
      <c r="P60" s="50">
        <f t="shared" si="5"/>
        <v>4778</v>
      </c>
    </row>
    <row r="61" spans="1:16" ht="14.25">
      <c r="A61" s="49" t="s">
        <v>87</v>
      </c>
      <c r="B61" s="50">
        <v>5313</v>
      </c>
      <c r="C61" s="50">
        <v>4545</v>
      </c>
      <c r="D61" s="50">
        <v>5153</v>
      </c>
      <c r="E61" s="50">
        <v>5739</v>
      </c>
      <c r="F61" s="50">
        <v>406</v>
      </c>
      <c r="G61" s="50">
        <v>2919</v>
      </c>
      <c r="H61" s="51">
        <f t="shared" si="3"/>
        <v>24075</v>
      </c>
      <c r="I61" s="50">
        <v>6602</v>
      </c>
      <c r="J61" s="50">
        <v>1698</v>
      </c>
      <c r="K61" s="50">
        <v>6816</v>
      </c>
      <c r="L61" s="50">
        <v>6158</v>
      </c>
      <c r="M61" s="50">
        <v>1790</v>
      </c>
      <c r="N61" s="50">
        <v>4587</v>
      </c>
      <c r="O61" s="51">
        <f t="shared" si="4"/>
        <v>27651</v>
      </c>
      <c r="P61" s="50">
        <f t="shared" si="5"/>
        <v>51726</v>
      </c>
    </row>
    <row r="62" spans="1:16" ht="14.25">
      <c r="A62" s="52" t="s">
        <v>88</v>
      </c>
      <c r="B62" s="53">
        <v>3052</v>
      </c>
      <c r="C62" s="53">
        <v>2966</v>
      </c>
      <c r="D62" s="53">
        <v>2108</v>
      </c>
      <c r="E62" s="53">
        <v>4407</v>
      </c>
      <c r="F62" s="53">
        <v>1304</v>
      </c>
      <c r="G62" s="53">
        <v>502</v>
      </c>
      <c r="H62" s="54">
        <f t="shared" si="3"/>
        <v>14339</v>
      </c>
      <c r="I62" s="53">
        <v>6213</v>
      </c>
      <c r="J62" s="53">
        <v>2169</v>
      </c>
      <c r="K62" s="53">
        <v>6410</v>
      </c>
      <c r="L62" s="53">
        <v>4018</v>
      </c>
      <c r="M62" s="53">
        <v>2086</v>
      </c>
      <c r="N62" s="53">
        <v>758</v>
      </c>
      <c r="O62" s="54">
        <f t="shared" si="4"/>
        <v>21654</v>
      </c>
      <c r="P62" s="53">
        <f t="shared" si="5"/>
        <v>35993</v>
      </c>
    </row>
    <row r="63" spans="1:16" ht="14.25">
      <c r="A63" s="49" t="s">
        <v>89</v>
      </c>
      <c r="B63" s="50">
        <v>1797</v>
      </c>
      <c r="C63" s="50">
        <v>1239</v>
      </c>
      <c r="D63" s="50">
        <v>1951</v>
      </c>
      <c r="E63" s="50">
        <v>3439</v>
      </c>
      <c r="F63" s="50">
        <v>336</v>
      </c>
      <c r="G63" s="50">
        <v>764</v>
      </c>
      <c r="H63" s="51">
        <f t="shared" si="3"/>
        <v>9526</v>
      </c>
      <c r="I63" s="50">
        <v>788</v>
      </c>
      <c r="J63" s="50">
        <v>350</v>
      </c>
      <c r="K63" s="50">
        <v>978</v>
      </c>
      <c r="L63" s="50">
        <v>778</v>
      </c>
      <c r="M63" s="50">
        <v>473</v>
      </c>
      <c r="N63" s="50">
        <v>288</v>
      </c>
      <c r="O63" s="51">
        <f t="shared" si="4"/>
        <v>3655</v>
      </c>
      <c r="P63" s="50">
        <f t="shared" si="5"/>
        <v>13181</v>
      </c>
    </row>
    <row r="64" spans="1:16" ht="14.25">
      <c r="A64" s="49" t="s">
        <v>90</v>
      </c>
      <c r="B64" s="50">
        <v>2728</v>
      </c>
      <c r="C64" s="50">
        <v>6271</v>
      </c>
      <c r="D64" s="50">
        <v>4349</v>
      </c>
      <c r="E64" s="50">
        <v>3579</v>
      </c>
      <c r="F64" s="50">
        <v>780</v>
      </c>
      <c r="G64" s="50">
        <v>2223</v>
      </c>
      <c r="H64" s="51">
        <f t="shared" si="3"/>
        <v>19930</v>
      </c>
      <c r="I64" s="50">
        <v>2018</v>
      </c>
      <c r="J64" s="50">
        <v>1641</v>
      </c>
      <c r="K64" s="50">
        <v>4604</v>
      </c>
      <c r="L64" s="50">
        <v>4610</v>
      </c>
      <c r="M64" s="50">
        <v>1148</v>
      </c>
      <c r="N64" s="50">
        <v>4477</v>
      </c>
      <c r="O64" s="51">
        <f t="shared" si="4"/>
        <v>18498</v>
      </c>
      <c r="P64" s="50">
        <f t="shared" si="5"/>
        <v>38428</v>
      </c>
    </row>
    <row r="65" spans="1:16" ht="14.25">
      <c r="A65" s="49" t="s">
        <v>91</v>
      </c>
      <c r="B65" s="50">
        <v>1430</v>
      </c>
      <c r="C65" s="50">
        <v>648</v>
      </c>
      <c r="D65" s="50">
        <v>898</v>
      </c>
      <c r="E65" s="50">
        <v>449</v>
      </c>
      <c r="F65" s="50">
        <v>376</v>
      </c>
      <c r="G65" s="50">
        <v>250</v>
      </c>
      <c r="H65" s="51">
        <f t="shared" si="3"/>
        <v>4051</v>
      </c>
      <c r="I65" s="50">
        <v>145</v>
      </c>
      <c r="J65" s="50">
        <v>11</v>
      </c>
      <c r="K65" s="50">
        <v>550</v>
      </c>
      <c r="L65" s="50">
        <v>258</v>
      </c>
      <c r="M65" s="50">
        <v>208</v>
      </c>
      <c r="N65" s="50">
        <v>150</v>
      </c>
      <c r="O65" s="51">
        <f t="shared" si="4"/>
        <v>1322</v>
      </c>
      <c r="P65" s="50">
        <f t="shared" si="5"/>
        <v>5373</v>
      </c>
    </row>
    <row r="66" spans="1:16" ht="14.25">
      <c r="A66" s="55" t="s">
        <v>92</v>
      </c>
      <c r="B66" s="56">
        <f aca="true" t="shared" si="6" ref="B66:P66">SUM(B15:B65)</f>
        <v>159498</v>
      </c>
      <c r="C66" s="56">
        <f t="shared" si="6"/>
        <v>149405</v>
      </c>
      <c r="D66" s="56">
        <f t="shared" si="6"/>
        <v>140724</v>
      </c>
      <c r="E66" s="56">
        <f t="shared" si="6"/>
        <v>164852</v>
      </c>
      <c r="F66" s="56">
        <f t="shared" si="6"/>
        <v>43123</v>
      </c>
      <c r="G66" s="56">
        <f t="shared" si="6"/>
        <v>90178</v>
      </c>
      <c r="H66" s="57">
        <f t="shared" si="6"/>
        <v>747780</v>
      </c>
      <c r="I66" s="56">
        <f t="shared" si="6"/>
        <v>232017</v>
      </c>
      <c r="J66" s="56">
        <f t="shared" si="6"/>
        <v>105480</v>
      </c>
      <c r="K66" s="56">
        <f t="shared" si="6"/>
        <v>287660</v>
      </c>
      <c r="L66" s="56">
        <f t="shared" si="6"/>
        <v>208728</v>
      </c>
      <c r="M66" s="56">
        <f t="shared" si="6"/>
        <v>89967</v>
      </c>
      <c r="N66" s="56">
        <f t="shared" si="6"/>
        <v>163240</v>
      </c>
      <c r="O66" s="57">
        <f t="shared" si="6"/>
        <v>1087092</v>
      </c>
      <c r="P66" s="56">
        <f t="shared" si="6"/>
        <v>1834872</v>
      </c>
    </row>
    <row r="67" spans="1:16" ht="14.25">
      <c r="A67" s="52" t="s">
        <v>93</v>
      </c>
      <c r="B67" s="53">
        <v>702</v>
      </c>
      <c r="C67" s="53">
        <v>350</v>
      </c>
      <c r="D67" s="53">
        <v>466</v>
      </c>
      <c r="E67" s="53">
        <v>925</v>
      </c>
      <c r="F67" s="53">
        <v>386</v>
      </c>
      <c r="G67" s="53">
        <v>482</v>
      </c>
      <c r="H67" s="54">
        <v>3311</v>
      </c>
      <c r="I67" s="53">
        <v>2099</v>
      </c>
      <c r="J67" s="53">
        <v>647</v>
      </c>
      <c r="K67" s="53">
        <v>1799</v>
      </c>
      <c r="L67" s="53">
        <v>1401</v>
      </c>
      <c r="M67" s="53">
        <v>1060</v>
      </c>
      <c r="N67" s="53">
        <v>648</v>
      </c>
      <c r="O67" s="54">
        <v>7654</v>
      </c>
      <c r="P67" s="53">
        <v>10965</v>
      </c>
    </row>
    <row r="68" spans="1:16" ht="14.25">
      <c r="A68" s="58" t="s">
        <v>94</v>
      </c>
      <c r="B68" s="53">
        <f aca="true" t="shared" si="7" ref="B68:P68">B66+B67</f>
        <v>160200</v>
      </c>
      <c r="C68" s="53">
        <f t="shared" si="7"/>
        <v>149755</v>
      </c>
      <c r="D68" s="53">
        <f t="shared" si="7"/>
        <v>141190</v>
      </c>
      <c r="E68" s="53">
        <f t="shared" si="7"/>
        <v>165777</v>
      </c>
      <c r="F68" s="53">
        <f t="shared" si="7"/>
        <v>43509</v>
      </c>
      <c r="G68" s="53">
        <f t="shared" si="7"/>
        <v>90660</v>
      </c>
      <c r="H68" s="54">
        <f t="shared" si="7"/>
        <v>751091</v>
      </c>
      <c r="I68" s="53">
        <f t="shared" si="7"/>
        <v>234116</v>
      </c>
      <c r="J68" s="53">
        <f t="shared" si="7"/>
        <v>106127</v>
      </c>
      <c r="K68" s="53">
        <f t="shared" si="7"/>
        <v>289459</v>
      </c>
      <c r="L68" s="53">
        <f t="shared" si="7"/>
        <v>210129</v>
      </c>
      <c r="M68" s="53">
        <f t="shared" si="7"/>
        <v>91027</v>
      </c>
      <c r="N68" s="53">
        <f t="shared" si="7"/>
        <v>163888</v>
      </c>
      <c r="O68" s="54">
        <f t="shared" si="7"/>
        <v>1094746</v>
      </c>
      <c r="P68" s="53">
        <f t="shared" si="7"/>
        <v>1845837</v>
      </c>
    </row>
    <row r="69" spans="1:16" ht="14.25">
      <c r="A69" s="58" t="s">
        <v>95</v>
      </c>
      <c r="B69" s="59">
        <f aca="true" t="shared" si="8" ref="B69:H69">ROUND(B68/$H68*100,1)</f>
        <v>21.3</v>
      </c>
      <c r="C69" s="59">
        <f t="shared" si="8"/>
        <v>19.9</v>
      </c>
      <c r="D69" s="59">
        <f t="shared" si="8"/>
        <v>18.8</v>
      </c>
      <c r="E69" s="59">
        <f t="shared" si="8"/>
        <v>22.1</v>
      </c>
      <c r="F69" s="59">
        <f t="shared" si="8"/>
        <v>5.8</v>
      </c>
      <c r="G69" s="59">
        <f t="shared" si="8"/>
        <v>12.1</v>
      </c>
      <c r="H69" s="60">
        <f t="shared" si="8"/>
        <v>100</v>
      </c>
      <c r="I69" s="59">
        <f aca="true" t="shared" si="9" ref="I69:O69">ROUND(I68/$O68*100,1)</f>
        <v>21.4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8.3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8.7</v>
      </c>
      <c r="C70" s="59">
        <f t="shared" si="10"/>
        <v>8.1</v>
      </c>
      <c r="D70" s="59">
        <f t="shared" si="10"/>
        <v>7.6</v>
      </c>
      <c r="E70" s="59">
        <f t="shared" si="10"/>
        <v>9</v>
      </c>
      <c r="F70" s="59">
        <f t="shared" si="10"/>
        <v>2.4</v>
      </c>
      <c r="G70" s="59">
        <f t="shared" si="10"/>
        <v>4.9</v>
      </c>
      <c r="H70" s="60">
        <f t="shared" si="10"/>
        <v>40.7</v>
      </c>
      <c r="I70" s="59">
        <f t="shared" si="10"/>
        <v>12.7</v>
      </c>
      <c r="J70" s="59">
        <f t="shared" si="10"/>
        <v>5.7</v>
      </c>
      <c r="K70" s="59">
        <f t="shared" si="10"/>
        <v>15.7</v>
      </c>
      <c r="L70" s="59">
        <f t="shared" si="10"/>
        <v>11.4</v>
      </c>
      <c r="M70" s="59">
        <f t="shared" si="10"/>
        <v>4.9</v>
      </c>
      <c r="N70" s="59">
        <f t="shared" si="10"/>
        <v>8.9</v>
      </c>
      <c r="O70" s="60">
        <f t="shared" si="10"/>
        <v>59.3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3069</v>
      </c>
      <c r="C15" s="50">
        <v>3478</v>
      </c>
      <c r="D15" s="50">
        <v>3066</v>
      </c>
      <c r="E15" s="50">
        <v>3876</v>
      </c>
      <c r="F15" s="50">
        <v>1029</v>
      </c>
      <c r="G15" s="50">
        <v>2935</v>
      </c>
      <c r="H15" s="51">
        <f aca="true" t="shared" si="0" ref="H15:H46">SUM(B15:G15)</f>
        <v>17453</v>
      </c>
      <c r="I15" s="50">
        <v>2693</v>
      </c>
      <c r="J15" s="50">
        <v>0</v>
      </c>
      <c r="K15" s="50">
        <v>5814</v>
      </c>
      <c r="L15" s="50">
        <v>4160</v>
      </c>
      <c r="M15" s="50">
        <v>1914</v>
      </c>
      <c r="N15" s="50">
        <v>3057</v>
      </c>
      <c r="O15" s="51">
        <f aca="true" t="shared" si="1" ref="O15:O46">SUM(I15:N15)</f>
        <v>17638</v>
      </c>
      <c r="P15" s="50">
        <f aca="true" t="shared" si="2" ref="P15:P46">O15+H15</f>
        <v>35091</v>
      </c>
    </row>
    <row r="16" spans="1:16" ht="14.25">
      <c r="A16" s="49" t="s">
        <v>42</v>
      </c>
      <c r="B16" s="50">
        <v>704</v>
      </c>
      <c r="C16" s="50">
        <v>9</v>
      </c>
      <c r="D16" s="50">
        <v>437</v>
      </c>
      <c r="E16" s="50">
        <v>480</v>
      </c>
      <c r="F16" s="50">
        <v>145</v>
      </c>
      <c r="G16" s="50">
        <v>404</v>
      </c>
      <c r="H16" s="51">
        <f t="shared" si="0"/>
        <v>2179</v>
      </c>
      <c r="I16" s="50">
        <v>442</v>
      </c>
      <c r="J16" s="50">
        <v>68</v>
      </c>
      <c r="K16" s="50">
        <v>350</v>
      </c>
      <c r="L16" s="50">
        <v>274</v>
      </c>
      <c r="M16" s="50">
        <v>251</v>
      </c>
      <c r="N16" s="50">
        <v>446</v>
      </c>
      <c r="O16" s="51">
        <f t="shared" si="1"/>
        <v>1831</v>
      </c>
      <c r="P16" s="50">
        <f t="shared" si="2"/>
        <v>4010</v>
      </c>
    </row>
    <row r="17" spans="1:16" ht="14.25">
      <c r="A17" s="49" t="s">
        <v>43</v>
      </c>
      <c r="B17" s="50">
        <v>4058</v>
      </c>
      <c r="C17" s="50">
        <v>1479</v>
      </c>
      <c r="D17" s="50">
        <v>1818</v>
      </c>
      <c r="E17" s="50">
        <v>1886</v>
      </c>
      <c r="F17" s="50">
        <v>330</v>
      </c>
      <c r="G17" s="50">
        <v>1613</v>
      </c>
      <c r="H17" s="51">
        <f t="shared" si="0"/>
        <v>11184</v>
      </c>
      <c r="I17" s="50">
        <v>1763</v>
      </c>
      <c r="J17" s="50">
        <v>328</v>
      </c>
      <c r="K17" s="50">
        <v>2453</v>
      </c>
      <c r="L17" s="50">
        <v>3073</v>
      </c>
      <c r="M17" s="50">
        <v>1473</v>
      </c>
      <c r="N17" s="50">
        <v>1306</v>
      </c>
      <c r="O17" s="51">
        <f t="shared" si="1"/>
        <v>10396</v>
      </c>
      <c r="P17" s="50">
        <f t="shared" si="2"/>
        <v>21580</v>
      </c>
    </row>
    <row r="18" spans="1:16" ht="14.25">
      <c r="A18" s="52" t="s">
        <v>44</v>
      </c>
      <c r="B18" s="53">
        <v>2101</v>
      </c>
      <c r="C18" s="53">
        <v>2584</v>
      </c>
      <c r="D18" s="53">
        <v>2304</v>
      </c>
      <c r="E18" s="53">
        <v>2688</v>
      </c>
      <c r="F18" s="53">
        <v>373</v>
      </c>
      <c r="G18" s="53">
        <v>1050</v>
      </c>
      <c r="H18" s="54">
        <f t="shared" si="0"/>
        <v>11100</v>
      </c>
      <c r="I18" s="53">
        <v>1279</v>
      </c>
      <c r="J18" s="53">
        <v>396</v>
      </c>
      <c r="K18" s="53">
        <v>2058</v>
      </c>
      <c r="L18" s="53">
        <v>1219</v>
      </c>
      <c r="M18" s="53">
        <v>453</v>
      </c>
      <c r="N18" s="53">
        <v>607</v>
      </c>
      <c r="O18" s="54">
        <f t="shared" si="1"/>
        <v>6012</v>
      </c>
      <c r="P18" s="53">
        <f t="shared" si="2"/>
        <v>17112</v>
      </c>
    </row>
    <row r="19" spans="1:16" ht="14.25">
      <c r="A19" s="49" t="s">
        <v>45</v>
      </c>
      <c r="B19" s="50">
        <v>9898</v>
      </c>
      <c r="C19" s="50">
        <v>11285</v>
      </c>
      <c r="D19" s="50">
        <v>7746</v>
      </c>
      <c r="E19" s="50">
        <v>8010</v>
      </c>
      <c r="F19" s="50">
        <v>2525</v>
      </c>
      <c r="G19" s="50">
        <v>6719</v>
      </c>
      <c r="H19" s="51">
        <f t="shared" si="0"/>
        <v>46183</v>
      </c>
      <c r="I19" s="50">
        <v>39382</v>
      </c>
      <c r="J19" s="50">
        <v>28832</v>
      </c>
      <c r="K19" s="50">
        <v>38649</v>
      </c>
      <c r="L19" s="50">
        <v>22995</v>
      </c>
      <c r="M19" s="50">
        <v>8679</v>
      </c>
      <c r="N19" s="50">
        <v>22880</v>
      </c>
      <c r="O19" s="51">
        <f t="shared" si="1"/>
        <v>161417</v>
      </c>
      <c r="P19" s="50">
        <f t="shared" si="2"/>
        <v>207600</v>
      </c>
    </row>
    <row r="20" spans="1:16" ht="14.25">
      <c r="A20" s="49" t="s">
        <v>46</v>
      </c>
      <c r="B20" s="50">
        <v>2788</v>
      </c>
      <c r="C20" s="50">
        <v>2307</v>
      </c>
      <c r="D20" s="50">
        <v>1498</v>
      </c>
      <c r="E20" s="50">
        <v>2012</v>
      </c>
      <c r="F20" s="50">
        <v>725</v>
      </c>
      <c r="G20" s="50">
        <v>769</v>
      </c>
      <c r="H20" s="51">
        <f t="shared" si="0"/>
        <v>10099</v>
      </c>
      <c r="I20" s="50">
        <v>3169</v>
      </c>
      <c r="J20" s="50">
        <v>1423</v>
      </c>
      <c r="K20" s="50">
        <v>5253</v>
      </c>
      <c r="L20" s="50">
        <v>2139</v>
      </c>
      <c r="M20" s="50">
        <v>972</v>
      </c>
      <c r="N20" s="50">
        <v>3091</v>
      </c>
      <c r="O20" s="51">
        <f t="shared" si="1"/>
        <v>16047</v>
      </c>
      <c r="P20" s="50">
        <f t="shared" si="2"/>
        <v>26146</v>
      </c>
    </row>
    <row r="21" spans="1:16" ht="14.25">
      <c r="A21" s="49" t="s">
        <v>47</v>
      </c>
      <c r="B21" s="50">
        <v>1167</v>
      </c>
      <c r="C21" s="50">
        <v>946</v>
      </c>
      <c r="D21" s="50">
        <v>958</v>
      </c>
      <c r="E21" s="50">
        <v>1208</v>
      </c>
      <c r="F21" s="50">
        <v>403</v>
      </c>
      <c r="G21" s="50">
        <v>737</v>
      </c>
      <c r="H21" s="51">
        <f t="shared" si="0"/>
        <v>5419</v>
      </c>
      <c r="I21" s="50">
        <v>5556</v>
      </c>
      <c r="J21" s="50">
        <v>1982</v>
      </c>
      <c r="K21" s="50">
        <v>3453</v>
      </c>
      <c r="L21" s="50">
        <v>2279</v>
      </c>
      <c r="M21" s="50">
        <v>1622</v>
      </c>
      <c r="N21" s="50">
        <v>2079</v>
      </c>
      <c r="O21" s="51">
        <f t="shared" si="1"/>
        <v>16971</v>
      </c>
      <c r="P21" s="50">
        <f t="shared" si="2"/>
        <v>22390</v>
      </c>
    </row>
    <row r="22" spans="1:16" ht="14.25">
      <c r="A22" s="52" t="s">
        <v>48</v>
      </c>
      <c r="B22" s="53">
        <v>0</v>
      </c>
      <c r="C22" s="53">
        <v>926</v>
      </c>
      <c r="D22" s="53">
        <v>521</v>
      </c>
      <c r="E22" s="53">
        <v>517</v>
      </c>
      <c r="F22" s="53">
        <v>53</v>
      </c>
      <c r="G22" s="53">
        <v>415</v>
      </c>
      <c r="H22" s="54">
        <f t="shared" si="0"/>
        <v>2432</v>
      </c>
      <c r="I22" s="53">
        <v>782</v>
      </c>
      <c r="J22" s="53">
        <v>0</v>
      </c>
      <c r="K22" s="53">
        <v>1068</v>
      </c>
      <c r="L22" s="53">
        <v>383</v>
      </c>
      <c r="M22" s="53">
        <v>292</v>
      </c>
      <c r="N22" s="53">
        <v>408</v>
      </c>
      <c r="O22" s="54">
        <f t="shared" si="1"/>
        <v>2933</v>
      </c>
      <c r="P22" s="53">
        <f t="shared" si="2"/>
        <v>5365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381</v>
      </c>
      <c r="J23" s="50">
        <v>401</v>
      </c>
      <c r="K23" s="50">
        <v>1049</v>
      </c>
      <c r="L23" s="50">
        <v>756</v>
      </c>
      <c r="M23" s="50">
        <v>342</v>
      </c>
      <c r="N23" s="50">
        <v>294</v>
      </c>
      <c r="O23" s="51">
        <f t="shared" si="1"/>
        <v>3223</v>
      </c>
      <c r="P23" s="50">
        <f t="shared" si="2"/>
        <v>3223</v>
      </c>
    </row>
    <row r="24" spans="1:16" ht="14.25">
      <c r="A24" s="49" t="s">
        <v>50</v>
      </c>
      <c r="B24" s="50">
        <v>6752</v>
      </c>
      <c r="C24" s="50">
        <v>8800</v>
      </c>
      <c r="D24" s="50">
        <v>5752</v>
      </c>
      <c r="E24" s="50">
        <v>2756</v>
      </c>
      <c r="F24" s="50">
        <v>1390</v>
      </c>
      <c r="G24" s="50">
        <v>3188</v>
      </c>
      <c r="H24" s="51">
        <f t="shared" si="0"/>
        <v>28638</v>
      </c>
      <c r="I24" s="50">
        <v>8156</v>
      </c>
      <c r="J24" s="50">
        <v>3174</v>
      </c>
      <c r="K24" s="50">
        <v>15491</v>
      </c>
      <c r="L24" s="50">
        <v>12453</v>
      </c>
      <c r="M24" s="50">
        <v>7881</v>
      </c>
      <c r="N24" s="50">
        <v>12263</v>
      </c>
      <c r="O24" s="51">
        <f t="shared" si="1"/>
        <v>59418</v>
      </c>
      <c r="P24" s="50">
        <f t="shared" si="2"/>
        <v>88056</v>
      </c>
    </row>
    <row r="25" spans="1:16" ht="14.25">
      <c r="A25" s="49" t="s">
        <v>51</v>
      </c>
      <c r="B25" s="50">
        <v>7328</v>
      </c>
      <c r="C25" s="50">
        <v>4331</v>
      </c>
      <c r="D25" s="50">
        <v>5617</v>
      </c>
      <c r="E25" s="50">
        <v>5280</v>
      </c>
      <c r="F25" s="50">
        <v>612</v>
      </c>
      <c r="G25" s="50">
        <v>2327</v>
      </c>
      <c r="H25" s="51">
        <f t="shared" si="0"/>
        <v>25495</v>
      </c>
      <c r="I25" s="50">
        <v>7792</v>
      </c>
      <c r="J25" s="50">
        <v>1249</v>
      </c>
      <c r="K25" s="50">
        <v>6982</v>
      </c>
      <c r="L25" s="50">
        <v>5867</v>
      </c>
      <c r="M25" s="50">
        <v>2023</v>
      </c>
      <c r="N25" s="50">
        <v>4305</v>
      </c>
      <c r="O25" s="51">
        <f t="shared" si="1"/>
        <v>28218</v>
      </c>
      <c r="P25" s="50">
        <f t="shared" si="2"/>
        <v>53713</v>
      </c>
    </row>
    <row r="26" spans="1:16" ht="14.25">
      <c r="A26" s="52" t="s">
        <v>52</v>
      </c>
      <c r="B26" s="53">
        <v>69</v>
      </c>
      <c r="C26" s="53">
        <v>78</v>
      </c>
      <c r="D26" s="53">
        <v>848</v>
      </c>
      <c r="E26" s="53">
        <v>445</v>
      </c>
      <c r="F26" s="53">
        <v>107</v>
      </c>
      <c r="G26" s="53">
        <v>723</v>
      </c>
      <c r="H26" s="54">
        <f t="shared" si="0"/>
        <v>2270</v>
      </c>
      <c r="I26" s="53">
        <v>877</v>
      </c>
      <c r="J26" s="53">
        <v>818</v>
      </c>
      <c r="K26" s="53">
        <v>727</v>
      </c>
      <c r="L26" s="53">
        <v>631</v>
      </c>
      <c r="M26" s="53">
        <v>436</v>
      </c>
      <c r="N26" s="53">
        <v>1003</v>
      </c>
      <c r="O26" s="54">
        <f t="shared" si="1"/>
        <v>4492</v>
      </c>
      <c r="P26" s="53">
        <f t="shared" si="2"/>
        <v>6762</v>
      </c>
    </row>
    <row r="27" spans="1:16" ht="14.25">
      <c r="A27" s="49" t="s">
        <v>53</v>
      </c>
      <c r="B27" s="50">
        <v>1183</v>
      </c>
      <c r="C27" s="50">
        <v>1267</v>
      </c>
      <c r="D27" s="50">
        <v>469</v>
      </c>
      <c r="E27" s="50">
        <v>1229</v>
      </c>
      <c r="F27" s="50">
        <v>247</v>
      </c>
      <c r="G27" s="50">
        <v>1021</v>
      </c>
      <c r="H27" s="51">
        <f t="shared" si="0"/>
        <v>5416</v>
      </c>
      <c r="I27" s="50">
        <v>393</v>
      </c>
      <c r="J27" s="50">
        <v>0</v>
      </c>
      <c r="K27" s="50">
        <v>742</v>
      </c>
      <c r="L27" s="50">
        <v>705</v>
      </c>
      <c r="M27" s="50">
        <v>330</v>
      </c>
      <c r="N27" s="50">
        <v>124</v>
      </c>
      <c r="O27" s="51">
        <f t="shared" si="1"/>
        <v>2294</v>
      </c>
      <c r="P27" s="50">
        <f t="shared" si="2"/>
        <v>7710</v>
      </c>
    </row>
    <row r="28" spans="1:16" ht="14.25">
      <c r="A28" s="49" t="s">
        <v>54</v>
      </c>
      <c r="B28" s="50">
        <v>5538</v>
      </c>
      <c r="C28" s="50">
        <v>627</v>
      </c>
      <c r="D28" s="50">
        <v>7765</v>
      </c>
      <c r="E28" s="50">
        <v>4626</v>
      </c>
      <c r="F28" s="50">
        <v>438</v>
      </c>
      <c r="G28" s="50">
        <v>3288</v>
      </c>
      <c r="H28" s="51">
        <f t="shared" si="0"/>
        <v>22282</v>
      </c>
      <c r="I28" s="50">
        <v>10102</v>
      </c>
      <c r="J28" s="50">
        <v>937</v>
      </c>
      <c r="K28" s="50">
        <v>11753</v>
      </c>
      <c r="L28" s="50">
        <v>12749</v>
      </c>
      <c r="M28" s="50">
        <v>6263</v>
      </c>
      <c r="N28" s="50">
        <v>6758</v>
      </c>
      <c r="O28" s="51">
        <f t="shared" si="1"/>
        <v>48562</v>
      </c>
      <c r="P28" s="50">
        <f t="shared" si="2"/>
        <v>70844</v>
      </c>
    </row>
    <row r="29" spans="1:16" ht="14.25">
      <c r="A29" s="49" t="s">
        <v>55</v>
      </c>
      <c r="B29" s="50">
        <v>4462</v>
      </c>
      <c r="C29" s="50">
        <v>2877</v>
      </c>
      <c r="D29" s="50">
        <v>3307</v>
      </c>
      <c r="E29" s="50">
        <v>6770</v>
      </c>
      <c r="F29" s="50">
        <v>1706</v>
      </c>
      <c r="G29" s="50">
        <v>1836</v>
      </c>
      <c r="H29" s="51">
        <f t="shared" si="0"/>
        <v>20958</v>
      </c>
      <c r="I29" s="50">
        <v>3801</v>
      </c>
      <c r="J29" s="50">
        <v>665</v>
      </c>
      <c r="K29" s="50">
        <v>5958</v>
      </c>
      <c r="L29" s="50">
        <v>4683</v>
      </c>
      <c r="M29" s="50">
        <v>1416</v>
      </c>
      <c r="N29" s="50">
        <v>3301</v>
      </c>
      <c r="O29" s="51">
        <f t="shared" si="1"/>
        <v>19824</v>
      </c>
      <c r="P29" s="50">
        <f t="shared" si="2"/>
        <v>40782</v>
      </c>
    </row>
    <row r="30" spans="1:16" ht="14.25">
      <c r="A30" s="52" t="s">
        <v>56</v>
      </c>
      <c r="B30" s="53">
        <v>2515</v>
      </c>
      <c r="C30" s="53">
        <v>3186</v>
      </c>
      <c r="D30" s="53">
        <v>2667</v>
      </c>
      <c r="E30" s="53">
        <v>2279</v>
      </c>
      <c r="F30" s="53">
        <v>714</v>
      </c>
      <c r="G30" s="53">
        <v>1528</v>
      </c>
      <c r="H30" s="54">
        <f t="shared" si="0"/>
        <v>12889</v>
      </c>
      <c r="I30" s="53">
        <v>1005</v>
      </c>
      <c r="J30" s="53">
        <v>0</v>
      </c>
      <c r="K30" s="53">
        <v>2770</v>
      </c>
      <c r="L30" s="53">
        <v>1767</v>
      </c>
      <c r="M30" s="53">
        <v>671</v>
      </c>
      <c r="N30" s="53">
        <v>1089</v>
      </c>
      <c r="O30" s="54">
        <f t="shared" si="1"/>
        <v>7302</v>
      </c>
      <c r="P30" s="53">
        <f t="shared" si="2"/>
        <v>20191</v>
      </c>
    </row>
    <row r="31" spans="1:16" ht="14.25">
      <c r="A31" s="49" t="s">
        <v>57</v>
      </c>
      <c r="B31" s="50">
        <v>1834</v>
      </c>
      <c r="C31" s="50">
        <v>3342</v>
      </c>
      <c r="D31" s="50">
        <v>1857</v>
      </c>
      <c r="E31" s="50">
        <v>2304</v>
      </c>
      <c r="F31" s="50">
        <v>257</v>
      </c>
      <c r="G31" s="50">
        <v>1229</v>
      </c>
      <c r="H31" s="51">
        <f t="shared" si="0"/>
        <v>10823</v>
      </c>
      <c r="I31" s="50">
        <v>1534</v>
      </c>
      <c r="J31" s="50">
        <v>553</v>
      </c>
      <c r="K31" s="50">
        <v>2320</v>
      </c>
      <c r="L31" s="50">
        <v>1974</v>
      </c>
      <c r="M31" s="50">
        <v>625</v>
      </c>
      <c r="N31" s="50">
        <v>1446</v>
      </c>
      <c r="O31" s="51">
        <f t="shared" si="1"/>
        <v>8452</v>
      </c>
      <c r="P31" s="50">
        <f t="shared" si="2"/>
        <v>19275</v>
      </c>
    </row>
    <row r="32" spans="1:16" ht="14.25">
      <c r="A32" s="49" t="s">
        <v>58</v>
      </c>
      <c r="B32" s="50">
        <v>3880</v>
      </c>
      <c r="C32" s="50">
        <v>2924</v>
      </c>
      <c r="D32" s="50">
        <v>2080</v>
      </c>
      <c r="E32" s="50">
        <v>4285</v>
      </c>
      <c r="F32" s="50">
        <v>1664</v>
      </c>
      <c r="G32" s="50">
        <v>1866</v>
      </c>
      <c r="H32" s="51">
        <f t="shared" si="0"/>
        <v>16699</v>
      </c>
      <c r="I32" s="50">
        <v>2517</v>
      </c>
      <c r="J32" s="50">
        <v>465</v>
      </c>
      <c r="K32" s="50">
        <v>2688</v>
      </c>
      <c r="L32" s="50">
        <v>3189</v>
      </c>
      <c r="M32" s="50">
        <v>1248</v>
      </c>
      <c r="N32" s="50">
        <v>1714</v>
      </c>
      <c r="O32" s="51">
        <f t="shared" si="1"/>
        <v>11821</v>
      </c>
      <c r="P32" s="50">
        <f t="shared" si="2"/>
        <v>28520</v>
      </c>
    </row>
    <row r="33" spans="1:16" ht="14.25">
      <c r="A33" s="49" t="s">
        <v>59</v>
      </c>
      <c r="B33" s="50">
        <v>4362</v>
      </c>
      <c r="C33" s="50">
        <v>2568</v>
      </c>
      <c r="D33" s="50">
        <v>2681</v>
      </c>
      <c r="E33" s="50">
        <v>5515</v>
      </c>
      <c r="F33" s="50">
        <v>1548</v>
      </c>
      <c r="G33" s="50">
        <v>1745</v>
      </c>
      <c r="H33" s="51">
        <f t="shared" si="0"/>
        <v>18419</v>
      </c>
      <c r="I33" s="50">
        <v>3290</v>
      </c>
      <c r="J33" s="50">
        <v>663</v>
      </c>
      <c r="K33" s="50">
        <v>5538</v>
      </c>
      <c r="L33" s="50">
        <v>3313</v>
      </c>
      <c r="M33" s="50">
        <v>1246</v>
      </c>
      <c r="N33" s="50">
        <v>896</v>
      </c>
      <c r="O33" s="51">
        <f t="shared" si="1"/>
        <v>14946</v>
      </c>
      <c r="P33" s="50">
        <f t="shared" si="2"/>
        <v>33365</v>
      </c>
    </row>
    <row r="34" spans="1:16" ht="14.25">
      <c r="A34" s="52" t="s">
        <v>60</v>
      </c>
      <c r="B34" s="53">
        <v>1132</v>
      </c>
      <c r="C34" s="53">
        <v>1356</v>
      </c>
      <c r="D34" s="53">
        <v>1289</v>
      </c>
      <c r="E34" s="53">
        <v>1596</v>
      </c>
      <c r="F34" s="53">
        <v>557</v>
      </c>
      <c r="G34" s="53">
        <v>796</v>
      </c>
      <c r="H34" s="54">
        <f t="shared" si="0"/>
        <v>6726</v>
      </c>
      <c r="I34" s="53">
        <v>271</v>
      </c>
      <c r="J34" s="53">
        <v>163</v>
      </c>
      <c r="K34" s="53">
        <v>940</v>
      </c>
      <c r="L34" s="53">
        <v>654</v>
      </c>
      <c r="M34" s="53">
        <v>328</v>
      </c>
      <c r="N34" s="53">
        <v>195</v>
      </c>
      <c r="O34" s="54">
        <f t="shared" si="1"/>
        <v>2551</v>
      </c>
      <c r="P34" s="53">
        <f t="shared" si="2"/>
        <v>9277</v>
      </c>
    </row>
    <row r="35" spans="1:16" ht="14.25">
      <c r="A35" s="49" t="s">
        <v>61</v>
      </c>
      <c r="B35" s="50">
        <v>2031</v>
      </c>
      <c r="C35" s="50">
        <v>2609</v>
      </c>
      <c r="D35" s="50">
        <v>2608</v>
      </c>
      <c r="E35" s="50">
        <v>1885</v>
      </c>
      <c r="F35" s="50">
        <v>719</v>
      </c>
      <c r="G35" s="50">
        <v>1040</v>
      </c>
      <c r="H35" s="51">
        <f t="shared" si="0"/>
        <v>10892</v>
      </c>
      <c r="I35" s="50">
        <v>6419</v>
      </c>
      <c r="J35" s="50">
        <v>2249</v>
      </c>
      <c r="K35" s="50">
        <v>6885</v>
      </c>
      <c r="L35" s="50">
        <v>3348</v>
      </c>
      <c r="M35" s="50">
        <v>1932</v>
      </c>
      <c r="N35" s="50">
        <v>1612</v>
      </c>
      <c r="O35" s="51">
        <f t="shared" si="1"/>
        <v>22445</v>
      </c>
      <c r="P35" s="50">
        <f t="shared" si="2"/>
        <v>33337</v>
      </c>
    </row>
    <row r="36" spans="1:16" ht="14.25">
      <c r="A36" s="49" t="s">
        <v>62</v>
      </c>
      <c r="B36" s="50">
        <v>1667</v>
      </c>
      <c r="C36" s="50">
        <v>1341</v>
      </c>
      <c r="D36" s="50">
        <v>1771</v>
      </c>
      <c r="E36" s="50">
        <v>1592</v>
      </c>
      <c r="F36" s="50">
        <v>459</v>
      </c>
      <c r="G36" s="50">
        <v>461</v>
      </c>
      <c r="H36" s="51">
        <f t="shared" si="0"/>
        <v>7291</v>
      </c>
      <c r="I36" s="50">
        <v>8044</v>
      </c>
      <c r="J36" s="50">
        <v>3860</v>
      </c>
      <c r="K36" s="50">
        <v>9661</v>
      </c>
      <c r="L36" s="50">
        <v>5420</v>
      </c>
      <c r="M36" s="50">
        <v>2611</v>
      </c>
      <c r="N36" s="50">
        <v>2809</v>
      </c>
      <c r="O36" s="51">
        <f t="shared" si="1"/>
        <v>32405</v>
      </c>
      <c r="P36" s="50">
        <f t="shared" si="2"/>
        <v>39696</v>
      </c>
    </row>
    <row r="37" spans="1:16" ht="14.25">
      <c r="A37" s="49" t="s">
        <v>63</v>
      </c>
      <c r="B37" s="50">
        <v>4750</v>
      </c>
      <c r="C37" s="50">
        <v>5580</v>
      </c>
      <c r="D37" s="50">
        <v>3688</v>
      </c>
      <c r="E37" s="50">
        <v>8786</v>
      </c>
      <c r="F37" s="50">
        <v>1576</v>
      </c>
      <c r="G37" s="50">
        <v>2337</v>
      </c>
      <c r="H37" s="51">
        <f t="shared" si="0"/>
        <v>26717</v>
      </c>
      <c r="I37" s="50">
        <v>8136</v>
      </c>
      <c r="J37" s="50">
        <v>2553</v>
      </c>
      <c r="K37" s="50">
        <v>12375</v>
      </c>
      <c r="L37" s="50">
        <v>8157</v>
      </c>
      <c r="M37" s="50">
        <v>6004</v>
      </c>
      <c r="N37" s="50">
        <v>3460</v>
      </c>
      <c r="O37" s="51">
        <f t="shared" si="1"/>
        <v>40685</v>
      </c>
      <c r="P37" s="50">
        <f t="shared" si="2"/>
        <v>67402</v>
      </c>
    </row>
    <row r="38" spans="1:16" ht="14.25">
      <c r="A38" s="52" t="s">
        <v>64</v>
      </c>
      <c r="B38" s="53">
        <v>1957</v>
      </c>
      <c r="C38" s="53">
        <v>4300</v>
      </c>
      <c r="D38" s="53">
        <v>2958</v>
      </c>
      <c r="E38" s="53">
        <v>3395</v>
      </c>
      <c r="F38" s="53">
        <v>1043</v>
      </c>
      <c r="G38" s="53">
        <v>2493</v>
      </c>
      <c r="H38" s="54">
        <f t="shared" si="0"/>
        <v>16146</v>
      </c>
      <c r="I38" s="53">
        <v>3351</v>
      </c>
      <c r="J38" s="53">
        <v>1846</v>
      </c>
      <c r="K38" s="53">
        <v>2203</v>
      </c>
      <c r="L38" s="53">
        <v>4477</v>
      </c>
      <c r="M38" s="53">
        <v>2209</v>
      </c>
      <c r="N38" s="53">
        <v>2456</v>
      </c>
      <c r="O38" s="54">
        <f t="shared" si="1"/>
        <v>16542</v>
      </c>
      <c r="P38" s="53">
        <f t="shared" si="2"/>
        <v>32688</v>
      </c>
    </row>
    <row r="39" spans="1:16" ht="14.25">
      <c r="A39" s="49" t="s">
        <v>65</v>
      </c>
      <c r="B39" s="50">
        <v>2150</v>
      </c>
      <c r="C39" s="50">
        <v>2631</v>
      </c>
      <c r="D39" s="50">
        <v>2871</v>
      </c>
      <c r="E39" s="50">
        <v>3129</v>
      </c>
      <c r="F39" s="50">
        <v>269</v>
      </c>
      <c r="G39" s="50">
        <v>1304</v>
      </c>
      <c r="H39" s="51">
        <f t="shared" si="0"/>
        <v>12354</v>
      </c>
      <c r="I39" s="50">
        <v>1069</v>
      </c>
      <c r="J39" s="50">
        <v>87</v>
      </c>
      <c r="K39" s="50">
        <v>2383</v>
      </c>
      <c r="L39" s="50">
        <v>1081</v>
      </c>
      <c r="M39" s="50">
        <v>671</v>
      </c>
      <c r="N39" s="50">
        <v>1522</v>
      </c>
      <c r="O39" s="51">
        <f t="shared" si="1"/>
        <v>6813</v>
      </c>
      <c r="P39" s="50">
        <f t="shared" si="2"/>
        <v>19167</v>
      </c>
    </row>
    <row r="40" spans="1:16" ht="14.25">
      <c r="A40" s="49" t="s">
        <v>66</v>
      </c>
      <c r="B40" s="50">
        <v>4023</v>
      </c>
      <c r="C40" s="50">
        <v>3700</v>
      </c>
      <c r="D40" s="50">
        <v>3558</v>
      </c>
      <c r="E40" s="50">
        <v>4477</v>
      </c>
      <c r="F40" s="50">
        <v>319</v>
      </c>
      <c r="G40" s="50">
        <v>2690</v>
      </c>
      <c r="H40" s="51">
        <f t="shared" si="0"/>
        <v>18767</v>
      </c>
      <c r="I40" s="50">
        <v>6120</v>
      </c>
      <c r="J40" s="50">
        <v>2074</v>
      </c>
      <c r="K40" s="50">
        <v>5925</v>
      </c>
      <c r="L40" s="50">
        <v>3885</v>
      </c>
      <c r="M40" s="50">
        <v>1569</v>
      </c>
      <c r="N40" s="50">
        <v>944</v>
      </c>
      <c r="O40" s="51">
        <f t="shared" si="1"/>
        <v>20517</v>
      </c>
      <c r="P40" s="50">
        <f t="shared" si="2"/>
        <v>39284</v>
      </c>
    </row>
    <row r="41" spans="1:16" ht="14.25">
      <c r="A41" s="49" t="s">
        <v>67</v>
      </c>
      <c r="B41" s="50">
        <v>1452</v>
      </c>
      <c r="C41" s="50">
        <v>1375</v>
      </c>
      <c r="D41" s="50">
        <v>913</v>
      </c>
      <c r="E41" s="50">
        <v>905</v>
      </c>
      <c r="F41" s="50">
        <v>224</v>
      </c>
      <c r="G41" s="50">
        <v>544</v>
      </c>
      <c r="H41" s="51">
        <f t="shared" si="0"/>
        <v>5413</v>
      </c>
      <c r="I41" s="50">
        <v>140</v>
      </c>
      <c r="J41" s="50">
        <v>0</v>
      </c>
      <c r="K41" s="50">
        <v>626</v>
      </c>
      <c r="L41" s="50">
        <v>327</v>
      </c>
      <c r="M41" s="50">
        <v>149</v>
      </c>
      <c r="N41" s="50">
        <v>713</v>
      </c>
      <c r="O41" s="51">
        <f t="shared" si="1"/>
        <v>1955</v>
      </c>
      <c r="P41" s="50">
        <f t="shared" si="2"/>
        <v>7368</v>
      </c>
    </row>
    <row r="42" spans="1:16" ht="14.25">
      <c r="A42" s="52" t="s">
        <v>68</v>
      </c>
      <c r="B42" s="53">
        <v>1495</v>
      </c>
      <c r="C42" s="53">
        <v>2056</v>
      </c>
      <c r="D42" s="53">
        <v>1693</v>
      </c>
      <c r="E42" s="53">
        <v>1138</v>
      </c>
      <c r="F42" s="53">
        <v>276</v>
      </c>
      <c r="G42" s="53">
        <v>1079</v>
      </c>
      <c r="H42" s="54">
        <f t="shared" si="0"/>
        <v>7737</v>
      </c>
      <c r="I42" s="53">
        <v>528</v>
      </c>
      <c r="J42" s="53">
        <v>52</v>
      </c>
      <c r="K42" s="53">
        <v>1733</v>
      </c>
      <c r="L42" s="53">
        <v>1092</v>
      </c>
      <c r="M42" s="53">
        <v>409</v>
      </c>
      <c r="N42" s="53">
        <v>503</v>
      </c>
      <c r="O42" s="54">
        <f t="shared" si="1"/>
        <v>4317</v>
      </c>
      <c r="P42" s="53">
        <f t="shared" si="2"/>
        <v>12054</v>
      </c>
    </row>
    <row r="43" spans="1:16" ht="14.25">
      <c r="A43" s="49" t="s">
        <v>69</v>
      </c>
      <c r="B43" s="50">
        <v>1169</v>
      </c>
      <c r="C43" s="50">
        <v>646</v>
      </c>
      <c r="D43" s="50">
        <v>399</v>
      </c>
      <c r="E43" s="50">
        <v>761</v>
      </c>
      <c r="F43" s="50">
        <v>131</v>
      </c>
      <c r="G43" s="50">
        <v>264</v>
      </c>
      <c r="H43" s="51">
        <f t="shared" si="0"/>
        <v>3370</v>
      </c>
      <c r="I43" s="50">
        <v>544</v>
      </c>
      <c r="J43" s="50">
        <v>217</v>
      </c>
      <c r="K43" s="50">
        <v>1435</v>
      </c>
      <c r="L43" s="50">
        <v>1068</v>
      </c>
      <c r="M43" s="50">
        <v>529</v>
      </c>
      <c r="N43" s="50">
        <v>403</v>
      </c>
      <c r="O43" s="51">
        <f t="shared" si="1"/>
        <v>4196</v>
      </c>
      <c r="P43" s="50">
        <f t="shared" si="2"/>
        <v>7566</v>
      </c>
    </row>
    <row r="44" spans="1:16" ht="14.25">
      <c r="A44" s="49" t="s">
        <v>70</v>
      </c>
      <c r="B44" s="50">
        <v>971</v>
      </c>
      <c r="C44" s="50">
        <v>795</v>
      </c>
      <c r="D44" s="50">
        <v>1173</v>
      </c>
      <c r="E44" s="50">
        <v>867</v>
      </c>
      <c r="F44" s="50">
        <v>325</v>
      </c>
      <c r="G44" s="50">
        <v>460</v>
      </c>
      <c r="H44" s="51">
        <f t="shared" si="0"/>
        <v>4591</v>
      </c>
      <c r="I44" s="50">
        <v>492</v>
      </c>
      <c r="J44" s="50">
        <v>339</v>
      </c>
      <c r="K44" s="50">
        <v>802</v>
      </c>
      <c r="L44" s="50">
        <v>771</v>
      </c>
      <c r="M44" s="50">
        <v>312</v>
      </c>
      <c r="N44" s="50">
        <v>231</v>
      </c>
      <c r="O44" s="51">
        <f t="shared" si="1"/>
        <v>2947</v>
      </c>
      <c r="P44" s="50">
        <f t="shared" si="2"/>
        <v>7538</v>
      </c>
    </row>
    <row r="45" spans="1:16" ht="14.25">
      <c r="A45" s="49" t="s">
        <v>71</v>
      </c>
      <c r="B45" s="50">
        <v>1574</v>
      </c>
      <c r="C45" s="50">
        <v>1734</v>
      </c>
      <c r="D45" s="50">
        <v>2213</v>
      </c>
      <c r="E45" s="50">
        <v>3078</v>
      </c>
      <c r="F45" s="50">
        <v>815</v>
      </c>
      <c r="G45" s="50">
        <v>819</v>
      </c>
      <c r="H45" s="51">
        <f t="shared" si="0"/>
        <v>10233</v>
      </c>
      <c r="I45" s="50">
        <v>6630</v>
      </c>
      <c r="J45" s="50">
        <v>4637</v>
      </c>
      <c r="K45" s="50">
        <v>10290</v>
      </c>
      <c r="L45" s="50">
        <v>8339</v>
      </c>
      <c r="M45" s="50">
        <v>3008</v>
      </c>
      <c r="N45" s="50">
        <v>9553</v>
      </c>
      <c r="O45" s="51">
        <f t="shared" si="1"/>
        <v>42457</v>
      </c>
      <c r="P45" s="50">
        <f t="shared" si="2"/>
        <v>52690</v>
      </c>
    </row>
    <row r="46" spans="1:16" ht="14.25">
      <c r="A46" s="52" t="s">
        <v>72</v>
      </c>
      <c r="B46" s="53">
        <v>2618</v>
      </c>
      <c r="C46" s="53">
        <v>1284</v>
      </c>
      <c r="D46" s="53">
        <v>1371</v>
      </c>
      <c r="E46" s="53">
        <v>1291</v>
      </c>
      <c r="F46" s="53">
        <v>186</v>
      </c>
      <c r="G46" s="53">
        <v>771</v>
      </c>
      <c r="H46" s="54">
        <f t="shared" si="0"/>
        <v>7521</v>
      </c>
      <c r="I46" s="53">
        <v>772</v>
      </c>
      <c r="J46" s="53">
        <v>0</v>
      </c>
      <c r="K46" s="53">
        <v>2318</v>
      </c>
      <c r="L46" s="53">
        <v>950</v>
      </c>
      <c r="M46" s="53">
        <v>553</v>
      </c>
      <c r="N46" s="53">
        <v>1155</v>
      </c>
      <c r="O46" s="54">
        <f t="shared" si="1"/>
        <v>5748</v>
      </c>
      <c r="P46" s="53">
        <f t="shared" si="2"/>
        <v>13269</v>
      </c>
    </row>
    <row r="47" spans="1:16" ht="14.25">
      <c r="A47" s="49" t="s">
        <v>73</v>
      </c>
      <c r="B47" s="50">
        <v>4476</v>
      </c>
      <c r="C47" s="50">
        <v>3759</v>
      </c>
      <c r="D47" s="50">
        <v>5845</v>
      </c>
      <c r="E47" s="50">
        <v>4426</v>
      </c>
      <c r="F47" s="50">
        <v>4280</v>
      </c>
      <c r="G47" s="50">
        <v>3642</v>
      </c>
      <c r="H47" s="51">
        <f aca="true" t="shared" si="3" ref="H47:H65">SUM(B47:G47)</f>
        <v>26428</v>
      </c>
      <c r="I47" s="50">
        <v>11346</v>
      </c>
      <c r="J47" s="50">
        <v>10646</v>
      </c>
      <c r="K47" s="50">
        <v>15537</v>
      </c>
      <c r="L47" s="50">
        <v>15371</v>
      </c>
      <c r="M47" s="50">
        <v>4619</v>
      </c>
      <c r="N47" s="50">
        <v>6571</v>
      </c>
      <c r="O47" s="51">
        <f aca="true" t="shared" si="4" ref="O47:O65">SUM(I47:N47)</f>
        <v>64090</v>
      </c>
      <c r="P47" s="50">
        <f aca="true" t="shared" si="5" ref="P47:P65">O47+H47</f>
        <v>90518</v>
      </c>
    </row>
    <row r="48" spans="1:16" ht="14.25">
      <c r="A48" s="49" t="s">
        <v>74</v>
      </c>
      <c r="B48" s="50">
        <v>4228</v>
      </c>
      <c r="C48" s="50">
        <v>5055</v>
      </c>
      <c r="D48" s="50">
        <v>2963</v>
      </c>
      <c r="E48" s="50">
        <v>9730</v>
      </c>
      <c r="F48" s="50">
        <v>3227</v>
      </c>
      <c r="G48" s="50">
        <v>2495</v>
      </c>
      <c r="H48" s="51">
        <f t="shared" si="3"/>
        <v>27698</v>
      </c>
      <c r="I48" s="50">
        <v>2367</v>
      </c>
      <c r="J48" s="50">
        <v>1795</v>
      </c>
      <c r="K48" s="50">
        <v>7651</v>
      </c>
      <c r="L48" s="50">
        <v>4604</v>
      </c>
      <c r="M48" s="50">
        <v>938</v>
      </c>
      <c r="N48" s="50">
        <v>4870</v>
      </c>
      <c r="O48" s="51">
        <f t="shared" si="4"/>
        <v>22225</v>
      </c>
      <c r="P48" s="50">
        <f t="shared" si="5"/>
        <v>49923</v>
      </c>
    </row>
    <row r="49" spans="1:16" ht="14.25">
      <c r="A49" s="49" t="s">
        <v>75</v>
      </c>
      <c r="B49" s="50">
        <v>737</v>
      </c>
      <c r="C49" s="50">
        <v>760</v>
      </c>
      <c r="D49" s="50">
        <v>965</v>
      </c>
      <c r="E49" s="50">
        <v>785</v>
      </c>
      <c r="F49" s="50">
        <v>185</v>
      </c>
      <c r="G49" s="50">
        <v>720</v>
      </c>
      <c r="H49" s="51">
        <f t="shared" si="3"/>
        <v>4152</v>
      </c>
      <c r="I49" s="50">
        <v>144</v>
      </c>
      <c r="J49" s="50">
        <v>0</v>
      </c>
      <c r="K49" s="50">
        <v>493</v>
      </c>
      <c r="L49" s="50">
        <v>350</v>
      </c>
      <c r="M49" s="50">
        <v>187</v>
      </c>
      <c r="N49" s="50">
        <v>253</v>
      </c>
      <c r="O49" s="51">
        <f t="shared" si="4"/>
        <v>1427</v>
      </c>
      <c r="P49" s="50">
        <f t="shared" si="5"/>
        <v>5579</v>
      </c>
    </row>
    <row r="50" spans="1:16" ht="14.25">
      <c r="A50" s="52" t="s">
        <v>76</v>
      </c>
      <c r="B50" s="53">
        <v>7096</v>
      </c>
      <c r="C50" s="53">
        <v>3956</v>
      </c>
      <c r="D50" s="53">
        <v>4852</v>
      </c>
      <c r="E50" s="53">
        <v>7277</v>
      </c>
      <c r="F50" s="53">
        <v>2881</v>
      </c>
      <c r="G50" s="53">
        <v>6831</v>
      </c>
      <c r="H50" s="54">
        <f t="shared" si="3"/>
        <v>32893</v>
      </c>
      <c r="I50" s="53">
        <v>12071</v>
      </c>
      <c r="J50" s="53">
        <v>2565</v>
      </c>
      <c r="K50" s="53">
        <v>8602</v>
      </c>
      <c r="L50" s="53">
        <v>6060</v>
      </c>
      <c r="M50" s="53">
        <v>3298</v>
      </c>
      <c r="N50" s="53">
        <v>10060</v>
      </c>
      <c r="O50" s="54">
        <f t="shared" si="4"/>
        <v>42656</v>
      </c>
      <c r="P50" s="53">
        <f t="shared" si="5"/>
        <v>75549</v>
      </c>
    </row>
    <row r="51" spans="1:16" ht="14.25">
      <c r="A51" s="49" t="s">
        <v>77</v>
      </c>
      <c r="B51" s="50">
        <v>3069</v>
      </c>
      <c r="C51" s="50">
        <v>2739</v>
      </c>
      <c r="D51" s="50">
        <v>3016</v>
      </c>
      <c r="E51" s="50">
        <v>4784</v>
      </c>
      <c r="F51" s="50">
        <v>155</v>
      </c>
      <c r="G51" s="50">
        <v>1837</v>
      </c>
      <c r="H51" s="51">
        <f t="shared" si="3"/>
        <v>15600</v>
      </c>
      <c r="I51" s="50">
        <v>2842</v>
      </c>
      <c r="J51" s="50">
        <v>1586</v>
      </c>
      <c r="K51" s="50">
        <v>3139</v>
      </c>
      <c r="L51" s="50">
        <v>3894</v>
      </c>
      <c r="M51" s="50">
        <v>1036</v>
      </c>
      <c r="N51" s="50">
        <v>3084</v>
      </c>
      <c r="O51" s="51">
        <f t="shared" si="4"/>
        <v>15581</v>
      </c>
      <c r="P51" s="50">
        <f t="shared" si="5"/>
        <v>31181</v>
      </c>
    </row>
    <row r="52" spans="1:16" ht="14.25">
      <c r="A52" s="49" t="s">
        <v>78</v>
      </c>
      <c r="B52" s="50">
        <v>2773</v>
      </c>
      <c r="C52" s="50">
        <v>3164</v>
      </c>
      <c r="D52" s="50">
        <v>1609</v>
      </c>
      <c r="E52" s="50">
        <v>2159</v>
      </c>
      <c r="F52" s="50">
        <v>685</v>
      </c>
      <c r="G52" s="50">
        <v>1343</v>
      </c>
      <c r="H52" s="51">
        <f t="shared" si="3"/>
        <v>11733</v>
      </c>
      <c r="I52" s="50">
        <v>2080</v>
      </c>
      <c r="J52" s="50">
        <v>784</v>
      </c>
      <c r="K52" s="50">
        <v>2814</v>
      </c>
      <c r="L52" s="50">
        <v>2019</v>
      </c>
      <c r="M52" s="50">
        <v>1109</v>
      </c>
      <c r="N52" s="50">
        <v>919</v>
      </c>
      <c r="O52" s="51">
        <f t="shared" si="4"/>
        <v>9725</v>
      </c>
      <c r="P52" s="50">
        <f t="shared" si="5"/>
        <v>21458</v>
      </c>
    </row>
    <row r="53" spans="1:16" ht="14.25">
      <c r="A53" s="49" t="s">
        <v>79</v>
      </c>
      <c r="B53" s="50">
        <v>6699</v>
      </c>
      <c r="C53" s="50">
        <v>6146</v>
      </c>
      <c r="D53" s="50">
        <v>7941</v>
      </c>
      <c r="E53" s="50">
        <v>5293</v>
      </c>
      <c r="F53" s="50">
        <v>2359</v>
      </c>
      <c r="G53" s="50">
        <v>5421</v>
      </c>
      <c r="H53" s="51">
        <f t="shared" si="3"/>
        <v>33859</v>
      </c>
      <c r="I53" s="50">
        <v>5517</v>
      </c>
      <c r="J53" s="50">
        <v>2939</v>
      </c>
      <c r="K53" s="50">
        <v>16199</v>
      </c>
      <c r="L53" s="50">
        <v>7350</v>
      </c>
      <c r="M53" s="50">
        <v>4165</v>
      </c>
      <c r="N53" s="50">
        <v>5399</v>
      </c>
      <c r="O53" s="51">
        <f t="shared" si="4"/>
        <v>41569</v>
      </c>
      <c r="P53" s="50">
        <f t="shared" si="5"/>
        <v>75428</v>
      </c>
    </row>
    <row r="54" spans="1:16" ht="14.25">
      <c r="A54" s="52" t="s">
        <v>80</v>
      </c>
      <c r="B54" s="53">
        <v>142</v>
      </c>
      <c r="C54" s="53">
        <v>174</v>
      </c>
      <c r="D54" s="53">
        <v>151</v>
      </c>
      <c r="E54" s="53">
        <v>118</v>
      </c>
      <c r="F54" s="53">
        <v>50</v>
      </c>
      <c r="G54" s="53">
        <v>292</v>
      </c>
      <c r="H54" s="54">
        <f t="shared" si="3"/>
        <v>927</v>
      </c>
      <c r="I54" s="53">
        <v>775</v>
      </c>
      <c r="J54" s="53">
        <v>460</v>
      </c>
      <c r="K54" s="53">
        <v>1544</v>
      </c>
      <c r="L54" s="53">
        <v>876</v>
      </c>
      <c r="M54" s="53">
        <v>242</v>
      </c>
      <c r="N54" s="53">
        <v>999</v>
      </c>
      <c r="O54" s="54">
        <f t="shared" si="4"/>
        <v>4896</v>
      </c>
      <c r="P54" s="53">
        <f t="shared" si="5"/>
        <v>5823</v>
      </c>
    </row>
    <row r="55" spans="1:16" ht="14.25">
      <c r="A55" s="49" t="s">
        <v>81</v>
      </c>
      <c r="B55" s="50">
        <v>3804</v>
      </c>
      <c r="C55" s="50">
        <v>2870</v>
      </c>
      <c r="D55" s="50">
        <v>3747</v>
      </c>
      <c r="E55" s="50">
        <v>4014</v>
      </c>
      <c r="F55" s="50">
        <v>566</v>
      </c>
      <c r="G55" s="50">
        <v>1823</v>
      </c>
      <c r="H55" s="51">
        <f t="shared" si="3"/>
        <v>16824</v>
      </c>
      <c r="I55" s="50">
        <v>1495</v>
      </c>
      <c r="J55" s="50">
        <v>231</v>
      </c>
      <c r="K55" s="50">
        <v>3751</v>
      </c>
      <c r="L55" s="50">
        <v>2673</v>
      </c>
      <c r="M55" s="50">
        <v>1118</v>
      </c>
      <c r="N55" s="50">
        <v>585</v>
      </c>
      <c r="O55" s="51">
        <f t="shared" si="4"/>
        <v>9853</v>
      </c>
      <c r="P55" s="50">
        <f t="shared" si="5"/>
        <v>26677</v>
      </c>
    </row>
    <row r="56" spans="1:16" ht="14.25">
      <c r="A56" s="49" t="s">
        <v>82</v>
      </c>
      <c r="B56" s="50">
        <v>1196</v>
      </c>
      <c r="C56" s="50">
        <v>1357</v>
      </c>
      <c r="D56" s="50">
        <v>892</v>
      </c>
      <c r="E56" s="50">
        <v>810</v>
      </c>
      <c r="F56" s="50">
        <v>139</v>
      </c>
      <c r="G56" s="50">
        <v>538</v>
      </c>
      <c r="H56" s="51">
        <f t="shared" si="3"/>
        <v>4932</v>
      </c>
      <c r="I56" s="50">
        <v>152</v>
      </c>
      <c r="J56" s="50">
        <v>14</v>
      </c>
      <c r="K56" s="50">
        <v>526</v>
      </c>
      <c r="L56" s="50">
        <v>281</v>
      </c>
      <c r="M56" s="50">
        <v>131</v>
      </c>
      <c r="N56" s="50">
        <v>241</v>
      </c>
      <c r="O56" s="51">
        <f t="shared" si="4"/>
        <v>1345</v>
      </c>
      <c r="P56" s="50">
        <f t="shared" si="5"/>
        <v>6277</v>
      </c>
    </row>
    <row r="57" spans="1:16" ht="14.25">
      <c r="A57" s="49" t="s">
        <v>83</v>
      </c>
      <c r="B57" s="50">
        <v>4780</v>
      </c>
      <c r="C57" s="50">
        <v>2100</v>
      </c>
      <c r="D57" s="50">
        <v>4884</v>
      </c>
      <c r="E57" s="50">
        <v>2470</v>
      </c>
      <c r="F57" s="50">
        <v>1824</v>
      </c>
      <c r="G57" s="50">
        <v>1576</v>
      </c>
      <c r="H57" s="51">
        <f t="shared" si="3"/>
        <v>17634</v>
      </c>
      <c r="I57" s="50">
        <v>3877</v>
      </c>
      <c r="J57" s="50">
        <v>0</v>
      </c>
      <c r="K57" s="50">
        <v>7270</v>
      </c>
      <c r="L57" s="50">
        <v>2917</v>
      </c>
      <c r="M57" s="50">
        <v>1836</v>
      </c>
      <c r="N57" s="50">
        <v>2773</v>
      </c>
      <c r="O57" s="51">
        <f t="shared" si="4"/>
        <v>18673</v>
      </c>
      <c r="P57" s="50">
        <f t="shared" si="5"/>
        <v>36307</v>
      </c>
    </row>
    <row r="58" spans="1:16" ht="14.25">
      <c r="A58" s="52" t="s">
        <v>84</v>
      </c>
      <c r="B58" s="53">
        <v>10850</v>
      </c>
      <c r="C58" s="53">
        <v>15164</v>
      </c>
      <c r="D58" s="53">
        <v>6543</v>
      </c>
      <c r="E58" s="53">
        <v>13800</v>
      </c>
      <c r="F58" s="53">
        <v>2084</v>
      </c>
      <c r="G58" s="53">
        <v>4737</v>
      </c>
      <c r="H58" s="54">
        <f t="shared" si="3"/>
        <v>53178</v>
      </c>
      <c r="I58" s="53">
        <v>20303</v>
      </c>
      <c r="J58" s="53">
        <v>10413</v>
      </c>
      <c r="K58" s="53">
        <v>18972</v>
      </c>
      <c r="L58" s="53">
        <v>14109</v>
      </c>
      <c r="M58" s="53">
        <v>5742</v>
      </c>
      <c r="N58" s="53">
        <v>20546</v>
      </c>
      <c r="O58" s="54">
        <f t="shared" si="4"/>
        <v>90085</v>
      </c>
      <c r="P58" s="53">
        <f t="shared" si="5"/>
        <v>143263</v>
      </c>
    </row>
    <row r="59" spans="1:16" ht="14.25">
      <c r="A59" s="49" t="s">
        <v>85</v>
      </c>
      <c r="B59" s="50">
        <v>1594</v>
      </c>
      <c r="C59" s="50">
        <v>848</v>
      </c>
      <c r="D59" s="50">
        <v>756</v>
      </c>
      <c r="E59" s="50">
        <v>711</v>
      </c>
      <c r="F59" s="50">
        <v>287</v>
      </c>
      <c r="G59" s="50">
        <v>518</v>
      </c>
      <c r="H59" s="51">
        <f t="shared" si="3"/>
        <v>4714</v>
      </c>
      <c r="I59" s="50">
        <v>1955</v>
      </c>
      <c r="J59" s="50">
        <v>117</v>
      </c>
      <c r="K59" s="50">
        <v>1327</v>
      </c>
      <c r="L59" s="50">
        <v>1681</v>
      </c>
      <c r="M59" s="50">
        <v>955</v>
      </c>
      <c r="N59" s="50">
        <v>1288</v>
      </c>
      <c r="O59" s="51">
        <f t="shared" si="4"/>
        <v>7323</v>
      </c>
      <c r="P59" s="50">
        <f t="shared" si="5"/>
        <v>12037</v>
      </c>
    </row>
    <row r="60" spans="1:16" ht="14.25">
      <c r="A60" s="49" t="s">
        <v>86</v>
      </c>
      <c r="B60" s="50">
        <v>799</v>
      </c>
      <c r="C60" s="50">
        <v>510</v>
      </c>
      <c r="D60" s="50">
        <v>757</v>
      </c>
      <c r="E60" s="50">
        <v>927</v>
      </c>
      <c r="F60" s="50">
        <v>166</v>
      </c>
      <c r="G60" s="50">
        <v>405</v>
      </c>
      <c r="H60" s="51">
        <f t="shared" si="3"/>
        <v>3564</v>
      </c>
      <c r="I60" s="50">
        <v>103</v>
      </c>
      <c r="J60" s="50">
        <v>41</v>
      </c>
      <c r="K60" s="50">
        <v>346</v>
      </c>
      <c r="L60" s="50">
        <v>281</v>
      </c>
      <c r="M60" s="50">
        <v>131</v>
      </c>
      <c r="N60" s="50">
        <v>222</v>
      </c>
      <c r="O60" s="51">
        <f t="shared" si="4"/>
        <v>1124</v>
      </c>
      <c r="P60" s="50">
        <f t="shared" si="5"/>
        <v>4688</v>
      </c>
    </row>
    <row r="61" spans="1:16" ht="14.25">
      <c r="A61" s="49" t="s">
        <v>87</v>
      </c>
      <c r="B61" s="50">
        <v>5153</v>
      </c>
      <c r="C61" s="50">
        <v>4475</v>
      </c>
      <c r="D61" s="50">
        <v>4994</v>
      </c>
      <c r="E61" s="50">
        <v>4993</v>
      </c>
      <c r="F61" s="50">
        <v>396</v>
      </c>
      <c r="G61" s="50">
        <v>2911</v>
      </c>
      <c r="H61" s="51">
        <f t="shared" si="3"/>
        <v>22922</v>
      </c>
      <c r="I61" s="50">
        <v>5038</v>
      </c>
      <c r="J61" s="50">
        <v>1846</v>
      </c>
      <c r="K61" s="50">
        <v>5967</v>
      </c>
      <c r="L61" s="50">
        <v>6105</v>
      </c>
      <c r="M61" s="50">
        <v>1688</v>
      </c>
      <c r="N61" s="50">
        <v>4362</v>
      </c>
      <c r="O61" s="51">
        <f t="shared" si="4"/>
        <v>25006</v>
      </c>
      <c r="P61" s="50">
        <f t="shared" si="5"/>
        <v>47928</v>
      </c>
    </row>
    <row r="62" spans="1:16" ht="14.25">
      <c r="A62" s="52" t="s">
        <v>88</v>
      </c>
      <c r="B62" s="53">
        <v>2625</v>
      </c>
      <c r="C62" s="53">
        <v>2909</v>
      </c>
      <c r="D62" s="53">
        <v>2081</v>
      </c>
      <c r="E62" s="53">
        <v>4250</v>
      </c>
      <c r="F62" s="53">
        <v>1342</v>
      </c>
      <c r="G62" s="53">
        <v>479</v>
      </c>
      <c r="H62" s="54">
        <f t="shared" si="3"/>
        <v>13686</v>
      </c>
      <c r="I62" s="53">
        <v>5903</v>
      </c>
      <c r="J62" s="53">
        <v>1896</v>
      </c>
      <c r="K62" s="53">
        <v>6261</v>
      </c>
      <c r="L62" s="53">
        <v>3810</v>
      </c>
      <c r="M62" s="53">
        <v>2095</v>
      </c>
      <c r="N62" s="53">
        <v>724</v>
      </c>
      <c r="O62" s="54">
        <f t="shared" si="4"/>
        <v>20689</v>
      </c>
      <c r="P62" s="53">
        <f t="shared" si="5"/>
        <v>34375</v>
      </c>
    </row>
    <row r="63" spans="1:16" ht="14.25">
      <c r="A63" s="49" t="s">
        <v>89</v>
      </c>
      <c r="B63" s="50">
        <v>1652</v>
      </c>
      <c r="C63" s="50">
        <v>1187</v>
      </c>
      <c r="D63" s="50">
        <v>1793</v>
      </c>
      <c r="E63" s="50">
        <v>3392</v>
      </c>
      <c r="F63" s="50">
        <v>322</v>
      </c>
      <c r="G63" s="50">
        <v>763</v>
      </c>
      <c r="H63" s="51">
        <f t="shared" si="3"/>
        <v>9109</v>
      </c>
      <c r="I63" s="50">
        <v>756</v>
      </c>
      <c r="J63" s="50">
        <v>328</v>
      </c>
      <c r="K63" s="50">
        <v>929</v>
      </c>
      <c r="L63" s="50">
        <v>776</v>
      </c>
      <c r="M63" s="50">
        <v>478</v>
      </c>
      <c r="N63" s="50">
        <v>288</v>
      </c>
      <c r="O63" s="51">
        <f t="shared" si="4"/>
        <v>3555</v>
      </c>
      <c r="P63" s="50">
        <f t="shared" si="5"/>
        <v>12664</v>
      </c>
    </row>
    <row r="64" spans="1:16" ht="14.25">
      <c r="A64" s="49" t="s">
        <v>90</v>
      </c>
      <c r="B64" s="50">
        <v>2583</v>
      </c>
      <c r="C64" s="50">
        <v>5607</v>
      </c>
      <c r="D64" s="50">
        <v>4306</v>
      </c>
      <c r="E64" s="50">
        <v>3831</v>
      </c>
      <c r="F64" s="50">
        <v>878</v>
      </c>
      <c r="G64" s="50">
        <v>1876</v>
      </c>
      <c r="H64" s="51">
        <f t="shared" si="3"/>
        <v>19081</v>
      </c>
      <c r="I64" s="50">
        <v>1890</v>
      </c>
      <c r="J64" s="50">
        <v>1708</v>
      </c>
      <c r="K64" s="50">
        <v>4538</v>
      </c>
      <c r="L64" s="50">
        <v>4145</v>
      </c>
      <c r="M64" s="50">
        <v>1182</v>
      </c>
      <c r="N64" s="50">
        <v>4135</v>
      </c>
      <c r="O64" s="51">
        <f t="shared" si="4"/>
        <v>17598</v>
      </c>
      <c r="P64" s="50">
        <f t="shared" si="5"/>
        <v>36679</v>
      </c>
    </row>
    <row r="65" spans="1:16" ht="14.25">
      <c r="A65" s="49" t="s">
        <v>91</v>
      </c>
      <c r="B65" s="50">
        <v>1404</v>
      </c>
      <c r="C65" s="50">
        <v>680</v>
      </c>
      <c r="D65" s="50">
        <v>931</v>
      </c>
      <c r="E65" s="50">
        <v>461</v>
      </c>
      <c r="F65" s="50">
        <v>381</v>
      </c>
      <c r="G65" s="50">
        <v>241</v>
      </c>
      <c r="H65" s="51">
        <f t="shared" si="3"/>
        <v>4098</v>
      </c>
      <c r="I65" s="50">
        <v>144</v>
      </c>
      <c r="J65" s="50">
        <v>8</v>
      </c>
      <c r="K65" s="50">
        <v>563</v>
      </c>
      <c r="L65" s="50">
        <v>261</v>
      </c>
      <c r="M65" s="50">
        <v>207</v>
      </c>
      <c r="N65" s="50">
        <v>120</v>
      </c>
      <c r="O65" s="51">
        <f t="shared" si="4"/>
        <v>1303</v>
      </c>
      <c r="P65" s="50">
        <f t="shared" si="5"/>
        <v>5401</v>
      </c>
    </row>
    <row r="66" spans="1:16" ht="14.25">
      <c r="A66" s="55" t="s">
        <v>92</v>
      </c>
      <c r="B66" s="56">
        <f aca="true" t="shared" si="6" ref="B66:P66">SUM(B15:B65)</f>
        <v>154357</v>
      </c>
      <c r="C66" s="56">
        <f t="shared" si="6"/>
        <v>145881</v>
      </c>
      <c r="D66" s="56">
        <f t="shared" si="6"/>
        <v>136922</v>
      </c>
      <c r="E66" s="56">
        <f t="shared" si="6"/>
        <v>163297</v>
      </c>
      <c r="F66" s="56">
        <f t="shared" si="6"/>
        <v>43372</v>
      </c>
      <c r="G66" s="56">
        <f t="shared" si="6"/>
        <v>86899</v>
      </c>
      <c r="H66" s="57">
        <f t="shared" si="6"/>
        <v>730728</v>
      </c>
      <c r="I66" s="56">
        <f t="shared" si="6"/>
        <v>216188</v>
      </c>
      <c r="J66" s="56">
        <f t="shared" si="6"/>
        <v>97408</v>
      </c>
      <c r="K66" s="56">
        <f t="shared" si="6"/>
        <v>279121</v>
      </c>
      <c r="L66" s="56">
        <f t="shared" si="6"/>
        <v>201741</v>
      </c>
      <c r="M66" s="56">
        <f t="shared" si="6"/>
        <v>89578</v>
      </c>
      <c r="N66" s="56">
        <f t="shared" si="6"/>
        <v>160062</v>
      </c>
      <c r="O66" s="57">
        <f t="shared" si="6"/>
        <v>1044098</v>
      </c>
      <c r="P66" s="56">
        <f t="shared" si="6"/>
        <v>1774826</v>
      </c>
    </row>
    <row r="67" spans="1:16" ht="14.25">
      <c r="A67" s="52" t="s">
        <v>93</v>
      </c>
      <c r="B67" s="53">
        <v>688</v>
      </c>
      <c r="C67" s="53">
        <v>327</v>
      </c>
      <c r="D67" s="53">
        <v>431</v>
      </c>
      <c r="E67" s="53">
        <v>867</v>
      </c>
      <c r="F67" s="53">
        <v>336</v>
      </c>
      <c r="G67" s="53">
        <v>437</v>
      </c>
      <c r="H67" s="54">
        <v>3086</v>
      </c>
      <c r="I67" s="53">
        <v>2002</v>
      </c>
      <c r="J67" s="53">
        <v>623</v>
      </c>
      <c r="K67" s="53">
        <v>1773</v>
      </c>
      <c r="L67" s="53">
        <v>1355</v>
      </c>
      <c r="M67" s="53">
        <v>1032</v>
      </c>
      <c r="N67" s="53">
        <v>589</v>
      </c>
      <c r="O67" s="54">
        <v>7374</v>
      </c>
      <c r="P67" s="53">
        <v>10460</v>
      </c>
    </row>
    <row r="68" spans="1:16" ht="14.25">
      <c r="A68" s="58" t="s">
        <v>94</v>
      </c>
      <c r="B68" s="53">
        <f aca="true" t="shared" si="7" ref="B68:P68">B66+B67</f>
        <v>155045</v>
      </c>
      <c r="C68" s="53">
        <f t="shared" si="7"/>
        <v>146208</v>
      </c>
      <c r="D68" s="53">
        <f t="shared" si="7"/>
        <v>137353</v>
      </c>
      <c r="E68" s="53">
        <f t="shared" si="7"/>
        <v>164164</v>
      </c>
      <c r="F68" s="53">
        <f t="shared" si="7"/>
        <v>43708</v>
      </c>
      <c r="G68" s="53">
        <f t="shared" si="7"/>
        <v>87336</v>
      </c>
      <c r="H68" s="54">
        <f t="shared" si="7"/>
        <v>733814</v>
      </c>
      <c r="I68" s="53">
        <f t="shared" si="7"/>
        <v>218190</v>
      </c>
      <c r="J68" s="53">
        <f t="shared" si="7"/>
        <v>98031</v>
      </c>
      <c r="K68" s="53">
        <f t="shared" si="7"/>
        <v>280894</v>
      </c>
      <c r="L68" s="53">
        <f t="shared" si="7"/>
        <v>203096</v>
      </c>
      <c r="M68" s="53">
        <f t="shared" si="7"/>
        <v>90610</v>
      </c>
      <c r="N68" s="53">
        <f t="shared" si="7"/>
        <v>160651</v>
      </c>
      <c r="O68" s="54">
        <f t="shared" si="7"/>
        <v>1051472</v>
      </c>
      <c r="P68" s="53">
        <f t="shared" si="7"/>
        <v>1785286</v>
      </c>
    </row>
    <row r="69" spans="1:16" ht="14.25">
      <c r="A69" s="58" t="s">
        <v>95</v>
      </c>
      <c r="B69" s="59">
        <f aca="true" t="shared" si="8" ref="B69:H69">ROUND(B68/$H68*100,1)</f>
        <v>21.1</v>
      </c>
      <c r="C69" s="59">
        <f t="shared" si="8"/>
        <v>19.9</v>
      </c>
      <c r="D69" s="59">
        <f t="shared" si="8"/>
        <v>18.7</v>
      </c>
      <c r="E69" s="59">
        <f t="shared" si="8"/>
        <v>22.4</v>
      </c>
      <c r="F69" s="59">
        <f t="shared" si="8"/>
        <v>6</v>
      </c>
      <c r="G69" s="59">
        <f t="shared" si="8"/>
        <v>11.9</v>
      </c>
      <c r="H69" s="60">
        <f t="shared" si="8"/>
        <v>100</v>
      </c>
      <c r="I69" s="59">
        <f aca="true" t="shared" si="9" ref="I69:O69">ROUND(I68/$O68*100,1)</f>
        <v>20.8</v>
      </c>
      <c r="J69" s="59">
        <f t="shared" si="9"/>
        <v>9.3</v>
      </c>
      <c r="K69" s="59">
        <f t="shared" si="9"/>
        <v>26.7</v>
      </c>
      <c r="L69" s="59">
        <f t="shared" si="9"/>
        <v>19.3</v>
      </c>
      <c r="M69" s="59">
        <f t="shared" si="9"/>
        <v>8.6</v>
      </c>
      <c r="N69" s="59">
        <f t="shared" si="9"/>
        <v>15.3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8.7</v>
      </c>
      <c r="C70" s="59">
        <f t="shared" si="10"/>
        <v>8.2</v>
      </c>
      <c r="D70" s="59">
        <f t="shared" si="10"/>
        <v>7.7</v>
      </c>
      <c r="E70" s="59">
        <f t="shared" si="10"/>
        <v>9.2</v>
      </c>
      <c r="F70" s="59">
        <f t="shared" si="10"/>
        <v>2.4</v>
      </c>
      <c r="G70" s="59">
        <f t="shared" si="10"/>
        <v>4.9</v>
      </c>
      <c r="H70" s="60">
        <f t="shared" si="10"/>
        <v>41.1</v>
      </c>
      <c r="I70" s="59">
        <f t="shared" si="10"/>
        <v>12.2</v>
      </c>
      <c r="J70" s="59">
        <f t="shared" si="10"/>
        <v>5.5</v>
      </c>
      <c r="K70" s="59">
        <f t="shared" si="10"/>
        <v>15.7</v>
      </c>
      <c r="L70" s="59">
        <f t="shared" si="10"/>
        <v>11.4</v>
      </c>
      <c r="M70" s="59">
        <f t="shared" si="10"/>
        <v>5.1</v>
      </c>
      <c r="N70" s="59">
        <f t="shared" si="10"/>
        <v>9</v>
      </c>
      <c r="O70" s="60">
        <f t="shared" si="10"/>
        <v>58.9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2983</v>
      </c>
      <c r="C15" s="50">
        <v>3466</v>
      </c>
      <c r="D15" s="50">
        <v>3043</v>
      </c>
      <c r="E15" s="50">
        <v>3830</v>
      </c>
      <c r="F15" s="50">
        <v>1004</v>
      </c>
      <c r="G15" s="50">
        <v>2890</v>
      </c>
      <c r="H15" s="51">
        <f aca="true" t="shared" si="0" ref="H15:H46">SUM(B15:G15)</f>
        <v>17216</v>
      </c>
      <c r="I15" s="50">
        <v>2381</v>
      </c>
      <c r="J15" s="50">
        <v>0</v>
      </c>
      <c r="K15" s="50">
        <v>5022</v>
      </c>
      <c r="L15" s="50">
        <v>3750</v>
      </c>
      <c r="M15" s="50">
        <v>1732</v>
      </c>
      <c r="N15" s="50">
        <v>2860</v>
      </c>
      <c r="O15" s="51">
        <f aca="true" t="shared" si="1" ref="O15:O46">SUM(I15:N15)</f>
        <v>15745</v>
      </c>
      <c r="P15" s="50">
        <f aca="true" t="shared" si="2" ref="P15:P46">O15+H15</f>
        <v>32961</v>
      </c>
    </row>
    <row r="16" spans="1:16" ht="14.25">
      <c r="A16" s="49" t="s">
        <v>42</v>
      </c>
      <c r="B16" s="50">
        <v>675</v>
      </c>
      <c r="C16" s="50">
        <v>7</v>
      </c>
      <c r="D16" s="50">
        <v>400</v>
      </c>
      <c r="E16" s="50">
        <v>454</v>
      </c>
      <c r="F16" s="50">
        <v>140</v>
      </c>
      <c r="G16" s="50">
        <v>389</v>
      </c>
      <c r="H16" s="51">
        <f t="shared" si="0"/>
        <v>2065</v>
      </c>
      <c r="I16" s="50">
        <v>427</v>
      </c>
      <c r="J16" s="50">
        <v>60</v>
      </c>
      <c r="K16" s="50">
        <v>330</v>
      </c>
      <c r="L16" s="50">
        <v>269</v>
      </c>
      <c r="M16" s="50">
        <v>260</v>
      </c>
      <c r="N16" s="50">
        <v>439</v>
      </c>
      <c r="O16" s="51">
        <f t="shared" si="1"/>
        <v>1785</v>
      </c>
      <c r="P16" s="50">
        <f t="shared" si="2"/>
        <v>3850</v>
      </c>
    </row>
    <row r="17" spans="1:16" ht="14.25">
      <c r="A17" s="49" t="s">
        <v>43</v>
      </c>
      <c r="B17" s="50">
        <v>3284</v>
      </c>
      <c r="C17" s="50">
        <v>1576</v>
      </c>
      <c r="D17" s="50">
        <v>1815</v>
      </c>
      <c r="E17" s="50">
        <v>2049</v>
      </c>
      <c r="F17" s="50">
        <v>350</v>
      </c>
      <c r="G17" s="50">
        <v>1721</v>
      </c>
      <c r="H17" s="51">
        <f t="shared" si="0"/>
        <v>10795</v>
      </c>
      <c r="I17" s="50">
        <v>1258</v>
      </c>
      <c r="J17" s="50">
        <v>257</v>
      </c>
      <c r="K17" s="50">
        <v>2621</v>
      </c>
      <c r="L17" s="50">
        <v>3038</v>
      </c>
      <c r="M17" s="50">
        <v>1563</v>
      </c>
      <c r="N17" s="50">
        <v>1397</v>
      </c>
      <c r="O17" s="51">
        <f t="shared" si="1"/>
        <v>10134</v>
      </c>
      <c r="P17" s="50">
        <f t="shared" si="2"/>
        <v>20929</v>
      </c>
    </row>
    <row r="18" spans="1:16" ht="14.25">
      <c r="A18" s="52" t="s">
        <v>44</v>
      </c>
      <c r="B18" s="53">
        <v>1995</v>
      </c>
      <c r="C18" s="53">
        <v>2584</v>
      </c>
      <c r="D18" s="53">
        <v>2281</v>
      </c>
      <c r="E18" s="53">
        <v>2642</v>
      </c>
      <c r="F18" s="53">
        <v>381</v>
      </c>
      <c r="G18" s="53">
        <v>1053</v>
      </c>
      <c r="H18" s="54">
        <f t="shared" si="0"/>
        <v>10936</v>
      </c>
      <c r="I18" s="53">
        <v>1091</v>
      </c>
      <c r="J18" s="53">
        <v>350</v>
      </c>
      <c r="K18" s="53">
        <v>1997</v>
      </c>
      <c r="L18" s="53">
        <v>1179</v>
      </c>
      <c r="M18" s="53">
        <v>451</v>
      </c>
      <c r="N18" s="53">
        <v>617</v>
      </c>
      <c r="O18" s="54">
        <f t="shared" si="1"/>
        <v>5685</v>
      </c>
      <c r="P18" s="53">
        <f t="shared" si="2"/>
        <v>16621</v>
      </c>
    </row>
    <row r="19" spans="1:16" ht="14.25">
      <c r="A19" s="49" t="s">
        <v>45</v>
      </c>
      <c r="B19" s="50">
        <v>9666</v>
      </c>
      <c r="C19" s="50">
        <v>11188</v>
      </c>
      <c r="D19" s="50">
        <v>7594</v>
      </c>
      <c r="E19" s="50">
        <v>7681</v>
      </c>
      <c r="F19" s="50">
        <v>2467</v>
      </c>
      <c r="G19" s="50">
        <v>5965</v>
      </c>
      <c r="H19" s="51">
        <f t="shared" si="0"/>
        <v>44561</v>
      </c>
      <c r="I19" s="50">
        <v>36699</v>
      </c>
      <c r="J19" s="50">
        <v>27666</v>
      </c>
      <c r="K19" s="50">
        <v>37590</v>
      </c>
      <c r="L19" s="50">
        <v>23244</v>
      </c>
      <c r="M19" s="50">
        <v>8664</v>
      </c>
      <c r="N19" s="50">
        <v>18113</v>
      </c>
      <c r="O19" s="51">
        <f t="shared" si="1"/>
        <v>151976</v>
      </c>
      <c r="P19" s="50">
        <f t="shared" si="2"/>
        <v>196537</v>
      </c>
    </row>
    <row r="20" spans="1:16" ht="14.25">
      <c r="A20" s="49" t="s">
        <v>46</v>
      </c>
      <c r="B20" s="50">
        <v>2899</v>
      </c>
      <c r="C20" s="50">
        <v>2398</v>
      </c>
      <c r="D20" s="50">
        <v>1558</v>
      </c>
      <c r="E20" s="50">
        <v>2091</v>
      </c>
      <c r="F20" s="50">
        <v>753</v>
      </c>
      <c r="G20" s="50">
        <v>799</v>
      </c>
      <c r="H20" s="51">
        <f t="shared" si="0"/>
        <v>10498</v>
      </c>
      <c r="I20" s="50">
        <v>2841</v>
      </c>
      <c r="J20" s="50">
        <v>1416</v>
      </c>
      <c r="K20" s="50">
        <v>5225</v>
      </c>
      <c r="L20" s="50">
        <v>2128</v>
      </c>
      <c r="M20" s="50">
        <v>967</v>
      </c>
      <c r="N20" s="50">
        <v>3075</v>
      </c>
      <c r="O20" s="51">
        <f t="shared" si="1"/>
        <v>15652</v>
      </c>
      <c r="P20" s="50">
        <f t="shared" si="2"/>
        <v>26150</v>
      </c>
    </row>
    <row r="21" spans="1:16" ht="14.25">
      <c r="A21" s="49" t="s">
        <v>47</v>
      </c>
      <c r="B21" s="50">
        <v>1057</v>
      </c>
      <c r="C21" s="50">
        <v>873</v>
      </c>
      <c r="D21" s="50">
        <v>886</v>
      </c>
      <c r="E21" s="50">
        <v>1119</v>
      </c>
      <c r="F21" s="50">
        <v>446</v>
      </c>
      <c r="G21" s="50">
        <v>608</v>
      </c>
      <c r="H21" s="51">
        <f t="shared" si="0"/>
        <v>4989</v>
      </c>
      <c r="I21" s="50">
        <v>5156</v>
      </c>
      <c r="J21" s="50">
        <v>1997</v>
      </c>
      <c r="K21" s="50">
        <v>3346</v>
      </c>
      <c r="L21" s="50">
        <v>2362</v>
      </c>
      <c r="M21" s="50">
        <v>1606</v>
      </c>
      <c r="N21" s="50">
        <v>1620</v>
      </c>
      <c r="O21" s="51">
        <f t="shared" si="1"/>
        <v>16087</v>
      </c>
      <c r="P21" s="50">
        <f t="shared" si="2"/>
        <v>21076</v>
      </c>
    </row>
    <row r="22" spans="1:16" ht="14.25">
      <c r="A22" s="52" t="s">
        <v>48</v>
      </c>
      <c r="B22" s="53">
        <v>0</v>
      </c>
      <c r="C22" s="53">
        <v>888</v>
      </c>
      <c r="D22" s="53">
        <v>494</v>
      </c>
      <c r="E22" s="53">
        <v>485</v>
      </c>
      <c r="F22" s="53">
        <v>50</v>
      </c>
      <c r="G22" s="53">
        <v>394</v>
      </c>
      <c r="H22" s="54">
        <f t="shared" si="0"/>
        <v>2311</v>
      </c>
      <c r="I22" s="53">
        <v>753</v>
      </c>
      <c r="J22" s="53">
        <v>0</v>
      </c>
      <c r="K22" s="53">
        <v>1036</v>
      </c>
      <c r="L22" s="53">
        <v>371</v>
      </c>
      <c r="M22" s="53">
        <v>280</v>
      </c>
      <c r="N22" s="53">
        <v>387</v>
      </c>
      <c r="O22" s="54">
        <f t="shared" si="1"/>
        <v>2827</v>
      </c>
      <c r="P22" s="53">
        <f t="shared" si="2"/>
        <v>5138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363</v>
      </c>
      <c r="J23" s="50">
        <v>398</v>
      </c>
      <c r="K23" s="50">
        <v>1029</v>
      </c>
      <c r="L23" s="50">
        <v>761</v>
      </c>
      <c r="M23" s="50">
        <v>380</v>
      </c>
      <c r="N23" s="50">
        <v>283</v>
      </c>
      <c r="O23" s="51">
        <f t="shared" si="1"/>
        <v>3214</v>
      </c>
      <c r="P23" s="50">
        <f t="shared" si="2"/>
        <v>3214</v>
      </c>
    </row>
    <row r="24" spans="1:16" ht="14.25">
      <c r="A24" s="49" t="s">
        <v>50</v>
      </c>
      <c r="B24" s="50">
        <v>6289</v>
      </c>
      <c r="C24" s="50">
        <v>8401</v>
      </c>
      <c r="D24" s="50">
        <v>5873</v>
      </c>
      <c r="E24" s="50">
        <v>2761</v>
      </c>
      <c r="F24" s="50">
        <v>1460</v>
      </c>
      <c r="G24" s="50">
        <v>3205</v>
      </c>
      <c r="H24" s="51">
        <f t="shared" si="0"/>
        <v>27989</v>
      </c>
      <c r="I24" s="50">
        <v>7910</v>
      </c>
      <c r="J24" s="50">
        <v>2334</v>
      </c>
      <c r="K24" s="50">
        <v>15121</v>
      </c>
      <c r="L24" s="50">
        <v>11787</v>
      </c>
      <c r="M24" s="50">
        <v>8149</v>
      </c>
      <c r="N24" s="50">
        <v>12185</v>
      </c>
      <c r="O24" s="51">
        <f t="shared" si="1"/>
        <v>57486</v>
      </c>
      <c r="P24" s="50">
        <f t="shared" si="2"/>
        <v>85475</v>
      </c>
    </row>
    <row r="25" spans="1:16" ht="14.25">
      <c r="A25" s="49" t="s">
        <v>51</v>
      </c>
      <c r="B25" s="50">
        <v>7293</v>
      </c>
      <c r="C25" s="50">
        <v>4088</v>
      </c>
      <c r="D25" s="50">
        <v>5498</v>
      </c>
      <c r="E25" s="50">
        <v>5172</v>
      </c>
      <c r="F25" s="50">
        <v>724</v>
      </c>
      <c r="G25" s="50">
        <v>2055</v>
      </c>
      <c r="H25" s="51">
        <f t="shared" si="0"/>
        <v>24830</v>
      </c>
      <c r="I25" s="50">
        <v>7130</v>
      </c>
      <c r="J25" s="50">
        <v>1107</v>
      </c>
      <c r="K25" s="50">
        <v>6400</v>
      </c>
      <c r="L25" s="50">
        <v>5327</v>
      </c>
      <c r="M25" s="50">
        <v>1770</v>
      </c>
      <c r="N25" s="50">
        <v>3922</v>
      </c>
      <c r="O25" s="51">
        <f t="shared" si="1"/>
        <v>25656</v>
      </c>
      <c r="P25" s="50">
        <f t="shared" si="2"/>
        <v>50486</v>
      </c>
    </row>
    <row r="26" spans="1:16" ht="14.25">
      <c r="A26" s="52" t="s">
        <v>52</v>
      </c>
      <c r="B26" s="53">
        <v>67</v>
      </c>
      <c r="C26" s="53">
        <v>71</v>
      </c>
      <c r="D26" s="53">
        <v>893</v>
      </c>
      <c r="E26" s="53">
        <v>390</v>
      </c>
      <c r="F26" s="53">
        <v>100</v>
      </c>
      <c r="G26" s="53">
        <v>452</v>
      </c>
      <c r="H26" s="54">
        <f t="shared" si="0"/>
        <v>1973</v>
      </c>
      <c r="I26" s="53">
        <v>830</v>
      </c>
      <c r="J26" s="53">
        <v>831</v>
      </c>
      <c r="K26" s="53">
        <v>772</v>
      </c>
      <c r="L26" s="53">
        <v>696</v>
      </c>
      <c r="M26" s="53">
        <v>426</v>
      </c>
      <c r="N26" s="53">
        <v>977</v>
      </c>
      <c r="O26" s="54">
        <f t="shared" si="1"/>
        <v>4532</v>
      </c>
      <c r="P26" s="53">
        <f t="shared" si="2"/>
        <v>6505</v>
      </c>
    </row>
    <row r="27" spans="1:16" ht="14.25">
      <c r="A27" s="49" t="s">
        <v>53</v>
      </c>
      <c r="B27" s="50">
        <v>1164</v>
      </c>
      <c r="C27" s="50">
        <v>1245</v>
      </c>
      <c r="D27" s="50">
        <v>453</v>
      </c>
      <c r="E27" s="50">
        <v>1347</v>
      </c>
      <c r="F27" s="50">
        <v>297</v>
      </c>
      <c r="G27" s="50">
        <v>1070</v>
      </c>
      <c r="H27" s="51">
        <f t="shared" si="0"/>
        <v>5576</v>
      </c>
      <c r="I27" s="50">
        <v>381</v>
      </c>
      <c r="J27" s="50">
        <v>0</v>
      </c>
      <c r="K27" s="50">
        <v>740</v>
      </c>
      <c r="L27" s="50">
        <v>691</v>
      </c>
      <c r="M27" s="50">
        <v>292</v>
      </c>
      <c r="N27" s="50">
        <v>88</v>
      </c>
      <c r="O27" s="51">
        <f t="shared" si="1"/>
        <v>2192</v>
      </c>
      <c r="P27" s="50">
        <f t="shared" si="2"/>
        <v>7768</v>
      </c>
    </row>
    <row r="28" spans="1:16" ht="14.25">
      <c r="A28" s="49" t="s">
        <v>54</v>
      </c>
      <c r="B28" s="50">
        <v>5358</v>
      </c>
      <c r="C28" s="50">
        <v>664</v>
      </c>
      <c r="D28" s="50">
        <v>7788</v>
      </c>
      <c r="E28" s="50">
        <v>4636</v>
      </c>
      <c r="F28" s="50">
        <v>442</v>
      </c>
      <c r="G28" s="50">
        <v>3318</v>
      </c>
      <c r="H28" s="51">
        <f t="shared" si="0"/>
        <v>22206</v>
      </c>
      <c r="I28" s="50">
        <v>9448</v>
      </c>
      <c r="J28" s="50">
        <v>856</v>
      </c>
      <c r="K28" s="50">
        <v>11652</v>
      </c>
      <c r="L28" s="50">
        <v>12730</v>
      </c>
      <c r="M28" s="50">
        <v>6264</v>
      </c>
      <c r="N28" s="50">
        <v>6754</v>
      </c>
      <c r="O28" s="51">
        <f t="shared" si="1"/>
        <v>47704</v>
      </c>
      <c r="P28" s="50">
        <f t="shared" si="2"/>
        <v>69910</v>
      </c>
    </row>
    <row r="29" spans="1:16" ht="14.25">
      <c r="A29" s="49" t="s">
        <v>55</v>
      </c>
      <c r="B29" s="50">
        <v>4179</v>
      </c>
      <c r="C29" s="50">
        <v>3204</v>
      </c>
      <c r="D29" s="50">
        <v>4412</v>
      </c>
      <c r="E29" s="50">
        <v>5777</v>
      </c>
      <c r="F29" s="50">
        <v>1611</v>
      </c>
      <c r="G29" s="50">
        <v>1837</v>
      </c>
      <c r="H29" s="51">
        <f t="shared" si="0"/>
        <v>21020</v>
      </c>
      <c r="I29" s="50">
        <v>3648</v>
      </c>
      <c r="J29" s="50">
        <v>672</v>
      </c>
      <c r="K29" s="50">
        <v>6775</v>
      </c>
      <c r="L29" s="50">
        <v>4247</v>
      </c>
      <c r="M29" s="50">
        <v>1400</v>
      </c>
      <c r="N29" s="50">
        <v>3312</v>
      </c>
      <c r="O29" s="51">
        <f t="shared" si="1"/>
        <v>20054</v>
      </c>
      <c r="P29" s="50">
        <f t="shared" si="2"/>
        <v>41074</v>
      </c>
    </row>
    <row r="30" spans="1:16" ht="14.25">
      <c r="A30" s="52" t="s">
        <v>56</v>
      </c>
      <c r="B30" s="53">
        <v>2494</v>
      </c>
      <c r="C30" s="53">
        <v>3353</v>
      </c>
      <c r="D30" s="53">
        <v>2780</v>
      </c>
      <c r="E30" s="53">
        <v>2384</v>
      </c>
      <c r="F30" s="53">
        <v>703</v>
      </c>
      <c r="G30" s="53">
        <v>1467</v>
      </c>
      <c r="H30" s="54">
        <f t="shared" si="0"/>
        <v>13181</v>
      </c>
      <c r="I30" s="53">
        <v>981</v>
      </c>
      <c r="J30" s="53">
        <v>0</v>
      </c>
      <c r="K30" s="53">
        <v>2829</v>
      </c>
      <c r="L30" s="53">
        <v>1767</v>
      </c>
      <c r="M30" s="53">
        <v>670</v>
      </c>
      <c r="N30" s="53">
        <v>1069</v>
      </c>
      <c r="O30" s="54">
        <f t="shared" si="1"/>
        <v>7316</v>
      </c>
      <c r="P30" s="53">
        <f t="shared" si="2"/>
        <v>20497</v>
      </c>
    </row>
    <row r="31" spans="1:16" ht="14.25">
      <c r="A31" s="49" t="s">
        <v>57</v>
      </c>
      <c r="B31" s="50">
        <v>1808</v>
      </c>
      <c r="C31" s="50">
        <v>3238</v>
      </c>
      <c r="D31" s="50">
        <v>1811</v>
      </c>
      <c r="E31" s="50">
        <v>2271</v>
      </c>
      <c r="F31" s="50">
        <v>259</v>
      </c>
      <c r="G31" s="50">
        <v>1231</v>
      </c>
      <c r="H31" s="51">
        <f t="shared" si="0"/>
        <v>10618</v>
      </c>
      <c r="I31" s="50">
        <v>1411</v>
      </c>
      <c r="J31" s="50">
        <v>526</v>
      </c>
      <c r="K31" s="50">
        <v>2230</v>
      </c>
      <c r="L31" s="50">
        <v>1905</v>
      </c>
      <c r="M31" s="50">
        <v>609</v>
      </c>
      <c r="N31" s="50">
        <v>1418</v>
      </c>
      <c r="O31" s="51">
        <f t="shared" si="1"/>
        <v>8099</v>
      </c>
      <c r="P31" s="50">
        <f t="shared" si="2"/>
        <v>18717</v>
      </c>
    </row>
    <row r="32" spans="1:16" ht="14.25">
      <c r="A32" s="49" t="s">
        <v>58</v>
      </c>
      <c r="B32" s="50">
        <v>3923</v>
      </c>
      <c r="C32" s="50">
        <v>2880</v>
      </c>
      <c r="D32" s="50">
        <v>2045</v>
      </c>
      <c r="E32" s="50">
        <v>4134</v>
      </c>
      <c r="F32" s="50">
        <v>1663</v>
      </c>
      <c r="G32" s="50">
        <v>1806</v>
      </c>
      <c r="H32" s="51">
        <f t="shared" si="0"/>
        <v>16451</v>
      </c>
      <c r="I32" s="50">
        <v>2651</v>
      </c>
      <c r="J32" s="50">
        <v>456</v>
      </c>
      <c r="K32" s="50">
        <v>2609</v>
      </c>
      <c r="L32" s="50">
        <v>3136</v>
      </c>
      <c r="M32" s="50">
        <v>1217</v>
      </c>
      <c r="N32" s="50">
        <v>1431</v>
      </c>
      <c r="O32" s="51">
        <f t="shared" si="1"/>
        <v>11500</v>
      </c>
      <c r="P32" s="50">
        <f t="shared" si="2"/>
        <v>27951</v>
      </c>
    </row>
    <row r="33" spans="1:16" ht="14.25">
      <c r="A33" s="49" t="s">
        <v>59</v>
      </c>
      <c r="B33" s="50">
        <v>4267</v>
      </c>
      <c r="C33" s="50">
        <v>2747</v>
      </c>
      <c r="D33" s="50">
        <v>2913</v>
      </c>
      <c r="E33" s="50">
        <v>5390</v>
      </c>
      <c r="F33" s="50">
        <v>1257</v>
      </c>
      <c r="G33" s="50">
        <v>1744</v>
      </c>
      <c r="H33" s="51">
        <f t="shared" si="0"/>
        <v>18318</v>
      </c>
      <c r="I33" s="50">
        <v>3364</v>
      </c>
      <c r="J33" s="50">
        <v>697</v>
      </c>
      <c r="K33" s="50">
        <v>4809</v>
      </c>
      <c r="L33" s="50">
        <v>3308</v>
      </c>
      <c r="M33" s="50">
        <v>1250</v>
      </c>
      <c r="N33" s="50">
        <v>889</v>
      </c>
      <c r="O33" s="51">
        <f t="shared" si="1"/>
        <v>14317</v>
      </c>
      <c r="P33" s="50">
        <f t="shared" si="2"/>
        <v>32635</v>
      </c>
    </row>
    <row r="34" spans="1:16" ht="14.25">
      <c r="A34" s="52" t="s">
        <v>60</v>
      </c>
      <c r="B34" s="53">
        <v>1053</v>
      </c>
      <c r="C34" s="53">
        <v>1265</v>
      </c>
      <c r="D34" s="53">
        <v>1180</v>
      </c>
      <c r="E34" s="53">
        <v>1496</v>
      </c>
      <c r="F34" s="53">
        <v>519</v>
      </c>
      <c r="G34" s="53">
        <v>704</v>
      </c>
      <c r="H34" s="54">
        <f t="shared" si="0"/>
        <v>6217</v>
      </c>
      <c r="I34" s="53">
        <v>243</v>
      </c>
      <c r="J34" s="53">
        <v>152</v>
      </c>
      <c r="K34" s="53">
        <v>895</v>
      </c>
      <c r="L34" s="53">
        <v>615</v>
      </c>
      <c r="M34" s="53">
        <v>303</v>
      </c>
      <c r="N34" s="53">
        <v>230</v>
      </c>
      <c r="O34" s="54">
        <f t="shared" si="1"/>
        <v>2438</v>
      </c>
      <c r="P34" s="53">
        <f t="shared" si="2"/>
        <v>8655</v>
      </c>
    </row>
    <row r="35" spans="1:16" ht="14.25">
      <c r="A35" s="49" t="s">
        <v>61</v>
      </c>
      <c r="B35" s="50">
        <v>2054</v>
      </c>
      <c r="C35" s="50">
        <v>2377</v>
      </c>
      <c r="D35" s="50">
        <v>2428</v>
      </c>
      <c r="E35" s="50">
        <v>1935</v>
      </c>
      <c r="F35" s="50">
        <v>711</v>
      </c>
      <c r="G35" s="50">
        <v>960</v>
      </c>
      <c r="H35" s="51">
        <f t="shared" si="0"/>
        <v>10465</v>
      </c>
      <c r="I35" s="50">
        <v>5886</v>
      </c>
      <c r="J35" s="50">
        <v>2137</v>
      </c>
      <c r="K35" s="50">
        <v>6486</v>
      </c>
      <c r="L35" s="50">
        <v>3357</v>
      </c>
      <c r="M35" s="50">
        <v>1903</v>
      </c>
      <c r="N35" s="50">
        <v>1468</v>
      </c>
      <c r="O35" s="51">
        <f t="shared" si="1"/>
        <v>21237</v>
      </c>
      <c r="P35" s="50">
        <f t="shared" si="2"/>
        <v>31702</v>
      </c>
    </row>
    <row r="36" spans="1:16" ht="14.25">
      <c r="A36" s="49" t="s">
        <v>62</v>
      </c>
      <c r="B36" s="50">
        <v>1482</v>
      </c>
      <c r="C36" s="50">
        <v>1214</v>
      </c>
      <c r="D36" s="50">
        <v>1694</v>
      </c>
      <c r="E36" s="50">
        <v>1587</v>
      </c>
      <c r="F36" s="50">
        <v>444</v>
      </c>
      <c r="G36" s="50">
        <v>462</v>
      </c>
      <c r="H36" s="51">
        <f t="shared" si="0"/>
        <v>6883</v>
      </c>
      <c r="I36" s="50">
        <v>7614</v>
      </c>
      <c r="J36" s="50">
        <v>3762</v>
      </c>
      <c r="K36" s="50">
        <v>9418</v>
      </c>
      <c r="L36" s="50">
        <v>5432</v>
      </c>
      <c r="M36" s="50">
        <v>2614</v>
      </c>
      <c r="N36" s="50">
        <v>2814</v>
      </c>
      <c r="O36" s="51">
        <f t="shared" si="1"/>
        <v>31654</v>
      </c>
      <c r="P36" s="50">
        <f t="shared" si="2"/>
        <v>38537</v>
      </c>
    </row>
    <row r="37" spans="1:16" ht="14.25">
      <c r="A37" s="49" t="s">
        <v>63</v>
      </c>
      <c r="B37" s="50">
        <v>4103</v>
      </c>
      <c r="C37" s="50">
        <v>5304</v>
      </c>
      <c r="D37" s="50">
        <v>3594</v>
      </c>
      <c r="E37" s="50">
        <v>8810</v>
      </c>
      <c r="F37" s="50">
        <v>1578</v>
      </c>
      <c r="G37" s="50">
        <v>1216</v>
      </c>
      <c r="H37" s="51">
        <f t="shared" si="0"/>
        <v>24605</v>
      </c>
      <c r="I37" s="50">
        <v>7607</v>
      </c>
      <c r="J37" s="50">
        <v>2464</v>
      </c>
      <c r="K37" s="50">
        <v>12242</v>
      </c>
      <c r="L37" s="50">
        <v>8231</v>
      </c>
      <c r="M37" s="50">
        <v>6017</v>
      </c>
      <c r="N37" s="50">
        <v>2447</v>
      </c>
      <c r="O37" s="51">
        <f t="shared" si="1"/>
        <v>39008</v>
      </c>
      <c r="P37" s="50">
        <f t="shared" si="2"/>
        <v>63613</v>
      </c>
    </row>
    <row r="38" spans="1:16" ht="14.25">
      <c r="A38" s="52" t="s">
        <v>64</v>
      </c>
      <c r="B38" s="53">
        <v>1943</v>
      </c>
      <c r="C38" s="53">
        <v>4301</v>
      </c>
      <c r="D38" s="53">
        <v>3210</v>
      </c>
      <c r="E38" s="53">
        <v>3324</v>
      </c>
      <c r="F38" s="53">
        <v>1019</v>
      </c>
      <c r="G38" s="53">
        <v>2423</v>
      </c>
      <c r="H38" s="54">
        <f t="shared" si="0"/>
        <v>16220</v>
      </c>
      <c r="I38" s="53">
        <v>3305</v>
      </c>
      <c r="J38" s="53">
        <v>1640</v>
      </c>
      <c r="K38" s="53">
        <v>2170</v>
      </c>
      <c r="L38" s="53">
        <v>4138</v>
      </c>
      <c r="M38" s="53">
        <v>2143</v>
      </c>
      <c r="N38" s="53">
        <v>2287</v>
      </c>
      <c r="O38" s="54">
        <f t="shared" si="1"/>
        <v>15683</v>
      </c>
      <c r="P38" s="53">
        <f t="shared" si="2"/>
        <v>31903</v>
      </c>
    </row>
    <row r="39" spans="1:16" ht="14.25">
      <c r="A39" s="49" t="s">
        <v>65</v>
      </c>
      <c r="B39" s="50">
        <v>2121</v>
      </c>
      <c r="C39" s="50">
        <v>2498</v>
      </c>
      <c r="D39" s="50">
        <v>2748</v>
      </c>
      <c r="E39" s="50">
        <v>3030</v>
      </c>
      <c r="F39" s="50">
        <v>252</v>
      </c>
      <c r="G39" s="50">
        <v>1207</v>
      </c>
      <c r="H39" s="51">
        <f t="shared" si="0"/>
        <v>11856</v>
      </c>
      <c r="I39" s="50">
        <v>997</v>
      </c>
      <c r="J39" s="50">
        <v>73</v>
      </c>
      <c r="K39" s="50">
        <v>2319</v>
      </c>
      <c r="L39" s="50">
        <v>1043</v>
      </c>
      <c r="M39" s="50">
        <v>649</v>
      </c>
      <c r="N39" s="50">
        <v>1505</v>
      </c>
      <c r="O39" s="51">
        <f t="shared" si="1"/>
        <v>6586</v>
      </c>
      <c r="P39" s="50">
        <f t="shared" si="2"/>
        <v>18442</v>
      </c>
    </row>
    <row r="40" spans="1:16" ht="14.25">
      <c r="A40" s="49" t="s">
        <v>66</v>
      </c>
      <c r="B40" s="50">
        <v>3900</v>
      </c>
      <c r="C40" s="50">
        <v>3540</v>
      </c>
      <c r="D40" s="50">
        <v>3717</v>
      </c>
      <c r="E40" s="50">
        <v>4673</v>
      </c>
      <c r="F40" s="50">
        <v>295</v>
      </c>
      <c r="G40" s="50">
        <v>2621</v>
      </c>
      <c r="H40" s="51">
        <f t="shared" si="0"/>
        <v>18746</v>
      </c>
      <c r="I40" s="50">
        <v>5933</v>
      </c>
      <c r="J40" s="50">
        <v>1950</v>
      </c>
      <c r="K40" s="50">
        <v>5714</v>
      </c>
      <c r="L40" s="50">
        <v>3718</v>
      </c>
      <c r="M40" s="50">
        <v>1551</v>
      </c>
      <c r="N40" s="50">
        <v>923</v>
      </c>
      <c r="O40" s="51">
        <f t="shared" si="1"/>
        <v>19789</v>
      </c>
      <c r="P40" s="50">
        <f t="shared" si="2"/>
        <v>38535</v>
      </c>
    </row>
    <row r="41" spans="1:16" ht="14.25">
      <c r="A41" s="49" t="s">
        <v>67</v>
      </c>
      <c r="B41" s="50">
        <v>1389</v>
      </c>
      <c r="C41" s="50">
        <v>1381</v>
      </c>
      <c r="D41" s="50">
        <v>869</v>
      </c>
      <c r="E41" s="50">
        <v>882</v>
      </c>
      <c r="F41" s="50">
        <v>212</v>
      </c>
      <c r="G41" s="50">
        <v>563</v>
      </c>
      <c r="H41" s="51">
        <f t="shared" si="0"/>
        <v>5296</v>
      </c>
      <c r="I41" s="50">
        <v>140</v>
      </c>
      <c r="J41" s="50">
        <v>0</v>
      </c>
      <c r="K41" s="50">
        <v>725</v>
      </c>
      <c r="L41" s="50">
        <v>337</v>
      </c>
      <c r="M41" s="50">
        <v>147</v>
      </c>
      <c r="N41" s="50">
        <v>741</v>
      </c>
      <c r="O41" s="51">
        <f t="shared" si="1"/>
        <v>2090</v>
      </c>
      <c r="P41" s="50">
        <f t="shared" si="2"/>
        <v>7386</v>
      </c>
    </row>
    <row r="42" spans="1:16" ht="14.25">
      <c r="A42" s="52" t="s">
        <v>68</v>
      </c>
      <c r="B42" s="53">
        <v>1474</v>
      </c>
      <c r="C42" s="53">
        <v>2005</v>
      </c>
      <c r="D42" s="53">
        <v>1670</v>
      </c>
      <c r="E42" s="53">
        <v>1127</v>
      </c>
      <c r="F42" s="53">
        <v>273</v>
      </c>
      <c r="G42" s="53">
        <v>1135</v>
      </c>
      <c r="H42" s="54">
        <f t="shared" si="0"/>
        <v>7684</v>
      </c>
      <c r="I42" s="53">
        <v>524</v>
      </c>
      <c r="J42" s="53">
        <v>51</v>
      </c>
      <c r="K42" s="53">
        <v>1714</v>
      </c>
      <c r="L42" s="53">
        <v>1067</v>
      </c>
      <c r="M42" s="53">
        <v>400</v>
      </c>
      <c r="N42" s="53">
        <v>528</v>
      </c>
      <c r="O42" s="54">
        <f t="shared" si="1"/>
        <v>4284</v>
      </c>
      <c r="P42" s="53">
        <f t="shared" si="2"/>
        <v>11968</v>
      </c>
    </row>
    <row r="43" spans="1:16" ht="14.25">
      <c r="A43" s="49" t="s">
        <v>69</v>
      </c>
      <c r="B43" s="50">
        <v>1144</v>
      </c>
      <c r="C43" s="50">
        <v>635</v>
      </c>
      <c r="D43" s="50">
        <v>411</v>
      </c>
      <c r="E43" s="50">
        <v>705</v>
      </c>
      <c r="F43" s="50">
        <v>143</v>
      </c>
      <c r="G43" s="50">
        <v>265</v>
      </c>
      <c r="H43" s="51">
        <f t="shared" si="0"/>
        <v>3303</v>
      </c>
      <c r="I43" s="50">
        <v>468</v>
      </c>
      <c r="J43" s="50">
        <v>212</v>
      </c>
      <c r="K43" s="50">
        <v>1400</v>
      </c>
      <c r="L43" s="50">
        <v>1010</v>
      </c>
      <c r="M43" s="50">
        <v>535</v>
      </c>
      <c r="N43" s="50">
        <v>404</v>
      </c>
      <c r="O43" s="51">
        <f t="shared" si="1"/>
        <v>4029</v>
      </c>
      <c r="P43" s="50">
        <f t="shared" si="2"/>
        <v>7332</v>
      </c>
    </row>
    <row r="44" spans="1:16" ht="14.25">
      <c r="A44" s="49" t="s">
        <v>70</v>
      </c>
      <c r="B44" s="50">
        <v>884</v>
      </c>
      <c r="C44" s="50">
        <v>746</v>
      </c>
      <c r="D44" s="50">
        <v>1144</v>
      </c>
      <c r="E44" s="50">
        <v>870</v>
      </c>
      <c r="F44" s="50">
        <v>322</v>
      </c>
      <c r="G44" s="50">
        <v>454</v>
      </c>
      <c r="H44" s="51">
        <f t="shared" si="0"/>
        <v>4420</v>
      </c>
      <c r="I44" s="50">
        <v>448</v>
      </c>
      <c r="J44" s="50">
        <v>364</v>
      </c>
      <c r="K44" s="50">
        <v>770</v>
      </c>
      <c r="L44" s="50">
        <v>770</v>
      </c>
      <c r="M44" s="50">
        <v>313</v>
      </c>
      <c r="N44" s="50">
        <v>209</v>
      </c>
      <c r="O44" s="51">
        <f t="shared" si="1"/>
        <v>2874</v>
      </c>
      <c r="P44" s="50">
        <f t="shared" si="2"/>
        <v>7294</v>
      </c>
    </row>
    <row r="45" spans="1:16" ht="14.25">
      <c r="A45" s="49" t="s">
        <v>71</v>
      </c>
      <c r="B45" s="50">
        <v>1367</v>
      </c>
      <c r="C45" s="50">
        <v>1755</v>
      </c>
      <c r="D45" s="50">
        <v>2155</v>
      </c>
      <c r="E45" s="50">
        <v>2802</v>
      </c>
      <c r="F45" s="50">
        <v>815</v>
      </c>
      <c r="G45" s="50">
        <v>773</v>
      </c>
      <c r="H45" s="51">
        <f t="shared" si="0"/>
        <v>9667</v>
      </c>
      <c r="I45" s="50">
        <v>6786</v>
      </c>
      <c r="J45" s="50">
        <v>4586</v>
      </c>
      <c r="K45" s="50">
        <v>10263</v>
      </c>
      <c r="L45" s="50">
        <v>8390</v>
      </c>
      <c r="M45" s="50">
        <v>3025</v>
      </c>
      <c r="N45" s="50">
        <v>9595</v>
      </c>
      <c r="O45" s="51">
        <f t="shared" si="1"/>
        <v>42645</v>
      </c>
      <c r="P45" s="50">
        <f t="shared" si="2"/>
        <v>52312</v>
      </c>
    </row>
    <row r="46" spans="1:16" ht="14.25">
      <c r="A46" s="52" t="s">
        <v>72</v>
      </c>
      <c r="B46" s="53">
        <v>2425</v>
      </c>
      <c r="C46" s="53">
        <v>1381</v>
      </c>
      <c r="D46" s="53">
        <v>1355</v>
      </c>
      <c r="E46" s="53">
        <v>1251</v>
      </c>
      <c r="F46" s="53">
        <v>183</v>
      </c>
      <c r="G46" s="53">
        <v>769</v>
      </c>
      <c r="H46" s="54">
        <f t="shared" si="0"/>
        <v>7364</v>
      </c>
      <c r="I46" s="53">
        <v>729</v>
      </c>
      <c r="J46" s="53">
        <v>0</v>
      </c>
      <c r="K46" s="53">
        <v>2211</v>
      </c>
      <c r="L46" s="53">
        <v>906</v>
      </c>
      <c r="M46" s="53">
        <v>558</v>
      </c>
      <c r="N46" s="53">
        <v>1128</v>
      </c>
      <c r="O46" s="54">
        <f t="shared" si="1"/>
        <v>5532</v>
      </c>
      <c r="P46" s="53">
        <f t="shared" si="2"/>
        <v>12896</v>
      </c>
    </row>
    <row r="47" spans="1:16" ht="14.25">
      <c r="A47" s="49" t="s">
        <v>73</v>
      </c>
      <c r="B47" s="50">
        <v>4181</v>
      </c>
      <c r="C47" s="50">
        <v>3621</v>
      </c>
      <c r="D47" s="50">
        <v>5580</v>
      </c>
      <c r="E47" s="50">
        <v>4403</v>
      </c>
      <c r="F47" s="50">
        <v>3891</v>
      </c>
      <c r="G47" s="50">
        <v>3750</v>
      </c>
      <c r="H47" s="51">
        <f aca="true" t="shared" si="3" ref="H47:H65">SUM(B47:G47)</f>
        <v>25426</v>
      </c>
      <c r="I47" s="50">
        <v>10543</v>
      </c>
      <c r="J47" s="50">
        <v>10682</v>
      </c>
      <c r="K47" s="50">
        <v>14663</v>
      </c>
      <c r="L47" s="50">
        <v>14573</v>
      </c>
      <c r="M47" s="50">
        <v>4614</v>
      </c>
      <c r="N47" s="50">
        <v>6767</v>
      </c>
      <c r="O47" s="51">
        <f aca="true" t="shared" si="4" ref="O47:O65">SUM(I47:N47)</f>
        <v>61842</v>
      </c>
      <c r="P47" s="50">
        <f aca="true" t="shared" si="5" ref="P47:P65">O47+H47</f>
        <v>87268</v>
      </c>
    </row>
    <row r="48" spans="1:16" ht="14.25">
      <c r="A48" s="49" t="s">
        <v>74</v>
      </c>
      <c r="B48" s="50">
        <v>4112</v>
      </c>
      <c r="C48" s="50">
        <v>4945</v>
      </c>
      <c r="D48" s="50">
        <v>2996</v>
      </c>
      <c r="E48" s="50">
        <v>8745</v>
      </c>
      <c r="F48" s="50">
        <v>2405</v>
      </c>
      <c r="G48" s="50">
        <v>3813</v>
      </c>
      <c r="H48" s="51">
        <f t="shared" si="3"/>
        <v>27016</v>
      </c>
      <c r="I48" s="50">
        <v>2287</v>
      </c>
      <c r="J48" s="50">
        <v>2182</v>
      </c>
      <c r="K48" s="50">
        <v>8331</v>
      </c>
      <c r="L48" s="50">
        <v>4589</v>
      </c>
      <c r="M48" s="50">
        <v>919</v>
      </c>
      <c r="N48" s="50">
        <v>2858</v>
      </c>
      <c r="O48" s="51">
        <f t="shared" si="4"/>
        <v>21166</v>
      </c>
      <c r="P48" s="50">
        <f t="shared" si="5"/>
        <v>48182</v>
      </c>
    </row>
    <row r="49" spans="1:16" ht="14.25">
      <c r="A49" s="49" t="s">
        <v>75</v>
      </c>
      <c r="B49" s="50">
        <v>732</v>
      </c>
      <c r="C49" s="50">
        <v>795</v>
      </c>
      <c r="D49" s="50">
        <v>934</v>
      </c>
      <c r="E49" s="50">
        <v>693</v>
      </c>
      <c r="F49" s="50">
        <v>171</v>
      </c>
      <c r="G49" s="50">
        <v>720</v>
      </c>
      <c r="H49" s="51">
        <f t="shared" si="3"/>
        <v>4045</v>
      </c>
      <c r="I49" s="50">
        <v>130</v>
      </c>
      <c r="J49" s="50">
        <v>0</v>
      </c>
      <c r="K49" s="50">
        <v>414</v>
      </c>
      <c r="L49" s="50">
        <v>355</v>
      </c>
      <c r="M49" s="50">
        <v>163</v>
      </c>
      <c r="N49" s="50">
        <v>270</v>
      </c>
      <c r="O49" s="51">
        <f t="shared" si="4"/>
        <v>1332</v>
      </c>
      <c r="P49" s="50">
        <f t="shared" si="5"/>
        <v>5377</v>
      </c>
    </row>
    <row r="50" spans="1:16" ht="14.25">
      <c r="A50" s="52" t="s">
        <v>76</v>
      </c>
      <c r="B50" s="53">
        <v>7133</v>
      </c>
      <c r="C50" s="53">
        <v>3729</v>
      </c>
      <c r="D50" s="53">
        <v>4895</v>
      </c>
      <c r="E50" s="53">
        <v>7480</v>
      </c>
      <c r="F50" s="53">
        <v>2832</v>
      </c>
      <c r="G50" s="53">
        <v>6769</v>
      </c>
      <c r="H50" s="54">
        <f t="shared" si="3"/>
        <v>32838</v>
      </c>
      <c r="I50" s="53">
        <v>12083</v>
      </c>
      <c r="J50" s="53">
        <v>2369</v>
      </c>
      <c r="K50" s="53">
        <v>8398</v>
      </c>
      <c r="L50" s="53">
        <v>5964</v>
      </c>
      <c r="M50" s="53">
        <v>3256</v>
      </c>
      <c r="N50" s="53">
        <v>9987</v>
      </c>
      <c r="O50" s="54">
        <f t="shared" si="4"/>
        <v>42057</v>
      </c>
      <c r="P50" s="53">
        <f t="shared" si="5"/>
        <v>74895</v>
      </c>
    </row>
    <row r="51" spans="1:16" ht="14.25">
      <c r="A51" s="49" t="s">
        <v>77</v>
      </c>
      <c r="B51" s="50">
        <v>3049</v>
      </c>
      <c r="C51" s="50">
        <v>2663</v>
      </c>
      <c r="D51" s="50">
        <v>3023</v>
      </c>
      <c r="E51" s="50">
        <v>4600</v>
      </c>
      <c r="F51" s="50">
        <v>150</v>
      </c>
      <c r="G51" s="50">
        <v>1823</v>
      </c>
      <c r="H51" s="51">
        <f t="shared" si="3"/>
        <v>15308</v>
      </c>
      <c r="I51" s="50">
        <v>2895</v>
      </c>
      <c r="J51" s="50">
        <v>1554</v>
      </c>
      <c r="K51" s="50">
        <v>3153</v>
      </c>
      <c r="L51" s="50">
        <v>3854</v>
      </c>
      <c r="M51" s="50">
        <v>1033</v>
      </c>
      <c r="N51" s="50">
        <v>3184</v>
      </c>
      <c r="O51" s="51">
        <f t="shared" si="4"/>
        <v>15673</v>
      </c>
      <c r="P51" s="50">
        <f t="shared" si="5"/>
        <v>30981</v>
      </c>
    </row>
    <row r="52" spans="1:16" ht="14.25">
      <c r="A52" s="49" t="s">
        <v>78</v>
      </c>
      <c r="B52" s="50">
        <v>2715</v>
      </c>
      <c r="C52" s="50">
        <v>2982</v>
      </c>
      <c r="D52" s="50">
        <v>1655</v>
      </c>
      <c r="E52" s="50">
        <v>2102</v>
      </c>
      <c r="F52" s="50">
        <v>675</v>
      </c>
      <c r="G52" s="50">
        <v>1426</v>
      </c>
      <c r="H52" s="51">
        <f t="shared" si="3"/>
        <v>11555</v>
      </c>
      <c r="I52" s="50">
        <v>1955</v>
      </c>
      <c r="J52" s="50">
        <v>761</v>
      </c>
      <c r="K52" s="50">
        <v>2726</v>
      </c>
      <c r="L52" s="50">
        <v>1966</v>
      </c>
      <c r="M52" s="50">
        <v>1083</v>
      </c>
      <c r="N52" s="50">
        <v>897</v>
      </c>
      <c r="O52" s="51">
        <f t="shared" si="4"/>
        <v>9388</v>
      </c>
      <c r="P52" s="50">
        <f t="shared" si="5"/>
        <v>20943</v>
      </c>
    </row>
    <row r="53" spans="1:16" ht="14.25">
      <c r="A53" s="49" t="s">
        <v>79</v>
      </c>
      <c r="B53" s="50">
        <v>6600</v>
      </c>
      <c r="C53" s="50">
        <v>6357</v>
      </c>
      <c r="D53" s="50">
        <v>8193</v>
      </c>
      <c r="E53" s="50">
        <v>5345</v>
      </c>
      <c r="F53" s="50">
        <v>2374</v>
      </c>
      <c r="G53" s="50">
        <v>5435</v>
      </c>
      <c r="H53" s="51">
        <f t="shared" si="3"/>
        <v>34304</v>
      </c>
      <c r="I53" s="50">
        <v>5355</v>
      </c>
      <c r="J53" s="50">
        <v>3093</v>
      </c>
      <c r="K53" s="50">
        <v>14951</v>
      </c>
      <c r="L53" s="50">
        <v>7127</v>
      </c>
      <c r="M53" s="50">
        <v>4050</v>
      </c>
      <c r="N53" s="50">
        <v>5414</v>
      </c>
      <c r="O53" s="51">
        <f t="shared" si="4"/>
        <v>39990</v>
      </c>
      <c r="P53" s="50">
        <f t="shared" si="5"/>
        <v>74294</v>
      </c>
    </row>
    <row r="54" spans="1:16" ht="14.25">
      <c r="A54" s="52" t="s">
        <v>80</v>
      </c>
      <c r="B54" s="53">
        <v>131</v>
      </c>
      <c r="C54" s="53">
        <v>172</v>
      </c>
      <c r="D54" s="53">
        <v>154</v>
      </c>
      <c r="E54" s="53">
        <v>108</v>
      </c>
      <c r="F54" s="53">
        <v>48</v>
      </c>
      <c r="G54" s="53">
        <v>290</v>
      </c>
      <c r="H54" s="54">
        <f t="shared" si="3"/>
        <v>903</v>
      </c>
      <c r="I54" s="53">
        <v>740</v>
      </c>
      <c r="J54" s="53">
        <v>446</v>
      </c>
      <c r="K54" s="53">
        <v>1035</v>
      </c>
      <c r="L54" s="53">
        <v>1108</v>
      </c>
      <c r="M54" s="53">
        <v>224</v>
      </c>
      <c r="N54" s="53">
        <v>991</v>
      </c>
      <c r="O54" s="54">
        <f t="shared" si="4"/>
        <v>4544</v>
      </c>
      <c r="P54" s="53">
        <f t="shared" si="5"/>
        <v>5447</v>
      </c>
    </row>
    <row r="55" spans="1:16" ht="14.25">
      <c r="A55" s="49" t="s">
        <v>81</v>
      </c>
      <c r="B55" s="50">
        <v>3421</v>
      </c>
      <c r="C55" s="50">
        <v>2646</v>
      </c>
      <c r="D55" s="50">
        <v>3453</v>
      </c>
      <c r="E55" s="50">
        <v>3939</v>
      </c>
      <c r="F55" s="50">
        <v>507</v>
      </c>
      <c r="G55" s="50">
        <v>2720</v>
      </c>
      <c r="H55" s="51">
        <f t="shared" si="3"/>
        <v>16686</v>
      </c>
      <c r="I55" s="50">
        <v>1250</v>
      </c>
      <c r="J55" s="50">
        <v>184</v>
      </c>
      <c r="K55" s="50">
        <v>3418</v>
      </c>
      <c r="L55" s="50">
        <v>2438</v>
      </c>
      <c r="M55" s="50">
        <v>1083</v>
      </c>
      <c r="N55" s="50">
        <v>912</v>
      </c>
      <c r="O55" s="51">
        <f t="shared" si="4"/>
        <v>9285</v>
      </c>
      <c r="P55" s="50">
        <f t="shared" si="5"/>
        <v>25971</v>
      </c>
    </row>
    <row r="56" spans="1:16" ht="14.25">
      <c r="A56" s="49" t="s">
        <v>82</v>
      </c>
      <c r="B56" s="50">
        <v>1189</v>
      </c>
      <c r="C56" s="50">
        <v>1428</v>
      </c>
      <c r="D56" s="50">
        <v>967</v>
      </c>
      <c r="E56" s="50">
        <v>848</v>
      </c>
      <c r="F56" s="50">
        <v>137</v>
      </c>
      <c r="G56" s="50">
        <v>529</v>
      </c>
      <c r="H56" s="51">
        <f t="shared" si="3"/>
        <v>5098</v>
      </c>
      <c r="I56" s="50">
        <v>154</v>
      </c>
      <c r="J56" s="50">
        <v>15</v>
      </c>
      <c r="K56" s="50">
        <v>524</v>
      </c>
      <c r="L56" s="50">
        <v>255</v>
      </c>
      <c r="M56" s="50">
        <v>123</v>
      </c>
      <c r="N56" s="50">
        <v>232</v>
      </c>
      <c r="O56" s="51">
        <f t="shared" si="4"/>
        <v>1303</v>
      </c>
      <c r="P56" s="50">
        <f t="shared" si="5"/>
        <v>6401</v>
      </c>
    </row>
    <row r="57" spans="1:16" ht="14.25">
      <c r="A57" s="49" t="s">
        <v>83</v>
      </c>
      <c r="B57" s="50">
        <v>5076</v>
      </c>
      <c r="C57" s="50">
        <v>1942</v>
      </c>
      <c r="D57" s="50">
        <v>4624</v>
      </c>
      <c r="E57" s="50">
        <v>1773</v>
      </c>
      <c r="F57" s="50">
        <v>2662</v>
      </c>
      <c r="G57" s="50">
        <v>1582</v>
      </c>
      <c r="H57" s="51">
        <f t="shared" si="3"/>
        <v>17659</v>
      </c>
      <c r="I57" s="50">
        <v>3914</v>
      </c>
      <c r="J57" s="50">
        <v>0</v>
      </c>
      <c r="K57" s="50">
        <v>8677</v>
      </c>
      <c r="L57" s="50">
        <v>2466</v>
      </c>
      <c r="M57" s="50">
        <v>1484</v>
      </c>
      <c r="N57" s="50">
        <v>2323</v>
      </c>
      <c r="O57" s="51">
        <f t="shared" si="4"/>
        <v>18864</v>
      </c>
      <c r="P57" s="50">
        <f t="shared" si="5"/>
        <v>36523</v>
      </c>
    </row>
    <row r="58" spans="1:16" ht="14.25">
      <c r="A58" s="52" t="s">
        <v>84</v>
      </c>
      <c r="B58" s="53">
        <v>10802</v>
      </c>
      <c r="C58" s="53">
        <v>15429</v>
      </c>
      <c r="D58" s="53">
        <v>6359</v>
      </c>
      <c r="E58" s="53">
        <v>13491</v>
      </c>
      <c r="F58" s="53">
        <v>2031</v>
      </c>
      <c r="G58" s="53">
        <v>4724</v>
      </c>
      <c r="H58" s="54">
        <f t="shared" si="3"/>
        <v>52836</v>
      </c>
      <c r="I58" s="53">
        <v>18763</v>
      </c>
      <c r="J58" s="53">
        <v>9709</v>
      </c>
      <c r="K58" s="53">
        <v>18046</v>
      </c>
      <c r="L58" s="53">
        <v>13388</v>
      </c>
      <c r="M58" s="53">
        <v>5598</v>
      </c>
      <c r="N58" s="53">
        <v>19397</v>
      </c>
      <c r="O58" s="54">
        <f t="shared" si="4"/>
        <v>84901</v>
      </c>
      <c r="P58" s="53">
        <f t="shared" si="5"/>
        <v>137737</v>
      </c>
    </row>
    <row r="59" spans="1:16" ht="14.25">
      <c r="A59" s="49" t="s">
        <v>85</v>
      </c>
      <c r="B59" s="50">
        <v>1499</v>
      </c>
      <c r="C59" s="50">
        <v>871</v>
      </c>
      <c r="D59" s="50">
        <v>722</v>
      </c>
      <c r="E59" s="50">
        <v>720</v>
      </c>
      <c r="F59" s="50">
        <v>293</v>
      </c>
      <c r="G59" s="50">
        <v>538</v>
      </c>
      <c r="H59" s="51">
        <f t="shared" si="3"/>
        <v>4643</v>
      </c>
      <c r="I59" s="50">
        <v>1801</v>
      </c>
      <c r="J59" s="50">
        <v>113</v>
      </c>
      <c r="K59" s="50">
        <v>1251</v>
      </c>
      <c r="L59" s="50">
        <v>1638</v>
      </c>
      <c r="M59" s="50">
        <v>934</v>
      </c>
      <c r="N59" s="50">
        <v>1281</v>
      </c>
      <c r="O59" s="51">
        <f t="shared" si="4"/>
        <v>7018</v>
      </c>
      <c r="P59" s="50">
        <f t="shared" si="5"/>
        <v>11661</v>
      </c>
    </row>
    <row r="60" spans="1:16" ht="14.25">
      <c r="A60" s="49" t="s">
        <v>86</v>
      </c>
      <c r="B60" s="50">
        <v>748</v>
      </c>
      <c r="C60" s="50">
        <v>463</v>
      </c>
      <c r="D60" s="50">
        <v>683</v>
      </c>
      <c r="E60" s="50">
        <v>873</v>
      </c>
      <c r="F60" s="50">
        <v>161</v>
      </c>
      <c r="G60" s="50">
        <v>391</v>
      </c>
      <c r="H60" s="51">
        <f t="shared" si="3"/>
        <v>3319</v>
      </c>
      <c r="I60" s="50">
        <v>102</v>
      </c>
      <c r="J60" s="50">
        <v>17</v>
      </c>
      <c r="K60" s="50">
        <v>371</v>
      </c>
      <c r="L60" s="50">
        <v>255</v>
      </c>
      <c r="M60" s="50">
        <v>124</v>
      </c>
      <c r="N60" s="50">
        <v>205</v>
      </c>
      <c r="O60" s="51">
        <f t="shared" si="4"/>
        <v>1074</v>
      </c>
      <c r="P60" s="50">
        <f t="shared" si="5"/>
        <v>4393</v>
      </c>
    </row>
    <row r="61" spans="1:16" ht="14.25">
      <c r="A61" s="49" t="s">
        <v>87</v>
      </c>
      <c r="B61" s="50">
        <v>4896</v>
      </c>
      <c r="C61" s="50">
        <v>4578</v>
      </c>
      <c r="D61" s="50">
        <v>4974</v>
      </c>
      <c r="E61" s="50">
        <v>4932</v>
      </c>
      <c r="F61" s="50">
        <v>390</v>
      </c>
      <c r="G61" s="50">
        <v>2882</v>
      </c>
      <c r="H61" s="51">
        <f t="shared" si="3"/>
        <v>22652</v>
      </c>
      <c r="I61" s="50">
        <v>4397</v>
      </c>
      <c r="J61" s="50">
        <v>1686</v>
      </c>
      <c r="K61" s="50">
        <v>5162</v>
      </c>
      <c r="L61" s="50">
        <v>5129</v>
      </c>
      <c r="M61" s="50">
        <v>1422</v>
      </c>
      <c r="N61" s="50">
        <v>4079</v>
      </c>
      <c r="O61" s="51">
        <f t="shared" si="4"/>
        <v>21875</v>
      </c>
      <c r="P61" s="50">
        <f t="shared" si="5"/>
        <v>44527</v>
      </c>
    </row>
    <row r="62" spans="1:16" ht="14.25">
      <c r="A62" s="52" t="s">
        <v>88</v>
      </c>
      <c r="B62" s="53">
        <v>2653</v>
      </c>
      <c r="C62" s="53">
        <v>2856</v>
      </c>
      <c r="D62" s="53">
        <v>2136</v>
      </c>
      <c r="E62" s="53">
        <v>4267</v>
      </c>
      <c r="F62" s="53">
        <v>1715</v>
      </c>
      <c r="G62" s="53">
        <v>494</v>
      </c>
      <c r="H62" s="54">
        <f t="shared" si="3"/>
        <v>14121</v>
      </c>
      <c r="I62" s="53">
        <v>5797</v>
      </c>
      <c r="J62" s="53">
        <v>1994</v>
      </c>
      <c r="K62" s="53">
        <v>6016</v>
      </c>
      <c r="L62" s="53">
        <v>3697</v>
      </c>
      <c r="M62" s="53">
        <v>1919</v>
      </c>
      <c r="N62" s="53">
        <v>704</v>
      </c>
      <c r="O62" s="54">
        <f t="shared" si="4"/>
        <v>20127</v>
      </c>
      <c r="P62" s="53">
        <f t="shared" si="5"/>
        <v>34248</v>
      </c>
    </row>
    <row r="63" spans="1:16" ht="14.25">
      <c r="A63" s="49" t="s">
        <v>89</v>
      </c>
      <c r="B63" s="50">
        <v>1547</v>
      </c>
      <c r="C63" s="50">
        <v>1097</v>
      </c>
      <c r="D63" s="50">
        <v>1943</v>
      </c>
      <c r="E63" s="50">
        <v>3395</v>
      </c>
      <c r="F63" s="50">
        <v>336</v>
      </c>
      <c r="G63" s="50">
        <v>762</v>
      </c>
      <c r="H63" s="51">
        <f t="shared" si="3"/>
        <v>9080</v>
      </c>
      <c r="I63" s="50">
        <v>763</v>
      </c>
      <c r="J63" s="50">
        <v>330</v>
      </c>
      <c r="K63" s="50">
        <v>922</v>
      </c>
      <c r="L63" s="50">
        <v>806</v>
      </c>
      <c r="M63" s="50">
        <v>482</v>
      </c>
      <c r="N63" s="50">
        <v>288</v>
      </c>
      <c r="O63" s="51">
        <f t="shared" si="4"/>
        <v>3591</v>
      </c>
      <c r="P63" s="50">
        <f t="shared" si="5"/>
        <v>12671</v>
      </c>
    </row>
    <row r="64" spans="1:16" ht="14.25">
      <c r="A64" s="49" t="s">
        <v>90</v>
      </c>
      <c r="B64" s="50">
        <v>2552</v>
      </c>
      <c r="C64" s="50">
        <v>5561</v>
      </c>
      <c r="D64" s="50">
        <v>3917</v>
      </c>
      <c r="E64" s="50">
        <v>3707</v>
      </c>
      <c r="F64" s="50">
        <v>886</v>
      </c>
      <c r="G64" s="50">
        <v>1856</v>
      </c>
      <c r="H64" s="51">
        <f t="shared" si="3"/>
        <v>18479</v>
      </c>
      <c r="I64" s="50">
        <v>1831</v>
      </c>
      <c r="J64" s="50">
        <v>1598</v>
      </c>
      <c r="K64" s="50">
        <v>4456</v>
      </c>
      <c r="L64" s="50">
        <v>3813</v>
      </c>
      <c r="M64" s="50">
        <v>1075</v>
      </c>
      <c r="N64" s="50">
        <v>4302</v>
      </c>
      <c r="O64" s="51">
        <f t="shared" si="4"/>
        <v>17075</v>
      </c>
      <c r="P64" s="50">
        <f t="shared" si="5"/>
        <v>35554</v>
      </c>
    </row>
    <row r="65" spans="1:16" ht="14.25">
      <c r="A65" s="49" t="s">
        <v>91</v>
      </c>
      <c r="B65" s="50">
        <v>1363</v>
      </c>
      <c r="C65" s="50">
        <v>648</v>
      </c>
      <c r="D65" s="50">
        <v>841</v>
      </c>
      <c r="E65" s="50">
        <v>430</v>
      </c>
      <c r="F65" s="50">
        <v>385</v>
      </c>
      <c r="G65" s="50">
        <v>238</v>
      </c>
      <c r="H65" s="51">
        <f t="shared" si="3"/>
        <v>3905</v>
      </c>
      <c r="I65" s="50">
        <v>141</v>
      </c>
      <c r="J65" s="50">
        <v>63</v>
      </c>
      <c r="K65" s="50">
        <v>429</v>
      </c>
      <c r="L65" s="50">
        <v>269</v>
      </c>
      <c r="M65" s="50">
        <v>199</v>
      </c>
      <c r="N65" s="50">
        <v>121</v>
      </c>
      <c r="O65" s="51">
        <f t="shared" si="4"/>
        <v>1222</v>
      </c>
      <c r="P65" s="50">
        <f t="shared" si="5"/>
        <v>5127</v>
      </c>
    </row>
    <row r="66" spans="1:16" ht="14.25">
      <c r="A66" s="55" t="s">
        <v>92</v>
      </c>
      <c r="B66" s="56">
        <f aca="true" t="shared" si="6" ref="B66:P66">SUM(B15:B65)</f>
        <v>149139</v>
      </c>
      <c r="C66" s="56">
        <f t="shared" si="6"/>
        <v>144056</v>
      </c>
      <c r="D66" s="56">
        <f t="shared" si="6"/>
        <v>136761</v>
      </c>
      <c r="E66" s="56">
        <f t="shared" si="6"/>
        <v>158956</v>
      </c>
      <c r="F66" s="56">
        <f t="shared" si="6"/>
        <v>42922</v>
      </c>
      <c r="G66" s="56">
        <f t="shared" si="6"/>
        <v>86298</v>
      </c>
      <c r="H66" s="57">
        <f t="shared" si="6"/>
        <v>718132</v>
      </c>
      <c r="I66" s="56">
        <f t="shared" si="6"/>
        <v>204304</v>
      </c>
      <c r="J66" s="56">
        <f t="shared" si="6"/>
        <v>93810</v>
      </c>
      <c r="K66" s="56">
        <f t="shared" si="6"/>
        <v>271403</v>
      </c>
      <c r="L66" s="56">
        <f t="shared" si="6"/>
        <v>195400</v>
      </c>
      <c r="M66" s="56">
        <f t="shared" si="6"/>
        <v>87893</v>
      </c>
      <c r="N66" s="56">
        <f t="shared" si="6"/>
        <v>149327</v>
      </c>
      <c r="O66" s="57">
        <f t="shared" si="6"/>
        <v>1002137</v>
      </c>
      <c r="P66" s="56">
        <f t="shared" si="6"/>
        <v>1720269</v>
      </c>
    </row>
    <row r="67" spans="1:16" ht="14.25">
      <c r="A67" s="52" t="s">
        <v>93</v>
      </c>
      <c r="B67" s="53">
        <v>825</v>
      </c>
      <c r="C67" s="53">
        <v>329</v>
      </c>
      <c r="D67" s="53">
        <v>442</v>
      </c>
      <c r="E67" s="53">
        <v>873</v>
      </c>
      <c r="F67" s="53">
        <v>356</v>
      </c>
      <c r="G67" s="53">
        <v>317</v>
      </c>
      <c r="H67" s="54">
        <v>3142</v>
      </c>
      <c r="I67" s="53">
        <v>1999</v>
      </c>
      <c r="J67" s="53">
        <v>712</v>
      </c>
      <c r="K67" s="53">
        <v>1799</v>
      </c>
      <c r="L67" s="53">
        <v>1319</v>
      </c>
      <c r="M67" s="53">
        <v>1061</v>
      </c>
      <c r="N67" s="53">
        <v>1054</v>
      </c>
      <c r="O67" s="54">
        <v>7944</v>
      </c>
      <c r="P67" s="53">
        <v>11086</v>
      </c>
    </row>
    <row r="68" spans="1:16" ht="14.25">
      <c r="A68" s="58" t="s">
        <v>94</v>
      </c>
      <c r="B68" s="53">
        <f aca="true" t="shared" si="7" ref="B68:P68">B66+B67</f>
        <v>149964</v>
      </c>
      <c r="C68" s="53">
        <f t="shared" si="7"/>
        <v>144385</v>
      </c>
      <c r="D68" s="53">
        <f t="shared" si="7"/>
        <v>137203</v>
      </c>
      <c r="E68" s="53">
        <f t="shared" si="7"/>
        <v>159829</v>
      </c>
      <c r="F68" s="53">
        <f t="shared" si="7"/>
        <v>43278</v>
      </c>
      <c r="G68" s="53">
        <f t="shared" si="7"/>
        <v>86615</v>
      </c>
      <c r="H68" s="54">
        <f t="shared" si="7"/>
        <v>721274</v>
      </c>
      <c r="I68" s="53">
        <f t="shared" si="7"/>
        <v>206303</v>
      </c>
      <c r="J68" s="53">
        <f t="shared" si="7"/>
        <v>94522</v>
      </c>
      <c r="K68" s="53">
        <f t="shared" si="7"/>
        <v>273202</v>
      </c>
      <c r="L68" s="53">
        <f t="shared" si="7"/>
        <v>196719</v>
      </c>
      <c r="M68" s="53">
        <f t="shared" si="7"/>
        <v>88954</v>
      </c>
      <c r="N68" s="53">
        <f t="shared" si="7"/>
        <v>150381</v>
      </c>
      <c r="O68" s="54">
        <f t="shared" si="7"/>
        <v>1010081</v>
      </c>
      <c r="P68" s="53">
        <f t="shared" si="7"/>
        <v>1731355</v>
      </c>
    </row>
    <row r="69" spans="1:16" ht="14.2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22.2</v>
      </c>
      <c r="F69" s="59">
        <f t="shared" si="8"/>
        <v>6</v>
      </c>
      <c r="G69" s="59">
        <f t="shared" si="8"/>
        <v>12</v>
      </c>
      <c r="H69" s="60">
        <f t="shared" si="8"/>
        <v>100</v>
      </c>
      <c r="I69" s="59">
        <f aca="true" t="shared" si="9" ref="I69:O69">ROUND(I68/$O68*100,1)</f>
        <v>20.4</v>
      </c>
      <c r="J69" s="59">
        <f t="shared" si="9"/>
        <v>9.4</v>
      </c>
      <c r="K69" s="59">
        <f t="shared" si="9"/>
        <v>27</v>
      </c>
      <c r="L69" s="59">
        <f t="shared" si="9"/>
        <v>19.5</v>
      </c>
      <c r="M69" s="59">
        <f t="shared" si="9"/>
        <v>8.8</v>
      </c>
      <c r="N69" s="59">
        <f t="shared" si="9"/>
        <v>14.9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8.7</v>
      </c>
      <c r="C70" s="59">
        <f t="shared" si="10"/>
        <v>8.3</v>
      </c>
      <c r="D70" s="59">
        <f t="shared" si="10"/>
        <v>7.9</v>
      </c>
      <c r="E70" s="59">
        <f t="shared" si="10"/>
        <v>9.2</v>
      </c>
      <c r="F70" s="59">
        <f t="shared" si="10"/>
        <v>2.5</v>
      </c>
      <c r="G70" s="59">
        <f t="shared" si="10"/>
        <v>5</v>
      </c>
      <c r="H70" s="60">
        <f t="shared" si="10"/>
        <v>41.7</v>
      </c>
      <c r="I70" s="59">
        <f t="shared" si="10"/>
        <v>11.9</v>
      </c>
      <c r="J70" s="59">
        <f t="shared" si="10"/>
        <v>5.5</v>
      </c>
      <c r="K70" s="59">
        <f t="shared" si="10"/>
        <v>15.8</v>
      </c>
      <c r="L70" s="59">
        <f t="shared" si="10"/>
        <v>11.4</v>
      </c>
      <c r="M70" s="59">
        <f t="shared" si="10"/>
        <v>5.1</v>
      </c>
      <c r="N70" s="59">
        <f t="shared" si="10"/>
        <v>8.7</v>
      </c>
      <c r="O70" s="60">
        <f t="shared" si="10"/>
        <v>58.3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2850</v>
      </c>
      <c r="C15" s="50">
        <v>3245</v>
      </c>
      <c r="D15" s="50">
        <v>2931</v>
      </c>
      <c r="E15" s="50">
        <v>3589</v>
      </c>
      <c r="F15" s="50">
        <v>995</v>
      </c>
      <c r="G15" s="50">
        <v>2805</v>
      </c>
      <c r="H15" s="51">
        <f aca="true" t="shared" si="0" ref="H15:H46">SUM(B15:G15)</f>
        <v>16415</v>
      </c>
      <c r="I15" s="50">
        <v>2112</v>
      </c>
      <c r="J15" s="50">
        <v>0</v>
      </c>
      <c r="K15" s="50">
        <v>4568</v>
      </c>
      <c r="L15" s="50">
        <v>3510</v>
      </c>
      <c r="M15" s="50">
        <v>1599</v>
      </c>
      <c r="N15" s="50">
        <v>2828</v>
      </c>
      <c r="O15" s="51">
        <f aca="true" t="shared" si="1" ref="O15:O46">SUM(I15:N15)</f>
        <v>14617</v>
      </c>
      <c r="P15" s="50">
        <f aca="true" t="shared" si="2" ref="P15:P46">O15+H15</f>
        <v>31032</v>
      </c>
    </row>
    <row r="16" spans="1:16" ht="14.25">
      <c r="A16" s="49" t="s">
        <v>42</v>
      </c>
      <c r="B16" s="50">
        <v>765</v>
      </c>
      <c r="C16" s="50">
        <v>7</v>
      </c>
      <c r="D16" s="50">
        <v>365</v>
      </c>
      <c r="E16" s="50">
        <v>483</v>
      </c>
      <c r="F16" s="50">
        <v>143</v>
      </c>
      <c r="G16" s="50">
        <v>354</v>
      </c>
      <c r="H16" s="51">
        <f t="shared" si="0"/>
        <v>2117</v>
      </c>
      <c r="I16" s="50">
        <v>215</v>
      </c>
      <c r="J16" s="50">
        <v>56</v>
      </c>
      <c r="K16" s="50">
        <v>296</v>
      </c>
      <c r="L16" s="50">
        <v>234</v>
      </c>
      <c r="M16" s="50">
        <v>190</v>
      </c>
      <c r="N16" s="50">
        <v>250</v>
      </c>
      <c r="O16" s="51">
        <f t="shared" si="1"/>
        <v>1241</v>
      </c>
      <c r="P16" s="50">
        <f t="shared" si="2"/>
        <v>3358</v>
      </c>
    </row>
    <row r="17" spans="1:16" ht="14.25">
      <c r="A17" s="49" t="s">
        <v>43</v>
      </c>
      <c r="B17" s="50">
        <v>3226</v>
      </c>
      <c r="C17" s="50">
        <v>1548</v>
      </c>
      <c r="D17" s="50">
        <v>1783</v>
      </c>
      <c r="E17" s="50">
        <v>2012</v>
      </c>
      <c r="F17" s="50">
        <v>343</v>
      </c>
      <c r="G17" s="50">
        <v>1690</v>
      </c>
      <c r="H17" s="51">
        <f t="shared" si="0"/>
        <v>10602</v>
      </c>
      <c r="I17" s="50">
        <v>1236</v>
      </c>
      <c r="J17" s="50">
        <v>253</v>
      </c>
      <c r="K17" s="50">
        <v>2574</v>
      </c>
      <c r="L17" s="50">
        <v>2983</v>
      </c>
      <c r="M17" s="50">
        <v>1536</v>
      </c>
      <c r="N17" s="50">
        <v>1369</v>
      </c>
      <c r="O17" s="51">
        <f t="shared" si="1"/>
        <v>9951</v>
      </c>
      <c r="P17" s="50">
        <f t="shared" si="2"/>
        <v>20553</v>
      </c>
    </row>
    <row r="18" spans="1:16" ht="14.25">
      <c r="A18" s="52" t="s">
        <v>44</v>
      </c>
      <c r="B18" s="53">
        <v>2089</v>
      </c>
      <c r="C18" s="53">
        <v>2573</v>
      </c>
      <c r="D18" s="53">
        <v>2277</v>
      </c>
      <c r="E18" s="53">
        <v>2604</v>
      </c>
      <c r="F18" s="53">
        <v>388</v>
      </c>
      <c r="G18" s="53">
        <v>1066</v>
      </c>
      <c r="H18" s="54">
        <f t="shared" si="0"/>
        <v>10997</v>
      </c>
      <c r="I18" s="53">
        <v>1123</v>
      </c>
      <c r="J18" s="53">
        <v>334</v>
      </c>
      <c r="K18" s="53">
        <v>2007</v>
      </c>
      <c r="L18" s="53">
        <v>1154</v>
      </c>
      <c r="M18" s="53">
        <v>432</v>
      </c>
      <c r="N18" s="53">
        <v>637</v>
      </c>
      <c r="O18" s="54">
        <f t="shared" si="1"/>
        <v>5687</v>
      </c>
      <c r="P18" s="53">
        <f t="shared" si="2"/>
        <v>16684</v>
      </c>
    </row>
    <row r="19" spans="1:16" ht="14.25">
      <c r="A19" s="49" t="s">
        <v>45</v>
      </c>
      <c r="B19" s="50">
        <v>9458</v>
      </c>
      <c r="C19" s="50">
        <v>10863</v>
      </c>
      <c r="D19" s="50">
        <v>7519</v>
      </c>
      <c r="E19" s="50">
        <v>7871</v>
      </c>
      <c r="F19" s="50">
        <v>2486</v>
      </c>
      <c r="G19" s="50">
        <v>4197</v>
      </c>
      <c r="H19" s="51">
        <f t="shared" si="0"/>
        <v>42394</v>
      </c>
      <c r="I19" s="50">
        <v>34545</v>
      </c>
      <c r="J19" s="50">
        <v>25023</v>
      </c>
      <c r="K19" s="50">
        <v>36733</v>
      </c>
      <c r="L19" s="50">
        <v>22941</v>
      </c>
      <c r="M19" s="50">
        <v>8288</v>
      </c>
      <c r="N19" s="50">
        <v>12728</v>
      </c>
      <c r="O19" s="51">
        <f t="shared" si="1"/>
        <v>140258</v>
      </c>
      <c r="P19" s="50">
        <f t="shared" si="2"/>
        <v>182652</v>
      </c>
    </row>
    <row r="20" spans="1:16" ht="14.25">
      <c r="A20" s="49" t="s">
        <v>46</v>
      </c>
      <c r="B20" s="50">
        <v>2959</v>
      </c>
      <c r="C20" s="50">
        <v>2412</v>
      </c>
      <c r="D20" s="50">
        <v>1566</v>
      </c>
      <c r="E20" s="50">
        <v>2103</v>
      </c>
      <c r="F20" s="50">
        <v>757</v>
      </c>
      <c r="G20" s="50">
        <v>804</v>
      </c>
      <c r="H20" s="51">
        <f t="shared" si="0"/>
        <v>10601</v>
      </c>
      <c r="I20" s="50">
        <v>2655</v>
      </c>
      <c r="J20" s="50">
        <v>1282</v>
      </c>
      <c r="K20" s="50">
        <v>4728</v>
      </c>
      <c r="L20" s="50">
        <v>1925</v>
      </c>
      <c r="M20" s="50">
        <v>875</v>
      </c>
      <c r="N20" s="50">
        <v>2782</v>
      </c>
      <c r="O20" s="51">
        <f t="shared" si="1"/>
        <v>14247</v>
      </c>
      <c r="P20" s="50">
        <f t="shared" si="2"/>
        <v>24848</v>
      </c>
    </row>
    <row r="21" spans="1:16" ht="14.25">
      <c r="A21" s="49" t="s">
        <v>47</v>
      </c>
      <c r="B21" s="50">
        <v>992</v>
      </c>
      <c r="C21" s="50">
        <v>813</v>
      </c>
      <c r="D21" s="50">
        <v>888</v>
      </c>
      <c r="E21" s="50">
        <v>1073</v>
      </c>
      <c r="F21" s="50">
        <v>386</v>
      </c>
      <c r="G21" s="50">
        <v>771</v>
      </c>
      <c r="H21" s="51">
        <f t="shared" si="0"/>
        <v>4923</v>
      </c>
      <c r="I21" s="50">
        <v>4846</v>
      </c>
      <c r="J21" s="50">
        <v>1786</v>
      </c>
      <c r="K21" s="50">
        <v>3144</v>
      </c>
      <c r="L21" s="50">
        <v>2522</v>
      </c>
      <c r="M21" s="50">
        <v>1876</v>
      </c>
      <c r="N21" s="50">
        <v>1533</v>
      </c>
      <c r="O21" s="51">
        <f t="shared" si="1"/>
        <v>15707</v>
      </c>
      <c r="P21" s="50">
        <f t="shared" si="2"/>
        <v>20630</v>
      </c>
    </row>
    <row r="22" spans="1:16" ht="14.25">
      <c r="A22" s="52" t="s">
        <v>48</v>
      </c>
      <c r="B22" s="53">
        <v>0</v>
      </c>
      <c r="C22" s="53">
        <v>812</v>
      </c>
      <c r="D22" s="53">
        <v>449</v>
      </c>
      <c r="E22" s="53">
        <v>465</v>
      </c>
      <c r="F22" s="53">
        <v>50</v>
      </c>
      <c r="G22" s="53">
        <v>377</v>
      </c>
      <c r="H22" s="54">
        <f t="shared" si="0"/>
        <v>2153</v>
      </c>
      <c r="I22" s="53">
        <v>729</v>
      </c>
      <c r="J22" s="53">
        <v>0</v>
      </c>
      <c r="K22" s="53">
        <v>965</v>
      </c>
      <c r="L22" s="53">
        <v>366</v>
      </c>
      <c r="M22" s="53">
        <v>295</v>
      </c>
      <c r="N22" s="53">
        <v>378</v>
      </c>
      <c r="O22" s="54">
        <f t="shared" si="1"/>
        <v>2733</v>
      </c>
      <c r="P22" s="53">
        <f t="shared" si="2"/>
        <v>4886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361</v>
      </c>
      <c r="J23" s="50">
        <v>392</v>
      </c>
      <c r="K23" s="50">
        <v>838</v>
      </c>
      <c r="L23" s="50">
        <v>930</v>
      </c>
      <c r="M23" s="50">
        <v>309</v>
      </c>
      <c r="N23" s="50">
        <v>269</v>
      </c>
      <c r="O23" s="51">
        <f t="shared" si="1"/>
        <v>3099</v>
      </c>
      <c r="P23" s="50">
        <f t="shared" si="2"/>
        <v>3099</v>
      </c>
    </row>
    <row r="24" spans="1:16" ht="14.25">
      <c r="A24" s="49" t="s">
        <v>50</v>
      </c>
      <c r="B24" s="50">
        <v>5770</v>
      </c>
      <c r="C24" s="50">
        <v>8892</v>
      </c>
      <c r="D24" s="50">
        <v>5456</v>
      </c>
      <c r="E24" s="50">
        <v>2754</v>
      </c>
      <c r="F24" s="50">
        <v>1465</v>
      </c>
      <c r="G24" s="50">
        <v>2877</v>
      </c>
      <c r="H24" s="51">
        <f t="shared" si="0"/>
        <v>27214</v>
      </c>
      <c r="I24" s="50">
        <v>6959</v>
      </c>
      <c r="J24" s="50">
        <v>2089</v>
      </c>
      <c r="K24" s="50">
        <v>13985</v>
      </c>
      <c r="L24" s="50">
        <v>11269</v>
      </c>
      <c r="M24" s="50">
        <v>7706</v>
      </c>
      <c r="N24" s="50">
        <v>12554</v>
      </c>
      <c r="O24" s="51">
        <f t="shared" si="1"/>
        <v>54562</v>
      </c>
      <c r="P24" s="50">
        <f t="shared" si="2"/>
        <v>81776</v>
      </c>
    </row>
    <row r="25" spans="1:16" ht="14.25">
      <c r="A25" s="49" t="s">
        <v>51</v>
      </c>
      <c r="B25" s="50">
        <v>6278</v>
      </c>
      <c r="C25" s="50">
        <v>3941</v>
      </c>
      <c r="D25" s="50">
        <v>5099</v>
      </c>
      <c r="E25" s="50">
        <v>4822</v>
      </c>
      <c r="F25" s="50">
        <v>2341</v>
      </c>
      <c r="G25" s="50">
        <v>1888</v>
      </c>
      <c r="H25" s="51">
        <f t="shared" si="0"/>
        <v>24369</v>
      </c>
      <c r="I25" s="50">
        <v>6424</v>
      </c>
      <c r="J25" s="50">
        <v>1218</v>
      </c>
      <c r="K25" s="50">
        <v>5952</v>
      </c>
      <c r="L25" s="50">
        <v>4598</v>
      </c>
      <c r="M25" s="50">
        <v>3203</v>
      </c>
      <c r="N25" s="50">
        <v>3073</v>
      </c>
      <c r="O25" s="51">
        <f t="shared" si="1"/>
        <v>24468</v>
      </c>
      <c r="P25" s="50">
        <f t="shared" si="2"/>
        <v>48837</v>
      </c>
    </row>
    <row r="26" spans="1:16" ht="14.25">
      <c r="A26" s="52" t="s">
        <v>52</v>
      </c>
      <c r="B26" s="53">
        <v>50</v>
      </c>
      <c r="C26" s="53">
        <v>73</v>
      </c>
      <c r="D26" s="53">
        <v>851</v>
      </c>
      <c r="E26" s="53">
        <v>349</v>
      </c>
      <c r="F26" s="53">
        <v>113</v>
      </c>
      <c r="G26" s="53">
        <v>264</v>
      </c>
      <c r="H26" s="54">
        <f t="shared" si="0"/>
        <v>1700</v>
      </c>
      <c r="I26" s="53">
        <v>808</v>
      </c>
      <c r="J26" s="53">
        <v>869</v>
      </c>
      <c r="K26" s="53">
        <v>617</v>
      </c>
      <c r="L26" s="53">
        <v>741</v>
      </c>
      <c r="M26" s="53">
        <v>435</v>
      </c>
      <c r="N26" s="53">
        <v>703</v>
      </c>
      <c r="O26" s="54">
        <f t="shared" si="1"/>
        <v>4173</v>
      </c>
      <c r="P26" s="53">
        <f t="shared" si="2"/>
        <v>5873</v>
      </c>
    </row>
    <row r="27" spans="1:16" ht="14.25">
      <c r="A27" s="49" t="s">
        <v>53</v>
      </c>
      <c r="B27" s="50">
        <v>1148</v>
      </c>
      <c r="C27" s="50">
        <v>1233</v>
      </c>
      <c r="D27" s="50">
        <v>445</v>
      </c>
      <c r="E27" s="50">
        <v>1812</v>
      </c>
      <c r="F27" s="50">
        <v>160</v>
      </c>
      <c r="G27" s="50">
        <v>779</v>
      </c>
      <c r="H27" s="51">
        <f t="shared" si="0"/>
        <v>5577</v>
      </c>
      <c r="I27" s="50">
        <v>361</v>
      </c>
      <c r="J27" s="50">
        <v>0</v>
      </c>
      <c r="K27" s="50">
        <v>725</v>
      </c>
      <c r="L27" s="50">
        <v>543</v>
      </c>
      <c r="M27" s="50">
        <v>494</v>
      </c>
      <c r="N27" s="50">
        <v>587</v>
      </c>
      <c r="O27" s="51">
        <f t="shared" si="1"/>
        <v>2710</v>
      </c>
      <c r="P27" s="50">
        <f t="shared" si="2"/>
        <v>8287</v>
      </c>
    </row>
    <row r="28" spans="1:16" ht="14.25">
      <c r="A28" s="49" t="s">
        <v>54</v>
      </c>
      <c r="B28" s="50">
        <v>5048</v>
      </c>
      <c r="C28" s="50">
        <v>626</v>
      </c>
      <c r="D28" s="50">
        <v>7543</v>
      </c>
      <c r="E28" s="50">
        <v>4616</v>
      </c>
      <c r="F28" s="50">
        <v>465</v>
      </c>
      <c r="G28" s="50">
        <v>3202</v>
      </c>
      <c r="H28" s="51">
        <f t="shared" si="0"/>
        <v>21500</v>
      </c>
      <c r="I28" s="50">
        <v>8961</v>
      </c>
      <c r="J28" s="50">
        <v>806</v>
      </c>
      <c r="K28" s="50">
        <v>11054</v>
      </c>
      <c r="L28" s="50">
        <v>12245</v>
      </c>
      <c r="M28" s="50">
        <v>6033</v>
      </c>
      <c r="N28" s="50">
        <v>6771</v>
      </c>
      <c r="O28" s="51">
        <f t="shared" si="1"/>
        <v>45870</v>
      </c>
      <c r="P28" s="50">
        <f t="shared" si="2"/>
        <v>67370</v>
      </c>
    </row>
    <row r="29" spans="1:16" ht="14.25">
      <c r="A29" s="49" t="s">
        <v>55</v>
      </c>
      <c r="B29" s="50">
        <v>4189</v>
      </c>
      <c r="C29" s="50">
        <v>3051</v>
      </c>
      <c r="D29" s="50">
        <v>4316</v>
      </c>
      <c r="E29" s="50">
        <v>5481</v>
      </c>
      <c r="F29" s="50">
        <v>1427</v>
      </c>
      <c r="G29" s="50">
        <v>1760</v>
      </c>
      <c r="H29" s="51">
        <f t="shared" si="0"/>
        <v>20224</v>
      </c>
      <c r="I29" s="50">
        <v>3442</v>
      </c>
      <c r="J29" s="50">
        <v>691</v>
      </c>
      <c r="K29" s="50">
        <v>6253</v>
      </c>
      <c r="L29" s="50">
        <v>4187</v>
      </c>
      <c r="M29" s="50">
        <v>1782</v>
      </c>
      <c r="N29" s="50">
        <v>3258</v>
      </c>
      <c r="O29" s="51">
        <f t="shared" si="1"/>
        <v>19613</v>
      </c>
      <c r="P29" s="50">
        <f t="shared" si="2"/>
        <v>39837</v>
      </c>
    </row>
    <row r="30" spans="1:16" ht="14.25">
      <c r="A30" s="52" t="s">
        <v>56</v>
      </c>
      <c r="B30" s="53">
        <v>2272</v>
      </c>
      <c r="C30" s="53">
        <v>3207</v>
      </c>
      <c r="D30" s="53">
        <v>2682</v>
      </c>
      <c r="E30" s="53">
        <v>2315</v>
      </c>
      <c r="F30" s="53">
        <v>699</v>
      </c>
      <c r="G30" s="53">
        <v>1456</v>
      </c>
      <c r="H30" s="54">
        <f t="shared" si="0"/>
        <v>12631</v>
      </c>
      <c r="I30" s="53">
        <v>849</v>
      </c>
      <c r="J30" s="53">
        <v>0</v>
      </c>
      <c r="K30" s="53">
        <v>2661</v>
      </c>
      <c r="L30" s="53">
        <v>1773</v>
      </c>
      <c r="M30" s="53">
        <v>682</v>
      </c>
      <c r="N30" s="53">
        <v>1065</v>
      </c>
      <c r="O30" s="54">
        <f t="shared" si="1"/>
        <v>7030</v>
      </c>
      <c r="P30" s="53">
        <f t="shared" si="2"/>
        <v>19661</v>
      </c>
    </row>
    <row r="31" spans="1:16" ht="14.25">
      <c r="A31" s="49" t="s">
        <v>57</v>
      </c>
      <c r="B31" s="50">
        <v>1732</v>
      </c>
      <c r="C31" s="50">
        <v>3104</v>
      </c>
      <c r="D31" s="50">
        <v>1780</v>
      </c>
      <c r="E31" s="50">
        <v>2100</v>
      </c>
      <c r="F31" s="50">
        <v>262</v>
      </c>
      <c r="G31" s="50">
        <v>1229</v>
      </c>
      <c r="H31" s="51">
        <f t="shared" si="0"/>
        <v>10207</v>
      </c>
      <c r="I31" s="50">
        <v>1321</v>
      </c>
      <c r="J31" s="50">
        <v>569</v>
      </c>
      <c r="K31" s="50">
        <v>2137</v>
      </c>
      <c r="L31" s="50">
        <v>1828</v>
      </c>
      <c r="M31" s="50">
        <v>610</v>
      </c>
      <c r="N31" s="50">
        <v>1481</v>
      </c>
      <c r="O31" s="51">
        <f t="shared" si="1"/>
        <v>7946</v>
      </c>
      <c r="P31" s="50">
        <f t="shared" si="2"/>
        <v>18153</v>
      </c>
    </row>
    <row r="32" spans="1:16" ht="14.25">
      <c r="A32" s="49" t="s">
        <v>58</v>
      </c>
      <c r="B32" s="50">
        <v>3766</v>
      </c>
      <c r="C32" s="50">
        <v>2689</v>
      </c>
      <c r="D32" s="50">
        <v>1889</v>
      </c>
      <c r="E32" s="50">
        <v>3806</v>
      </c>
      <c r="F32" s="50">
        <v>1692</v>
      </c>
      <c r="G32" s="50">
        <v>1794</v>
      </c>
      <c r="H32" s="51">
        <f t="shared" si="0"/>
        <v>15636</v>
      </c>
      <c r="I32" s="50">
        <v>2544</v>
      </c>
      <c r="J32" s="50">
        <v>410</v>
      </c>
      <c r="K32" s="50">
        <v>2554</v>
      </c>
      <c r="L32" s="50">
        <v>2972</v>
      </c>
      <c r="M32" s="50">
        <v>1200</v>
      </c>
      <c r="N32" s="50">
        <v>1403</v>
      </c>
      <c r="O32" s="51">
        <f t="shared" si="1"/>
        <v>11083</v>
      </c>
      <c r="P32" s="50">
        <f t="shared" si="2"/>
        <v>26719</v>
      </c>
    </row>
    <row r="33" spans="1:16" ht="14.25">
      <c r="A33" s="49" t="s">
        <v>59</v>
      </c>
      <c r="B33" s="50">
        <v>3449</v>
      </c>
      <c r="C33" s="50">
        <v>2447</v>
      </c>
      <c r="D33" s="50">
        <v>2741</v>
      </c>
      <c r="E33" s="50">
        <v>5100</v>
      </c>
      <c r="F33" s="50">
        <v>1137</v>
      </c>
      <c r="G33" s="50">
        <v>1702</v>
      </c>
      <c r="H33" s="51">
        <f t="shared" si="0"/>
        <v>16576</v>
      </c>
      <c r="I33" s="50">
        <v>2778</v>
      </c>
      <c r="J33" s="50">
        <v>857</v>
      </c>
      <c r="K33" s="50">
        <v>4516</v>
      </c>
      <c r="L33" s="50">
        <v>3224</v>
      </c>
      <c r="M33" s="50">
        <v>1250</v>
      </c>
      <c r="N33" s="50">
        <v>1220</v>
      </c>
      <c r="O33" s="51">
        <f t="shared" si="1"/>
        <v>13845</v>
      </c>
      <c r="P33" s="50">
        <f t="shared" si="2"/>
        <v>30421</v>
      </c>
    </row>
    <row r="34" spans="1:16" ht="14.25">
      <c r="A34" s="52" t="s">
        <v>60</v>
      </c>
      <c r="B34" s="53">
        <v>1031</v>
      </c>
      <c r="C34" s="53">
        <v>1100</v>
      </c>
      <c r="D34" s="53">
        <v>1033</v>
      </c>
      <c r="E34" s="53">
        <v>1293</v>
      </c>
      <c r="F34" s="53">
        <v>437</v>
      </c>
      <c r="G34" s="53">
        <v>575</v>
      </c>
      <c r="H34" s="54">
        <f t="shared" si="0"/>
        <v>5469</v>
      </c>
      <c r="I34" s="53">
        <v>266</v>
      </c>
      <c r="J34" s="53">
        <v>160</v>
      </c>
      <c r="K34" s="53">
        <v>813</v>
      </c>
      <c r="L34" s="53">
        <v>526</v>
      </c>
      <c r="M34" s="53">
        <v>252</v>
      </c>
      <c r="N34" s="53">
        <v>227</v>
      </c>
      <c r="O34" s="54">
        <f t="shared" si="1"/>
        <v>2244</v>
      </c>
      <c r="P34" s="53">
        <f t="shared" si="2"/>
        <v>7713</v>
      </c>
    </row>
    <row r="35" spans="1:16" ht="14.25">
      <c r="A35" s="49" t="s">
        <v>61</v>
      </c>
      <c r="B35" s="50">
        <v>2443</v>
      </c>
      <c r="C35" s="50">
        <v>2494</v>
      </c>
      <c r="D35" s="50">
        <v>2965</v>
      </c>
      <c r="E35" s="50">
        <v>2198</v>
      </c>
      <c r="F35" s="50">
        <v>870</v>
      </c>
      <c r="G35" s="50">
        <v>1190</v>
      </c>
      <c r="H35" s="51">
        <f t="shared" si="0"/>
        <v>12160</v>
      </c>
      <c r="I35" s="50">
        <v>5424</v>
      </c>
      <c r="J35" s="50">
        <v>1608</v>
      </c>
      <c r="K35" s="50">
        <v>5948</v>
      </c>
      <c r="L35" s="50">
        <v>2884</v>
      </c>
      <c r="M35" s="50">
        <v>1684</v>
      </c>
      <c r="N35" s="50">
        <v>1401</v>
      </c>
      <c r="O35" s="51">
        <f t="shared" si="1"/>
        <v>18949</v>
      </c>
      <c r="P35" s="50">
        <f t="shared" si="2"/>
        <v>31109</v>
      </c>
    </row>
    <row r="36" spans="1:16" ht="14.25">
      <c r="A36" s="49" t="s">
        <v>62</v>
      </c>
      <c r="B36" s="50">
        <v>1465</v>
      </c>
      <c r="C36" s="50">
        <v>1142</v>
      </c>
      <c r="D36" s="50">
        <v>1567</v>
      </c>
      <c r="E36" s="50">
        <v>1584</v>
      </c>
      <c r="F36" s="50">
        <v>443</v>
      </c>
      <c r="G36" s="50">
        <v>461</v>
      </c>
      <c r="H36" s="51">
        <f t="shared" si="0"/>
        <v>6662</v>
      </c>
      <c r="I36" s="50">
        <v>7355</v>
      </c>
      <c r="J36" s="50">
        <v>3513</v>
      </c>
      <c r="K36" s="50">
        <v>9212</v>
      </c>
      <c r="L36" s="50">
        <v>5421</v>
      </c>
      <c r="M36" s="50">
        <v>2611</v>
      </c>
      <c r="N36" s="50">
        <v>2806</v>
      </c>
      <c r="O36" s="51">
        <f t="shared" si="1"/>
        <v>30918</v>
      </c>
      <c r="P36" s="50">
        <f t="shared" si="2"/>
        <v>37580</v>
      </c>
    </row>
    <row r="37" spans="1:16" ht="14.25">
      <c r="A37" s="49" t="s">
        <v>63</v>
      </c>
      <c r="B37" s="50">
        <v>3736</v>
      </c>
      <c r="C37" s="50">
        <v>4837</v>
      </c>
      <c r="D37" s="50">
        <v>3520</v>
      </c>
      <c r="E37" s="50">
        <v>8549</v>
      </c>
      <c r="F37" s="50">
        <v>1524</v>
      </c>
      <c r="G37" s="50">
        <v>1213</v>
      </c>
      <c r="H37" s="51">
        <f t="shared" si="0"/>
        <v>23379</v>
      </c>
      <c r="I37" s="50">
        <v>6930</v>
      </c>
      <c r="J37" s="50">
        <v>2336</v>
      </c>
      <c r="K37" s="50">
        <v>12211</v>
      </c>
      <c r="L37" s="50">
        <v>8111</v>
      </c>
      <c r="M37" s="50">
        <v>5948</v>
      </c>
      <c r="N37" s="50">
        <v>1940</v>
      </c>
      <c r="O37" s="51">
        <f t="shared" si="1"/>
        <v>37476</v>
      </c>
      <c r="P37" s="50">
        <f t="shared" si="2"/>
        <v>60855</v>
      </c>
    </row>
    <row r="38" spans="1:16" ht="14.25">
      <c r="A38" s="52" t="s">
        <v>64</v>
      </c>
      <c r="B38" s="53">
        <v>2300</v>
      </c>
      <c r="C38" s="53">
        <v>4211</v>
      </c>
      <c r="D38" s="53">
        <v>3080</v>
      </c>
      <c r="E38" s="53">
        <v>3271</v>
      </c>
      <c r="F38" s="53">
        <v>989</v>
      </c>
      <c r="G38" s="53">
        <v>2332</v>
      </c>
      <c r="H38" s="54">
        <f t="shared" si="0"/>
        <v>16183</v>
      </c>
      <c r="I38" s="53">
        <v>3167</v>
      </c>
      <c r="J38" s="53">
        <v>1556</v>
      </c>
      <c r="K38" s="53">
        <v>2025</v>
      </c>
      <c r="L38" s="53">
        <v>4031</v>
      </c>
      <c r="M38" s="53">
        <v>1983</v>
      </c>
      <c r="N38" s="53">
        <v>2118</v>
      </c>
      <c r="O38" s="54">
        <f t="shared" si="1"/>
        <v>14880</v>
      </c>
      <c r="P38" s="53">
        <f t="shared" si="2"/>
        <v>31063</v>
      </c>
    </row>
    <row r="39" spans="1:16" ht="14.25">
      <c r="A39" s="49" t="s">
        <v>65</v>
      </c>
      <c r="B39" s="50">
        <v>1985</v>
      </c>
      <c r="C39" s="50">
        <v>2440</v>
      </c>
      <c r="D39" s="50">
        <v>2683</v>
      </c>
      <c r="E39" s="50">
        <v>3000</v>
      </c>
      <c r="F39" s="50">
        <v>249</v>
      </c>
      <c r="G39" s="50">
        <v>1064</v>
      </c>
      <c r="H39" s="51">
        <f t="shared" si="0"/>
        <v>11421</v>
      </c>
      <c r="I39" s="50">
        <v>945</v>
      </c>
      <c r="J39" s="50">
        <v>69</v>
      </c>
      <c r="K39" s="50">
        <v>2282</v>
      </c>
      <c r="L39" s="50">
        <v>1023</v>
      </c>
      <c r="M39" s="50">
        <v>647</v>
      </c>
      <c r="N39" s="50">
        <v>1415</v>
      </c>
      <c r="O39" s="51">
        <f t="shared" si="1"/>
        <v>6381</v>
      </c>
      <c r="P39" s="50">
        <f t="shared" si="2"/>
        <v>17802</v>
      </c>
    </row>
    <row r="40" spans="1:16" ht="14.25">
      <c r="A40" s="49" t="s">
        <v>66</v>
      </c>
      <c r="B40" s="50">
        <v>3692</v>
      </c>
      <c r="C40" s="50">
        <v>3570</v>
      </c>
      <c r="D40" s="50">
        <v>3295</v>
      </c>
      <c r="E40" s="50">
        <v>4228</v>
      </c>
      <c r="F40" s="50">
        <v>305</v>
      </c>
      <c r="G40" s="50">
        <v>2607</v>
      </c>
      <c r="H40" s="51">
        <f t="shared" si="0"/>
        <v>17697</v>
      </c>
      <c r="I40" s="50">
        <v>5524</v>
      </c>
      <c r="J40" s="50">
        <v>1795</v>
      </c>
      <c r="K40" s="50">
        <v>5411</v>
      </c>
      <c r="L40" s="50">
        <v>3697</v>
      </c>
      <c r="M40" s="50">
        <v>1508</v>
      </c>
      <c r="N40" s="50">
        <v>911</v>
      </c>
      <c r="O40" s="51">
        <f t="shared" si="1"/>
        <v>18846</v>
      </c>
      <c r="P40" s="50">
        <f t="shared" si="2"/>
        <v>36543</v>
      </c>
    </row>
    <row r="41" spans="1:16" ht="14.25">
      <c r="A41" s="49" t="s">
        <v>67</v>
      </c>
      <c r="B41" s="50">
        <v>1356</v>
      </c>
      <c r="C41" s="50">
        <v>1357</v>
      </c>
      <c r="D41" s="50">
        <v>883</v>
      </c>
      <c r="E41" s="50">
        <v>700</v>
      </c>
      <c r="F41" s="50">
        <v>172</v>
      </c>
      <c r="G41" s="50">
        <v>647</v>
      </c>
      <c r="H41" s="51">
        <f t="shared" si="0"/>
        <v>5115</v>
      </c>
      <c r="I41" s="50">
        <v>131</v>
      </c>
      <c r="J41" s="50">
        <v>0</v>
      </c>
      <c r="K41" s="50">
        <v>679</v>
      </c>
      <c r="L41" s="50">
        <v>307</v>
      </c>
      <c r="M41" s="50">
        <v>129</v>
      </c>
      <c r="N41" s="50">
        <v>820</v>
      </c>
      <c r="O41" s="51">
        <f t="shared" si="1"/>
        <v>2066</v>
      </c>
      <c r="P41" s="50">
        <f t="shared" si="2"/>
        <v>7181</v>
      </c>
    </row>
    <row r="42" spans="1:16" ht="14.25">
      <c r="A42" s="52" t="s">
        <v>68</v>
      </c>
      <c r="B42" s="53">
        <v>1436</v>
      </c>
      <c r="C42" s="53">
        <v>1949</v>
      </c>
      <c r="D42" s="53">
        <v>1629</v>
      </c>
      <c r="E42" s="53">
        <v>1087</v>
      </c>
      <c r="F42" s="53">
        <v>263</v>
      </c>
      <c r="G42" s="53">
        <v>1095</v>
      </c>
      <c r="H42" s="54">
        <f t="shared" si="0"/>
        <v>7459</v>
      </c>
      <c r="I42" s="53">
        <v>482</v>
      </c>
      <c r="J42" s="53">
        <v>45</v>
      </c>
      <c r="K42" s="53">
        <v>1641</v>
      </c>
      <c r="L42" s="53">
        <v>1018</v>
      </c>
      <c r="M42" s="53">
        <v>387</v>
      </c>
      <c r="N42" s="53">
        <v>502</v>
      </c>
      <c r="O42" s="54">
        <f t="shared" si="1"/>
        <v>4075</v>
      </c>
      <c r="P42" s="53">
        <f t="shared" si="2"/>
        <v>11534</v>
      </c>
    </row>
    <row r="43" spans="1:16" ht="14.25">
      <c r="A43" s="49" t="s">
        <v>69</v>
      </c>
      <c r="B43" s="50">
        <v>1086</v>
      </c>
      <c r="C43" s="50">
        <v>593</v>
      </c>
      <c r="D43" s="50">
        <v>372</v>
      </c>
      <c r="E43" s="50">
        <v>693</v>
      </c>
      <c r="F43" s="50">
        <v>143</v>
      </c>
      <c r="G43" s="50">
        <v>264</v>
      </c>
      <c r="H43" s="51">
        <f t="shared" si="0"/>
        <v>3151</v>
      </c>
      <c r="I43" s="50">
        <v>446</v>
      </c>
      <c r="J43" s="50">
        <v>222</v>
      </c>
      <c r="K43" s="50">
        <v>1269</v>
      </c>
      <c r="L43" s="50">
        <v>981</v>
      </c>
      <c r="M43" s="50">
        <v>400</v>
      </c>
      <c r="N43" s="50">
        <v>403</v>
      </c>
      <c r="O43" s="51">
        <f t="shared" si="1"/>
        <v>3721</v>
      </c>
      <c r="P43" s="50">
        <f t="shared" si="2"/>
        <v>6872</v>
      </c>
    </row>
    <row r="44" spans="1:16" ht="14.25">
      <c r="A44" s="49" t="s">
        <v>70</v>
      </c>
      <c r="B44" s="50">
        <v>844</v>
      </c>
      <c r="C44" s="50">
        <v>736</v>
      </c>
      <c r="D44" s="50">
        <v>1142</v>
      </c>
      <c r="E44" s="50">
        <v>873</v>
      </c>
      <c r="F44" s="50">
        <v>331</v>
      </c>
      <c r="G44" s="50">
        <v>432</v>
      </c>
      <c r="H44" s="51">
        <f t="shared" si="0"/>
        <v>4358</v>
      </c>
      <c r="I44" s="50">
        <v>392</v>
      </c>
      <c r="J44" s="50">
        <v>364</v>
      </c>
      <c r="K44" s="50">
        <v>762</v>
      </c>
      <c r="L44" s="50">
        <v>791</v>
      </c>
      <c r="M44" s="50">
        <v>311</v>
      </c>
      <c r="N44" s="50">
        <v>203</v>
      </c>
      <c r="O44" s="51">
        <f t="shared" si="1"/>
        <v>2823</v>
      </c>
      <c r="P44" s="50">
        <f t="shared" si="2"/>
        <v>7181</v>
      </c>
    </row>
    <row r="45" spans="1:16" ht="14.25">
      <c r="A45" s="49" t="s">
        <v>71</v>
      </c>
      <c r="B45" s="50">
        <v>1453</v>
      </c>
      <c r="C45" s="50">
        <v>1791</v>
      </c>
      <c r="D45" s="50">
        <v>2186</v>
      </c>
      <c r="E45" s="50">
        <v>2800</v>
      </c>
      <c r="F45" s="50">
        <v>798</v>
      </c>
      <c r="G45" s="50">
        <v>785</v>
      </c>
      <c r="H45" s="51">
        <f t="shared" si="0"/>
        <v>9813</v>
      </c>
      <c r="I45" s="50">
        <v>6051</v>
      </c>
      <c r="J45" s="50">
        <v>4521</v>
      </c>
      <c r="K45" s="50">
        <v>10800</v>
      </c>
      <c r="L45" s="50">
        <v>8429</v>
      </c>
      <c r="M45" s="50">
        <v>3062</v>
      </c>
      <c r="N45" s="50">
        <v>9541</v>
      </c>
      <c r="O45" s="51">
        <f t="shared" si="1"/>
        <v>42404</v>
      </c>
      <c r="P45" s="50">
        <f t="shared" si="2"/>
        <v>52217</v>
      </c>
    </row>
    <row r="46" spans="1:16" ht="14.25">
      <c r="A46" s="52" t="s">
        <v>72</v>
      </c>
      <c r="B46" s="53">
        <v>2343</v>
      </c>
      <c r="C46" s="53">
        <v>1231</v>
      </c>
      <c r="D46" s="53">
        <v>1410</v>
      </c>
      <c r="E46" s="53">
        <v>1222</v>
      </c>
      <c r="F46" s="53">
        <v>155</v>
      </c>
      <c r="G46" s="53">
        <v>726</v>
      </c>
      <c r="H46" s="54">
        <f t="shared" si="0"/>
        <v>7087</v>
      </c>
      <c r="I46" s="53">
        <v>669</v>
      </c>
      <c r="J46" s="53">
        <v>0</v>
      </c>
      <c r="K46" s="53">
        <v>1777</v>
      </c>
      <c r="L46" s="53">
        <v>727</v>
      </c>
      <c r="M46" s="53">
        <v>362</v>
      </c>
      <c r="N46" s="53">
        <v>1056</v>
      </c>
      <c r="O46" s="54">
        <f t="shared" si="1"/>
        <v>4591</v>
      </c>
      <c r="P46" s="53">
        <f t="shared" si="2"/>
        <v>11678</v>
      </c>
    </row>
    <row r="47" spans="1:16" ht="14.25">
      <c r="A47" s="49" t="s">
        <v>73</v>
      </c>
      <c r="B47" s="50">
        <v>4342</v>
      </c>
      <c r="C47" s="50">
        <v>3596</v>
      </c>
      <c r="D47" s="50">
        <v>5520</v>
      </c>
      <c r="E47" s="50">
        <v>4318</v>
      </c>
      <c r="F47" s="50">
        <v>3843</v>
      </c>
      <c r="G47" s="50">
        <v>3521</v>
      </c>
      <c r="H47" s="51">
        <f aca="true" t="shared" si="3" ref="H47:H65">SUM(B47:G47)</f>
        <v>25140</v>
      </c>
      <c r="I47" s="50">
        <v>10504</v>
      </c>
      <c r="J47" s="50">
        <v>9827</v>
      </c>
      <c r="K47" s="50">
        <v>14071</v>
      </c>
      <c r="L47" s="50">
        <v>13731</v>
      </c>
      <c r="M47" s="50">
        <v>4156</v>
      </c>
      <c r="N47" s="50">
        <v>6354</v>
      </c>
      <c r="O47" s="51">
        <f aca="true" t="shared" si="4" ref="O47:O65">SUM(I47:N47)</f>
        <v>58643</v>
      </c>
      <c r="P47" s="50">
        <f aca="true" t="shared" si="5" ref="P47:P65">O47+H47</f>
        <v>83783</v>
      </c>
    </row>
    <row r="48" spans="1:16" ht="14.25">
      <c r="A48" s="49" t="s">
        <v>74</v>
      </c>
      <c r="B48" s="50">
        <v>3771</v>
      </c>
      <c r="C48" s="50">
        <v>4739</v>
      </c>
      <c r="D48" s="50">
        <v>2806</v>
      </c>
      <c r="E48" s="50">
        <v>8785</v>
      </c>
      <c r="F48" s="50">
        <v>2526</v>
      </c>
      <c r="G48" s="50">
        <v>2893</v>
      </c>
      <c r="H48" s="51">
        <f t="shared" si="3"/>
        <v>25520</v>
      </c>
      <c r="I48" s="50">
        <v>2007</v>
      </c>
      <c r="J48" s="50">
        <v>1959</v>
      </c>
      <c r="K48" s="50">
        <v>7563</v>
      </c>
      <c r="L48" s="50">
        <v>4200</v>
      </c>
      <c r="M48" s="50">
        <v>837</v>
      </c>
      <c r="N48" s="50">
        <v>2952</v>
      </c>
      <c r="O48" s="51">
        <f t="shared" si="4"/>
        <v>19518</v>
      </c>
      <c r="P48" s="50">
        <f t="shared" si="5"/>
        <v>45038</v>
      </c>
    </row>
    <row r="49" spans="1:16" ht="14.25">
      <c r="A49" s="49" t="s">
        <v>75</v>
      </c>
      <c r="B49" s="50">
        <v>731</v>
      </c>
      <c r="C49" s="50">
        <v>800</v>
      </c>
      <c r="D49" s="50">
        <v>926</v>
      </c>
      <c r="E49" s="50">
        <v>719</v>
      </c>
      <c r="F49" s="50">
        <v>165</v>
      </c>
      <c r="G49" s="50">
        <v>714</v>
      </c>
      <c r="H49" s="51">
        <f t="shared" si="3"/>
        <v>4055</v>
      </c>
      <c r="I49" s="50">
        <v>129</v>
      </c>
      <c r="J49" s="50">
        <v>4</v>
      </c>
      <c r="K49" s="50">
        <v>406</v>
      </c>
      <c r="L49" s="50">
        <v>330</v>
      </c>
      <c r="M49" s="50">
        <v>188</v>
      </c>
      <c r="N49" s="50">
        <v>251</v>
      </c>
      <c r="O49" s="51">
        <f t="shared" si="4"/>
        <v>1308</v>
      </c>
      <c r="P49" s="50">
        <f t="shared" si="5"/>
        <v>5363</v>
      </c>
    </row>
    <row r="50" spans="1:16" ht="14.25">
      <c r="A50" s="52" t="s">
        <v>76</v>
      </c>
      <c r="B50" s="53">
        <v>7106</v>
      </c>
      <c r="C50" s="53">
        <v>3610</v>
      </c>
      <c r="D50" s="53">
        <v>4738</v>
      </c>
      <c r="E50" s="53">
        <v>7241</v>
      </c>
      <c r="F50" s="53">
        <v>2742</v>
      </c>
      <c r="G50" s="53">
        <v>6552</v>
      </c>
      <c r="H50" s="54">
        <f t="shared" si="3"/>
        <v>31989</v>
      </c>
      <c r="I50" s="53">
        <v>11944</v>
      </c>
      <c r="J50" s="53">
        <v>2313</v>
      </c>
      <c r="K50" s="53">
        <v>8203</v>
      </c>
      <c r="L50" s="53">
        <v>5825</v>
      </c>
      <c r="M50" s="53">
        <v>3182</v>
      </c>
      <c r="N50" s="53">
        <v>9758</v>
      </c>
      <c r="O50" s="54">
        <f t="shared" si="4"/>
        <v>41225</v>
      </c>
      <c r="P50" s="53">
        <f t="shared" si="5"/>
        <v>73214</v>
      </c>
    </row>
    <row r="51" spans="1:16" ht="14.25">
      <c r="A51" s="49" t="s">
        <v>77</v>
      </c>
      <c r="B51" s="50">
        <v>3215</v>
      </c>
      <c r="C51" s="50">
        <v>2628</v>
      </c>
      <c r="D51" s="50">
        <v>2930</v>
      </c>
      <c r="E51" s="50">
        <v>4822</v>
      </c>
      <c r="F51" s="50">
        <v>143</v>
      </c>
      <c r="G51" s="50">
        <v>1817</v>
      </c>
      <c r="H51" s="51">
        <f t="shared" si="3"/>
        <v>15555</v>
      </c>
      <c r="I51" s="50">
        <v>2406</v>
      </c>
      <c r="J51" s="50">
        <v>1358</v>
      </c>
      <c r="K51" s="50">
        <v>1872</v>
      </c>
      <c r="L51" s="50">
        <v>3923</v>
      </c>
      <c r="M51" s="50">
        <v>1185</v>
      </c>
      <c r="N51" s="50">
        <v>3266</v>
      </c>
      <c r="O51" s="51">
        <f t="shared" si="4"/>
        <v>14010</v>
      </c>
      <c r="P51" s="50">
        <f t="shared" si="5"/>
        <v>29565</v>
      </c>
    </row>
    <row r="52" spans="1:16" ht="14.25">
      <c r="A52" s="49" t="s">
        <v>78</v>
      </c>
      <c r="B52" s="50">
        <v>2566</v>
      </c>
      <c r="C52" s="50">
        <v>2983</v>
      </c>
      <c r="D52" s="50">
        <v>1499</v>
      </c>
      <c r="E52" s="50">
        <v>2023</v>
      </c>
      <c r="F52" s="50">
        <v>635</v>
      </c>
      <c r="G52" s="50">
        <v>1364</v>
      </c>
      <c r="H52" s="51">
        <f t="shared" si="3"/>
        <v>11070</v>
      </c>
      <c r="I52" s="50">
        <v>1864</v>
      </c>
      <c r="J52" s="50">
        <v>671</v>
      </c>
      <c r="K52" s="50">
        <v>2605</v>
      </c>
      <c r="L52" s="50">
        <v>1870</v>
      </c>
      <c r="M52" s="50">
        <v>1033</v>
      </c>
      <c r="N52" s="50">
        <v>862</v>
      </c>
      <c r="O52" s="51">
        <f t="shared" si="4"/>
        <v>8905</v>
      </c>
      <c r="P52" s="50">
        <f t="shared" si="5"/>
        <v>19975</v>
      </c>
    </row>
    <row r="53" spans="1:16" ht="14.25">
      <c r="A53" s="49" t="s">
        <v>79</v>
      </c>
      <c r="B53" s="50">
        <v>6589</v>
      </c>
      <c r="C53" s="50">
        <v>6415</v>
      </c>
      <c r="D53" s="50">
        <v>8174</v>
      </c>
      <c r="E53" s="50">
        <v>5340</v>
      </c>
      <c r="F53" s="50">
        <v>2393</v>
      </c>
      <c r="G53" s="50">
        <v>5137</v>
      </c>
      <c r="H53" s="51">
        <f t="shared" si="3"/>
        <v>34048</v>
      </c>
      <c r="I53" s="50">
        <v>5019</v>
      </c>
      <c r="J53" s="50">
        <v>3096</v>
      </c>
      <c r="K53" s="50">
        <v>14129</v>
      </c>
      <c r="L53" s="50">
        <v>6890</v>
      </c>
      <c r="M53" s="50">
        <v>3982</v>
      </c>
      <c r="N53" s="50">
        <v>5138</v>
      </c>
      <c r="O53" s="51">
        <f t="shared" si="4"/>
        <v>38254</v>
      </c>
      <c r="P53" s="50">
        <f t="shared" si="5"/>
        <v>72302</v>
      </c>
    </row>
    <row r="54" spans="1:16" ht="14.2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245</v>
      </c>
      <c r="K54" s="53">
        <v>1070</v>
      </c>
      <c r="L54" s="53">
        <v>1159</v>
      </c>
      <c r="M54" s="53">
        <v>275</v>
      </c>
      <c r="N54" s="53">
        <v>420</v>
      </c>
      <c r="O54" s="54">
        <f t="shared" si="4"/>
        <v>4216</v>
      </c>
      <c r="P54" s="53">
        <f t="shared" si="5"/>
        <v>5430</v>
      </c>
    </row>
    <row r="55" spans="1:16" ht="14.25">
      <c r="A55" s="49" t="s">
        <v>81</v>
      </c>
      <c r="B55" s="50">
        <v>2951</v>
      </c>
      <c r="C55" s="50">
        <v>2834</v>
      </c>
      <c r="D55" s="50">
        <v>3442</v>
      </c>
      <c r="E55" s="50">
        <v>3806</v>
      </c>
      <c r="F55" s="50">
        <v>476</v>
      </c>
      <c r="G55" s="50">
        <v>2613</v>
      </c>
      <c r="H55" s="51">
        <f t="shared" si="3"/>
        <v>16122</v>
      </c>
      <c r="I55" s="50">
        <v>1189</v>
      </c>
      <c r="J55" s="50">
        <v>35</v>
      </c>
      <c r="K55" s="50">
        <v>3419</v>
      </c>
      <c r="L55" s="50">
        <v>2265</v>
      </c>
      <c r="M55" s="50">
        <v>1014</v>
      </c>
      <c r="N55" s="50">
        <v>933</v>
      </c>
      <c r="O55" s="51">
        <f t="shared" si="4"/>
        <v>8855</v>
      </c>
      <c r="P55" s="50">
        <f t="shared" si="5"/>
        <v>24977</v>
      </c>
    </row>
    <row r="56" spans="1:16" ht="14.25">
      <c r="A56" s="49" t="s">
        <v>82</v>
      </c>
      <c r="B56" s="50">
        <v>1186</v>
      </c>
      <c r="C56" s="50">
        <v>1315</v>
      </c>
      <c r="D56" s="50">
        <v>933</v>
      </c>
      <c r="E56" s="50">
        <v>919</v>
      </c>
      <c r="F56" s="50">
        <v>134</v>
      </c>
      <c r="G56" s="50">
        <v>524</v>
      </c>
      <c r="H56" s="51">
        <f t="shared" si="3"/>
        <v>5011</v>
      </c>
      <c r="I56" s="50">
        <v>147</v>
      </c>
      <c r="J56" s="50">
        <v>16</v>
      </c>
      <c r="K56" s="50">
        <v>523</v>
      </c>
      <c r="L56" s="50">
        <v>281</v>
      </c>
      <c r="M56" s="50">
        <v>116</v>
      </c>
      <c r="N56" s="50">
        <v>223</v>
      </c>
      <c r="O56" s="51">
        <f t="shared" si="4"/>
        <v>1306</v>
      </c>
      <c r="P56" s="50">
        <f t="shared" si="5"/>
        <v>6317</v>
      </c>
    </row>
    <row r="57" spans="1:16" ht="14.25">
      <c r="A57" s="49" t="s">
        <v>83</v>
      </c>
      <c r="B57" s="50">
        <v>5974</v>
      </c>
      <c r="C57" s="50">
        <v>2163</v>
      </c>
      <c r="D57" s="50">
        <v>4666</v>
      </c>
      <c r="E57" s="50">
        <v>1770</v>
      </c>
      <c r="F57" s="50">
        <v>2722</v>
      </c>
      <c r="G57" s="50">
        <v>1564</v>
      </c>
      <c r="H57" s="51">
        <f t="shared" si="3"/>
        <v>18859</v>
      </c>
      <c r="I57" s="50">
        <v>3339</v>
      </c>
      <c r="J57" s="50">
        <v>225</v>
      </c>
      <c r="K57" s="50">
        <v>6733</v>
      </c>
      <c r="L57" s="50">
        <v>1911</v>
      </c>
      <c r="M57" s="50">
        <v>1282</v>
      </c>
      <c r="N57" s="50">
        <v>3912</v>
      </c>
      <c r="O57" s="51">
        <f t="shared" si="4"/>
        <v>17402</v>
      </c>
      <c r="P57" s="50">
        <f t="shared" si="5"/>
        <v>36261</v>
      </c>
    </row>
    <row r="58" spans="1:16" ht="14.25">
      <c r="A58" s="52" t="s">
        <v>84</v>
      </c>
      <c r="B58" s="53">
        <v>10125</v>
      </c>
      <c r="C58" s="53">
        <v>14247</v>
      </c>
      <c r="D58" s="53">
        <v>6040</v>
      </c>
      <c r="E58" s="53">
        <v>13082</v>
      </c>
      <c r="F58" s="53">
        <v>1928</v>
      </c>
      <c r="G58" s="53">
        <v>4691</v>
      </c>
      <c r="H58" s="54">
        <f t="shared" si="3"/>
        <v>50113</v>
      </c>
      <c r="I58" s="53">
        <v>18493</v>
      </c>
      <c r="J58" s="53">
        <v>9171</v>
      </c>
      <c r="K58" s="53">
        <v>17252</v>
      </c>
      <c r="L58" s="53">
        <v>12871</v>
      </c>
      <c r="M58" s="53">
        <v>5590</v>
      </c>
      <c r="N58" s="53">
        <v>18393</v>
      </c>
      <c r="O58" s="54">
        <f t="shared" si="4"/>
        <v>81770</v>
      </c>
      <c r="P58" s="53">
        <f t="shared" si="5"/>
        <v>131883</v>
      </c>
    </row>
    <row r="59" spans="1:16" ht="14.25">
      <c r="A59" s="49" t="s">
        <v>85</v>
      </c>
      <c r="B59" s="50">
        <v>1490</v>
      </c>
      <c r="C59" s="50">
        <v>775</v>
      </c>
      <c r="D59" s="50">
        <v>703</v>
      </c>
      <c r="E59" s="50">
        <v>696</v>
      </c>
      <c r="F59" s="50">
        <v>166</v>
      </c>
      <c r="G59" s="50">
        <v>509</v>
      </c>
      <c r="H59" s="51">
        <f t="shared" si="3"/>
        <v>4339</v>
      </c>
      <c r="I59" s="50">
        <v>1766</v>
      </c>
      <c r="J59" s="50">
        <v>116</v>
      </c>
      <c r="K59" s="50">
        <v>1217</v>
      </c>
      <c r="L59" s="50">
        <v>1565</v>
      </c>
      <c r="M59" s="50">
        <v>926</v>
      </c>
      <c r="N59" s="50">
        <v>1292</v>
      </c>
      <c r="O59" s="51">
        <f t="shared" si="4"/>
        <v>6882</v>
      </c>
      <c r="P59" s="50">
        <f t="shared" si="5"/>
        <v>11221</v>
      </c>
    </row>
    <row r="60" spans="1:16" ht="14.25">
      <c r="A60" s="49" t="s">
        <v>86</v>
      </c>
      <c r="B60" s="50">
        <v>713</v>
      </c>
      <c r="C60" s="50">
        <v>434</v>
      </c>
      <c r="D60" s="50">
        <v>666</v>
      </c>
      <c r="E60" s="50">
        <v>833</v>
      </c>
      <c r="F60" s="50">
        <v>153</v>
      </c>
      <c r="G60" s="50">
        <v>372</v>
      </c>
      <c r="H60" s="51">
        <f t="shared" si="3"/>
        <v>3171</v>
      </c>
      <c r="I60" s="50">
        <v>94</v>
      </c>
      <c r="J60" s="50">
        <v>15</v>
      </c>
      <c r="K60" s="50">
        <v>316</v>
      </c>
      <c r="L60" s="50">
        <v>244</v>
      </c>
      <c r="M60" s="50">
        <v>116</v>
      </c>
      <c r="N60" s="50">
        <v>195</v>
      </c>
      <c r="O60" s="51">
        <f t="shared" si="4"/>
        <v>980</v>
      </c>
      <c r="P60" s="50">
        <f t="shared" si="5"/>
        <v>4151</v>
      </c>
    </row>
    <row r="61" spans="1:16" ht="14.25">
      <c r="A61" s="49" t="s">
        <v>87</v>
      </c>
      <c r="B61" s="50">
        <v>4558</v>
      </c>
      <c r="C61" s="50">
        <v>4260</v>
      </c>
      <c r="D61" s="50">
        <v>4621</v>
      </c>
      <c r="E61" s="50">
        <v>4909</v>
      </c>
      <c r="F61" s="50">
        <v>351</v>
      </c>
      <c r="G61" s="50">
        <v>2893</v>
      </c>
      <c r="H61" s="51">
        <f t="shared" si="3"/>
        <v>21592</v>
      </c>
      <c r="I61" s="50">
        <v>4160</v>
      </c>
      <c r="J61" s="50">
        <v>1545</v>
      </c>
      <c r="K61" s="50">
        <v>5050</v>
      </c>
      <c r="L61" s="50">
        <v>4847</v>
      </c>
      <c r="M61" s="50">
        <v>1340</v>
      </c>
      <c r="N61" s="50">
        <v>3765</v>
      </c>
      <c r="O61" s="51">
        <f t="shared" si="4"/>
        <v>20707</v>
      </c>
      <c r="P61" s="50">
        <f t="shared" si="5"/>
        <v>42299</v>
      </c>
    </row>
    <row r="62" spans="1:16" ht="14.25">
      <c r="A62" s="52" t="s">
        <v>88</v>
      </c>
      <c r="B62" s="53">
        <v>2912</v>
      </c>
      <c r="C62" s="53">
        <v>2962</v>
      </c>
      <c r="D62" s="53">
        <v>2656</v>
      </c>
      <c r="E62" s="53">
        <v>5213</v>
      </c>
      <c r="F62" s="53">
        <v>1811</v>
      </c>
      <c r="G62" s="53">
        <v>544</v>
      </c>
      <c r="H62" s="54">
        <f t="shared" si="3"/>
        <v>16098</v>
      </c>
      <c r="I62" s="53">
        <v>5491</v>
      </c>
      <c r="J62" s="53">
        <v>2046</v>
      </c>
      <c r="K62" s="53">
        <v>5861</v>
      </c>
      <c r="L62" s="53">
        <v>4147</v>
      </c>
      <c r="M62" s="53">
        <v>1823</v>
      </c>
      <c r="N62" s="53">
        <v>678</v>
      </c>
      <c r="O62" s="54">
        <f t="shared" si="4"/>
        <v>20046</v>
      </c>
      <c r="P62" s="53">
        <f t="shared" si="5"/>
        <v>36144</v>
      </c>
    </row>
    <row r="63" spans="1:16" ht="14.25">
      <c r="A63" s="49" t="s">
        <v>89</v>
      </c>
      <c r="B63" s="50">
        <v>1400</v>
      </c>
      <c r="C63" s="50">
        <v>972</v>
      </c>
      <c r="D63" s="50">
        <v>1761</v>
      </c>
      <c r="E63" s="50">
        <v>3064</v>
      </c>
      <c r="F63" s="50">
        <v>318</v>
      </c>
      <c r="G63" s="50">
        <v>920</v>
      </c>
      <c r="H63" s="51">
        <f t="shared" si="3"/>
        <v>8435</v>
      </c>
      <c r="I63" s="50">
        <v>712</v>
      </c>
      <c r="J63" s="50">
        <v>293</v>
      </c>
      <c r="K63" s="50">
        <v>844</v>
      </c>
      <c r="L63" s="50">
        <v>747</v>
      </c>
      <c r="M63" s="50">
        <v>449</v>
      </c>
      <c r="N63" s="50">
        <v>216</v>
      </c>
      <c r="O63" s="51">
        <f t="shared" si="4"/>
        <v>3261</v>
      </c>
      <c r="P63" s="50">
        <f t="shared" si="5"/>
        <v>11696</v>
      </c>
    </row>
    <row r="64" spans="1:16" ht="14.25">
      <c r="A64" s="49" t="s">
        <v>90</v>
      </c>
      <c r="B64" s="50">
        <v>2920</v>
      </c>
      <c r="C64" s="50">
        <v>5501</v>
      </c>
      <c r="D64" s="50">
        <v>3793</v>
      </c>
      <c r="E64" s="50">
        <v>3946</v>
      </c>
      <c r="F64" s="50">
        <v>777</v>
      </c>
      <c r="G64" s="50">
        <v>1648</v>
      </c>
      <c r="H64" s="51">
        <f t="shared" si="3"/>
        <v>18585</v>
      </c>
      <c r="I64" s="50">
        <v>1974</v>
      </c>
      <c r="J64" s="50">
        <v>1472</v>
      </c>
      <c r="K64" s="50">
        <v>4234</v>
      </c>
      <c r="L64" s="50">
        <v>3803</v>
      </c>
      <c r="M64" s="50">
        <v>1033</v>
      </c>
      <c r="N64" s="50">
        <v>3005</v>
      </c>
      <c r="O64" s="51">
        <f t="shared" si="4"/>
        <v>15521</v>
      </c>
      <c r="P64" s="50">
        <f t="shared" si="5"/>
        <v>34106</v>
      </c>
    </row>
    <row r="65" spans="1:16" ht="14.25">
      <c r="A65" s="49" t="s">
        <v>91</v>
      </c>
      <c r="B65" s="50">
        <v>1371</v>
      </c>
      <c r="C65" s="50">
        <v>636</v>
      </c>
      <c r="D65" s="50">
        <v>800</v>
      </c>
      <c r="E65" s="50">
        <v>411</v>
      </c>
      <c r="F65" s="50">
        <v>354</v>
      </c>
      <c r="G65" s="50">
        <v>239</v>
      </c>
      <c r="H65" s="51">
        <f t="shared" si="3"/>
        <v>3811</v>
      </c>
      <c r="I65" s="50">
        <v>134</v>
      </c>
      <c r="J65" s="50">
        <v>68</v>
      </c>
      <c r="K65" s="50">
        <v>409</v>
      </c>
      <c r="L65" s="50">
        <v>291</v>
      </c>
      <c r="M65" s="50">
        <v>221</v>
      </c>
      <c r="N65" s="50">
        <v>125</v>
      </c>
      <c r="O65" s="51">
        <f t="shared" si="4"/>
        <v>1248</v>
      </c>
      <c r="P65" s="50">
        <f t="shared" si="5"/>
        <v>5059</v>
      </c>
    </row>
    <row r="66" spans="1:16" ht="14.25">
      <c r="A66" s="55" t="s">
        <v>92</v>
      </c>
      <c r="B66" s="56">
        <f aca="true" t="shared" si="6" ref="B66:P66">SUM(B15:B65)</f>
        <v>145250</v>
      </c>
      <c r="C66" s="56">
        <f t="shared" si="6"/>
        <v>140104</v>
      </c>
      <c r="D66" s="56">
        <f t="shared" si="6"/>
        <v>133304</v>
      </c>
      <c r="E66" s="56">
        <f t="shared" si="6"/>
        <v>156913</v>
      </c>
      <c r="F66" s="56">
        <f t="shared" si="6"/>
        <v>43736</v>
      </c>
      <c r="G66" s="56">
        <f t="shared" si="6"/>
        <v>81210</v>
      </c>
      <c r="H66" s="57">
        <f t="shared" si="6"/>
        <v>700517</v>
      </c>
      <c r="I66" s="56">
        <f t="shared" si="6"/>
        <v>192470</v>
      </c>
      <c r="J66" s="56">
        <f t="shared" si="6"/>
        <v>87299</v>
      </c>
      <c r="K66" s="56">
        <f t="shared" si="6"/>
        <v>256914</v>
      </c>
      <c r="L66" s="56">
        <f t="shared" si="6"/>
        <v>188791</v>
      </c>
      <c r="M66" s="56">
        <f t="shared" si="6"/>
        <v>86827</v>
      </c>
      <c r="N66" s="56">
        <f t="shared" si="6"/>
        <v>139970</v>
      </c>
      <c r="O66" s="57">
        <f t="shared" si="6"/>
        <v>952271</v>
      </c>
      <c r="P66" s="56">
        <f t="shared" si="6"/>
        <v>1652788</v>
      </c>
    </row>
    <row r="67" spans="1:16" ht="14.25">
      <c r="A67" s="52" t="s">
        <v>93</v>
      </c>
      <c r="B67" s="53">
        <v>1085</v>
      </c>
      <c r="C67" s="53">
        <v>485</v>
      </c>
      <c r="D67" s="53">
        <v>571</v>
      </c>
      <c r="E67" s="53">
        <v>661</v>
      </c>
      <c r="F67" s="53">
        <v>414</v>
      </c>
      <c r="G67" s="53">
        <v>342</v>
      </c>
      <c r="H67" s="54">
        <v>3558</v>
      </c>
      <c r="I67" s="53">
        <v>1037</v>
      </c>
      <c r="J67" s="53">
        <v>754</v>
      </c>
      <c r="K67" s="53">
        <v>946</v>
      </c>
      <c r="L67" s="53">
        <v>902</v>
      </c>
      <c r="M67" s="53">
        <v>663</v>
      </c>
      <c r="N67" s="53">
        <v>984</v>
      </c>
      <c r="O67" s="54">
        <v>5286</v>
      </c>
      <c r="P67" s="53">
        <v>8844</v>
      </c>
    </row>
    <row r="68" spans="1:16" ht="14.25">
      <c r="A68" s="58" t="s">
        <v>94</v>
      </c>
      <c r="B68" s="53">
        <f aca="true" t="shared" si="7" ref="B68:P68">B66+B67</f>
        <v>146335</v>
      </c>
      <c r="C68" s="53">
        <f t="shared" si="7"/>
        <v>140589</v>
      </c>
      <c r="D68" s="53">
        <f t="shared" si="7"/>
        <v>133875</v>
      </c>
      <c r="E68" s="53">
        <f t="shared" si="7"/>
        <v>157574</v>
      </c>
      <c r="F68" s="53">
        <f t="shared" si="7"/>
        <v>44150</v>
      </c>
      <c r="G68" s="53">
        <f t="shared" si="7"/>
        <v>81552</v>
      </c>
      <c r="H68" s="54">
        <f t="shared" si="7"/>
        <v>704075</v>
      </c>
      <c r="I68" s="53">
        <f t="shared" si="7"/>
        <v>193507</v>
      </c>
      <c r="J68" s="53">
        <f t="shared" si="7"/>
        <v>88053</v>
      </c>
      <c r="K68" s="53">
        <f t="shared" si="7"/>
        <v>257860</v>
      </c>
      <c r="L68" s="53">
        <f t="shared" si="7"/>
        <v>189693</v>
      </c>
      <c r="M68" s="53">
        <f t="shared" si="7"/>
        <v>87490</v>
      </c>
      <c r="N68" s="53">
        <f t="shared" si="7"/>
        <v>140954</v>
      </c>
      <c r="O68" s="54">
        <f t="shared" si="7"/>
        <v>957557</v>
      </c>
      <c r="P68" s="53">
        <f t="shared" si="7"/>
        <v>1661632</v>
      </c>
    </row>
    <row r="69" spans="1:16" ht="14.2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22.4</v>
      </c>
      <c r="F69" s="59">
        <f t="shared" si="8"/>
        <v>6.3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20.2</v>
      </c>
      <c r="J69" s="59">
        <f t="shared" si="9"/>
        <v>9.2</v>
      </c>
      <c r="K69" s="59">
        <f t="shared" si="9"/>
        <v>26.9</v>
      </c>
      <c r="L69" s="59">
        <f t="shared" si="9"/>
        <v>19.8</v>
      </c>
      <c r="M69" s="59">
        <f t="shared" si="9"/>
        <v>9.1</v>
      </c>
      <c r="N69" s="59">
        <f t="shared" si="9"/>
        <v>14.7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8.8</v>
      </c>
      <c r="C70" s="59">
        <f t="shared" si="10"/>
        <v>8.5</v>
      </c>
      <c r="D70" s="59">
        <f t="shared" si="10"/>
        <v>8.1</v>
      </c>
      <c r="E70" s="59">
        <f t="shared" si="10"/>
        <v>9.5</v>
      </c>
      <c r="F70" s="59">
        <f t="shared" si="10"/>
        <v>2.7</v>
      </c>
      <c r="G70" s="59">
        <f t="shared" si="10"/>
        <v>4.9</v>
      </c>
      <c r="H70" s="60">
        <f t="shared" si="10"/>
        <v>42.4</v>
      </c>
      <c r="I70" s="59">
        <f t="shared" si="10"/>
        <v>11.6</v>
      </c>
      <c r="J70" s="59">
        <f t="shared" si="10"/>
        <v>5.3</v>
      </c>
      <c r="K70" s="59">
        <f t="shared" si="10"/>
        <v>15.5</v>
      </c>
      <c r="L70" s="59">
        <f t="shared" si="10"/>
        <v>11.4</v>
      </c>
      <c r="M70" s="59">
        <f t="shared" si="10"/>
        <v>5.3</v>
      </c>
      <c r="N70" s="59">
        <f t="shared" si="10"/>
        <v>8.5</v>
      </c>
      <c r="O70" s="60">
        <f t="shared" si="10"/>
        <v>57.6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2724</v>
      </c>
      <c r="C15" s="50">
        <v>3089</v>
      </c>
      <c r="D15" s="50">
        <v>2838</v>
      </c>
      <c r="E15" s="50">
        <v>3516</v>
      </c>
      <c r="F15" s="50">
        <v>992</v>
      </c>
      <c r="G15" s="50">
        <v>2724</v>
      </c>
      <c r="H15" s="51">
        <f aca="true" t="shared" si="0" ref="H15:H46">SUM(B15:G15)</f>
        <v>15883</v>
      </c>
      <c r="I15" s="50">
        <v>1998</v>
      </c>
      <c r="J15" s="50">
        <v>0</v>
      </c>
      <c r="K15" s="50">
        <v>4448</v>
      </c>
      <c r="L15" s="50">
        <v>3320</v>
      </c>
      <c r="M15" s="50">
        <v>1462</v>
      </c>
      <c r="N15" s="50">
        <v>2747</v>
      </c>
      <c r="O15" s="51">
        <f aca="true" t="shared" si="1" ref="O15:O46">SUM(I15:N15)</f>
        <v>13975</v>
      </c>
      <c r="P15" s="50">
        <f aca="true" t="shared" si="2" ref="P15:P46">O15+H15</f>
        <v>29858</v>
      </c>
    </row>
    <row r="16" spans="1:16" ht="14.25">
      <c r="A16" s="49" t="s">
        <v>42</v>
      </c>
      <c r="B16" s="50">
        <v>722</v>
      </c>
      <c r="C16" s="50">
        <v>6</v>
      </c>
      <c r="D16" s="50">
        <v>427</v>
      </c>
      <c r="E16" s="50">
        <v>635</v>
      </c>
      <c r="F16" s="50">
        <v>238</v>
      </c>
      <c r="G16" s="50">
        <v>368</v>
      </c>
      <c r="H16" s="51">
        <f t="shared" si="0"/>
        <v>2396</v>
      </c>
      <c r="I16" s="50">
        <v>169</v>
      </c>
      <c r="J16" s="50">
        <v>53</v>
      </c>
      <c r="K16" s="50">
        <v>304</v>
      </c>
      <c r="L16" s="50">
        <v>171</v>
      </c>
      <c r="M16" s="50">
        <v>104</v>
      </c>
      <c r="N16" s="50">
        <v>270</v>
      </c>
      <c r="O16" s="51">
        <f t="shared" si="1"/>
        <v>1071</v>
      </c>
      <c r="P16" s="50">
        <f t="shared" si="2"/>
        <v>3467</v>
      </c>
    </row>
    <row r="17" spans="1:16" ht="14.25">
      <c r="A17" s="49" t="s">
        <v>43</v>
      </c>
      <c r="B17" s="50">
        <v>3250</v>
      </c>
      <c r="C17" s="50">
        <v>1538</v>
      </c>
      <c r="D17" s="50">
        <v>1760</v>
      </c>
      <c r="E17" s="50">
        <v>1985</v>
      </c>
      <c r="F17" s="50">
        <v>338</v>
      </c>
      <c r="G17" s="50">
        <v>1668</v>
      </c>
      <c r="H17" s="51">
        <f t="shared" si="0"/>
        <v>10539</v>
      </c>
      <c r="I17" s="50">
        <v>1272</v>
      </c>
      <c r="J17" s="50">
        <v>249</v>
      </c>
      <c r="K17" s="50">
        <v>2538</v>
      </c>
      <c r="L17" s="50">
        <v>2928</v>
      </c>
      <c r="M17" s="50">
        <v>1520</v>
      </c>
      <c r="N17" s="50">
        <v>1354</v>
      </c>
      <c r="O17" s="51">
        <f t="shared" si="1"/>
        <v>9861</v>
      </c>
      <c r="P17" s="50">
        <f t="shared" si="2"/>
        <v>20400</v>
      </c>
    </row>
    <row r="18" spans="1:16" ht="14.25">
      <c r="A18" s="52" t="s">
        <v>44</v>
      </c>
      <c r="B18" s="53">
        <v>2132</v>
      </c>
      <c r="C18" s="53">
        <v>2555</v>
      </c>
      <c r="D18" s="53">
        <v>2254</v>
      </c>
      <c r="E18" s="53">
        <v>2608</v>
      </c>
      <c r="F18" s="53">
        <v>393</v>
      </c>
      <c r="G18" s="53">
        <v>1084</v>
      </c>
      <c r="H18" s="54">
        <f t="shared" si="0"/>
        <v>11026</v>
      </c>
      <c r="I18" s="53">
        <v>1079</v>
      </c>
      <c r="J18" s="53">
        <v>360</v>
      </c>
      <c r="K18" s="53">
        <v>2034</v>
      </c>
      <c r="L18" s="53">
        <v>1058</v>
      </c>
      <c r="M18" s="53">
        <v>429</v>
      </c>
      <c r="N18" s="53">
        <v>644</v>
      </c>
      <c r="O18" s="54">
        <f t="shared" si="1"/>
        <v>5604</v>
      </c>
      <c r="P18" s="53">
        <f t="shared" si="2"/>
        <v>16630</v>
      </c>
    </row>
    <row r="19" spans="1:16" ht="14.25">
      <c r="A19" s="49" t="s">
        <v>45</v>
      </c>
      <c r="B19" s="50">
        <v>9046</v>
      </c>
      <c r="C19" s="50">
        <v>10502</v>
      </c>
      <c r="D19" s="50">
        <v>7215</v>
      </c>
      <c r="E19" s="50">
        <v>8295</v>
      </c>
      <c r="F19" s="50">
        <v>2497</v>
      </c>
      <c r="G19" s="50">
        <v>4234</v>
      </c>
      <c r="H19" s="51">
        <f t="shared" si="0"/>
        <v>41789</v>
      </c>
      <c r="I19" s="50">
        <v>28650</v>
      </c>
      <c r="J19" s="50">
        <v>28142</v>
      </c>
      <c r="K19" s="50">
        <v>36245</v>
      </c>
      <c r="L19" s="50">
        <v>22736</v>
      </c>
      <c r="M19" s="50">
        <v>8137</v>
      </c>
      <c r="N19" s="50">
        <v>4300</v>
      </c>
      <c r="O19" s="51">
        <f t="shared" si="1"/>
        <v>128210</v>
      </c>
      <c r="P19" s="50">
        <f t="shared" si="2"/>
        <v>169999</v>
      </c>
    </row>
    <row r="20" spans="1:16" ht="14.25">
      <c r="A20" s="49" t="s">
        <v>46</v>
      </c>
      <c r="B20" s="50">
        <v>3026</v>
      </c>
      <c r="C20" s="50">
        <v>2473</v>
      </c>
      <c r="D20" s="50">
        <v>1564</v>
      </c>
      <c r="E20" s="50">
        <v>1753</v>
      </c>
      <c r="F20" s="50">
        <v>754</v>
      </c>
      <c r="G20" s="50">
        <v>1417</v>
      </c>
      <c r="H20" s="51">
        <f t="shared" si="0"/>
        <v>10987</v>
      </c>
      <c r="I20" s="50">
        <v>2478</v>
      </c>
      <c r="J20" s="50">
        <v>956</v>
      </c>
      <c r="K20" s="50">
        <v>4096</v>
      </c>
      <c r="L20" s="50">
        <v>2400</v>
      </c>
      <c r="M20" s="50">
        <v>848</v>
      </c>
      <c r="N20" s="50">
        <v>2613</v>
      </c>
      <c r="O20" s="51">
        <f t="shared" si="1"/>
        <v>13391</v>
      </c>
      <c r="P20" s="50">
        <f t="shared" si="2"/>
        <v>24378</v>
      </c>
    </row>
    <row r="21" spans="1:16" ht="14.25">
      <c r="A21" s="49" t="s">
        <v>47</v>
      </c>
      <c r="B21" s="50">
        <v>865</v>
      </c>
      <c r="C21" s="50">
        <v>1038</v>
      </c>
      <c r="D21" s="50">
        <v>941</v>
      </c>
      <c r="E21" s="50">
        <v>1086</v>
      </c>
      <c r="F21" s="50">
        <v>516</v>
      </c>
      <c r="G21" s="50">
        <v>569</v>
      </c>
      <c r="H21" s="51">
        <f t="shared" si="0"/>
        <v>5015</v>
      </c>
      <c r="I21" s="50">
        <v>4615</v>
      </c>
      <c r="J21" s="50">
        <v>1794</v>
      </c>
      <c r="K21" s="50">
        <v>2923</v>
      </c>
      <c r="L21" s="50">
        <v>2693</v>
      </c>
      <c r="M21" s="50">
        <v>2065</v>
      </c>
      <c r="N21" s="50">
        <v>1033</v>
      </c>
      <c r="O21" s="51">
        <f t="shared" si="1"/>
        <v>15123</v>
      </c>
      <c r="P21" s="50">
        <f t="shared" si="2"/>
        <v>20138</v>
      </c>
    </row>
    <row r="22" spans="1:16" ht="14.25">
      <c r="A22" s="52" t="s">
        <v>48</v>
      </c>
      <c r="B22" s="53">
        <v>164</v>
      </c>
      <c r="C22" s="53">
        <v>839</v>
      </c>
      <c r="D22" s="53">
        <v>450</v>
      </c>
      <c r="E22" s="53">
        <v>489</v>
      </c>
      <c r="F22" s="53">
        <v>69</v>
      </c>
      <c r="G22" s="53">
        <v>347</v>
      </c>
      <c r="H22" s="54">
        <f t="shared" si="0"/>
        <v>2358</v>
      </c>
      <c r="I22" s="53">
        <v>516</v>
      </c>
      <c r="J22" s="53">
        <v>41</v>
      </c>
      <c r="K22" s="53">
        <v>799</v>
      </c>
      <c r="L22" s="53">
        <v>328</v>
      </c>
      <c r="M22" s="53">
        <v>219</v>
      </c>
      <c r="N22" s="53">
        <v>330</v>
      </c>
      <c r="O22" s="54">
        <f t="shared" si="1"/>
        <v>2233</v>
      </c>
      <c r="P22" s="53">
        <f t="shared" si="2"/>
        <v>4591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360</v>
      </c>
      <c r="J23" s="50">
        <v>228</v>
      </c>
      <c r="K23" s="50">
        <v>904</v>
      </c>
      <c r="L23" s="50">
        <v>976</v>
      </c>
      <c r="M23" s="50">
        <v>331</v>
      </c>
      <c r="N23" s="50">
        <v>581</v>
      </c>
      <c r="O23" s="51">
        <f t="shared" si="1"/>
        <v>3380</v>
      </c>
      <c r="P23" s="50">
        <f t="shared" si="2"/>
        <v>3380</v>
      </c>
    </row>
    <row r="24" spans="1:16" ht="14.25">
      <c r="A24" s="49" t="s">
        <v>50</v>
      </c>
      <c r="B24" s="50">
        <v>5551</v>
      </c>
      <c r="C24" s="50">
        <v>8592</v>
      </c>
      <c r="D24" s="50">
        <v>5374</v>
      </c>
      <c r="E24" s="50">
        <v>2923</v>
      </c>
      <c r="F24" s="50">
        <v>1332</v>
      </c>
      <c r="G24" s="50">
        <v>3474</v>
      </c>
      <c r="H24" s="51">
        <f t="shared" si="0"/>
        <v>27246</v>
      </c>
      <c r="I24" s="50">
        <v>5810</v>
      </c>
      <c r="J24" s="50">
        <v>1947</v>
      </c>
      <c r="K24" s="50">
        <v>13161</v>
      </c>
      <c r="L24" s="50">
        <v>10844</v>
      </c>
      <c r="M24" s="50">
        <v>7486</v>
      </c>
      <c r="N24" s="50">
        <v>13004</v>
      </c>
      <c r="O24" s="51">
        <f t="shared" si="1"/>
        <v>52252</v>
      </c>
      <c r="P24" s="50">
        <f t="shared" si="2"/>
        <v>79498</v>
      </c>
    </row>
    <row r="25" spans="1:16" ht="14.25">
      <c r="A25" s="49" t="s">
        <v>51</v>
      </c>
      <c r="B25" s="50">
        <v>6708</v>
      </c>
      <c r="C25" s="50">
        <v>617</v>
      </c>
      <c r="D25" s="50">
        <v>8964</v>
      </c>
      <c r="E25" s="50">
        <v>5300</v>
      </c>
      <c r="F25" s="50">
        <v>2984</v>
      </c>
      <c r="G25" s="50">
        <v>2442</v>
      </c>
      <c r="H25" s="51">
        <f t="shared" si="0"/>
        <v>27015</v>
      </c>
      <c r="I25" s="50">
        <v>5535</v>
      </c>
      <c r="J25" s="50">
        <v>1056</v>
      </c>
      <c r="K25" s="50">
        <v>5367</v>
      </c>
      <c r="L25" s="50">
        <v>4881</v>
      </c>
      <c r="M25" s="50">
        <v>3343</v>
      </c>
      <c r="N25" s="50">
        <v>1584</v>
      </c>
      <c r="O25" s="51">
        <f t="shared" si="1"/>
        <v>21766</v>
      </c>
      <c r="P25" s="50">
        <f t="shared" si="2"/>
        <v>48781</v>
      </c>
    </row>
    <row r="26" spans="1:16" ht="14.25">
      <c r="A26" s="52" t="s">
        <v>52</v>
      </c>
      <c r="B26" s="53">
        <v>52</v>
      </c>
      <c r="C26" s="53">
        <v>69</v>
      </c>
      <c r="D26" s="53">
        <v>888</v>
      </c>
      <c r="E26" s="53">
        <v>376</v>
      </c>
      <c r="F26" s="53">
        <v>145</v>
      </c>
      <c r="G26" s="53">
        <v>296</v>
      </c>
      <c r="H26" s="54">
        <f t="shared" si="0"/>
        <v>1826</v>
      </c>
      <c r="I26" s="53">
        <v>768</v>
      </c>
      <c r="J26" s="53">
        <v>888</v>
      </c>
      <c r="K26" s="53">
        <v>597</v>
      </c>
      <c r="L26" s="53">
        <v>693</v>
      </c>
      <c r="M26" s="53">
        <v>489</v>
      </c>
      <c r="N26" s="53">
        <v>787</v>
      </c>
      <c r="O26" s="54">
        <f t="shared" si="1"/>
        <v>4222</v>
      </c>
      <c r="P26" s="53">
        <f t="shared" si="2"/>
        <v>6048</v>
      </c>
    </row>
    <row r="27" spans="1:16" ht="14.25">
      <c r="A27" s="49" t="s">
        <v>53</v>
      </c>
      <c r="B27" s="50">
        <v>1139</v>
      </c>
      <c r="C27" s="50">
        <v>1214</v>
      </c>
      <c r="D27" s="50">
        <v>366</v>
      </c>
      <c r="E27" s="50">
        <v>1830</v>
      </c>
      <c r="F27" s="50">
        <v>130</v>
      </c>
      <c r="G27" s="50">
        <v>748</v>
      </c>
      <c r="H27" s="51">
        <f t="shared" si="0"/>
        <v>5427</v>
      </c>
      <c r="I27" s="50">
        <v>270</v>
      </c>
      <c r="J27" s="50">
        <v>0</v>
      </c>
      <c r="K27" s="50">
        <v>625</v>
      </c>
      <c r="L27" s="50">
        <v>483</v>
      </c>
      <c r="M27" s="50">
        <v>499</v>
      </c>
      <c r="N27" s="50">
        <v>553</v>
      </c>
      <c r="O27" s="51">
        <f t="shared" si="1"/>
        <v>2430</v>
      </c>
      <c r="P27" s="50">
        <f t="shared" si="2"/>
        <v>7857</v>
      </c>
    </row>
    <row r="28" spans="1:16" ht="14.25">
      <c r="A28" s="49" t="s">
        <v>54</v>
      </c>
      <c r="B28" s="50">
        <v>5054</v>
      </c>
      <c r="C28" s="50">
        <v>585</v>
      </c>
      <c r="D28" s="50">
        <v>7660</v>
      </c>
      <c r="E28" s="50">
        <v>4764</v>
      </c>
      <c r="F28" s="50">
        <v>454</v>
      </c>
      <c r="G28" s="50">
        <v>3237</v>
      </c>
      <c r="H28" s="51">
        <f t="shared" si="0"/>
        <v>21754</v>
      </c>
      <c r="I28" s="50">
        <v>8800</v>
      </c>
      <c r="J28" s="50">
        <v>702</v>
      </c>
      <c r="K28" s="50">
        <v>10699</v>
      </c>
      <c r="L28" s="50">
        <v>11774</v>
      </c>
      <c r="M28" s="50">
        <v>5735</v>
      </c>
      <c r="N28" s="50">
        <v>6371</v>
      </c>
      <c r="O28" s="51">
        <f t="shared" si="1"/>
        <v>44081</v>
      </c>
      <c r="P28" s="50">
        <f t="shared" si="2"/>
        <v>65835</v>
      </c>
    </row>
    <row r="29" spans="1:16" ht="14.25">
      <c r="A29" s="49" t="s">
        <v>55</v>
      </c>
      <c r="B29" s="50">
        <v>5209</v>
      </c>
      <c r="C29" s="50">
        <v>2966</v>
      </c>
      <c r="D29" s="50">
        <v>4123</v>
      </c>
      <c r="E29" s="50">
        <v>4421</v>
      </c>
      <c r="F29" s="50">
        <v>1412</v>
      </c>
      <c r="G29" s="50">
        <v>1759</v>
      </c>
      <c r="H29" s="51">
        <f t="shared" si="0"/>
        <v>19890</v>
      </c>
      <c r="I29" s="50">
        <v>3684</v>
      </c>
      <c r="J29" s="50">
        <v>711</v>
      </c>
      <c r="K29" s="50">
        <v>6204</v>
      </c>
      <c r="L29" s="50">
        <v>3820</v>
      </c>
      <c r="M29" s="50">
        <v>1642</v>
      </c>
      <c r="N29" s="50">
        <v>3252</v>
      </c>
      <c r="O29" s="51">
        <f t="shared" si="1"/>
        <v>19313</v>
      </c>
      <c r="P29" s="50">
        <f t="shared" si="2"/>
        <v>39203</v>
      </c>
    </row>
    <row r="30" spans="1:16" ht="14.25">
      <c r="A30" s="52" t="s">
        <v>56</v>
      </c>
      <c r="B30" s="53">
        <v>2202</v>
      </c>
      <c r="C30" s="53">
        <v>3162</v>
      </c>
      <c r="D30" s="53">
        <v>2623</v>
      </c>
      <c r="E30" s="53">
        <v>2299</v>
      </c>
      <c r="F30" s="53">
        <v>688</v>
      </c>
      <c r="G30" s="53">
        <v>1505</v>
      </c>
      <c r="H30" s="54">
        <f t="shared" si="0"/>
        <v>12479</v>
      </c>
      <c r="I30" s="53">
        <v>832</v>
      </c>
      <c r="J30" s="53">
        <v>0</v>
      </c>
      <c r="K30" s="53">
        <v>2633</v>
      </c>
      <c r="L30" s="53">
        <v>1729</v>
      </c>
      <c r="M30" s="53">
        <v>657</v>
      </c>
      <c r="N30" s="53">
        <v>1011</v>
      </c>
      <c r="O30" s="54">
        <f t="shared" si="1"/>
        <v>6862</v>
      </c>
      <c r="P30" s="53">
        <f t="shared" si="2"/>
        <v>19341</v>
      </c>
    </row>
    <row r="31" spans="1:16" ht="14.25">
      <c r="A31" s="49" t="s">
        <v>57</v>
      </c>
      <c r="B31" s="50">
        <v>1701</v>
      </c>
      <c r="C31" s="50">
        <v>3025</v>
      </c>
      <c r="D31" s="50">
        <v>1765</v>
      </c>
      <c r="E31" s="50">
        <v>2164</v>
      </c>
      <c r="F31" s="50">
        <v>268</v>
      </c>
      <c r="G31" s="50">
        <v>1218</v>
      </c>
      <c r="H31" s="51">
        <f t="shared" si="0"/>
        <v>10141</v>
      </c>
      <c r="I31" s="50">
        <v>1252</v>
      </c>
      <c r="J31" s="50">
        <v>539</v>
      </c>
      <c r="K31" s="50">
        <v>2097</v>
      </c>
      <c r="L31" s="50">
        <v>1761</v>
      </c>
      <c r="M31" s="50">
        <v>593</v>
      </c>
      <c r="N31" s="50">
        <v>1275</v>
      </c>
      <c r="O31" s="51">
        <f t="shared" si="1"/>
        <v>7517</v>
      </c>
      <c r="P31" s="50">
        <f t="shared" si="2"/>
        <v>17658</v>
      </c>
    </row>
    <row r="32" spans="1:16" ht="14.25">
      <c r="A32" s="49" t="s">
        <v>58</v>
      </c>
      <c r="B32" s="50">
        <v>3655</v>
      </c>
      <c r="C32" s="50">
        <v>2709</v>
      </c>
      <c r="D32" s="50">
        <v>1856</v>
      </c>
      <c r="E32" s="50">
        <v>3857</v>
      </c>
      <c r="F32" s="50">
        <v>1587</v>
      </c>
      <c r="G32" s="50">
        <v>1805</v>
      </c>
      <c r="H32" s="51">
        <f t="shared" si="0"/>
        <v>15469</v>
      </c>
      <c r="I32" s="50">
        <v>2150</v>
      </c>
      <c r="J32" s="50">
        <v>368</v>
      </c>
      <c r="K32" s="50">
        <v>2512</v>
      </c>
      <c r="L32" s="50">
        <v>2906</v>
      </c>
      <c r="M32" s="50">
        <v>1208</v>
      </c>
      <c r="N32" s="50">
        <v>1014</v>
      </c>
      <c r="O32" s="51">
        <f t="shared" si="1"/>
        <v>10158</v>
      </c>
      <c r="P32" s="50">
        <f t="shared" si="2"/>
        <v>25627</v>
      </c>
    </row>
    <row r="33" spans="1:16" ht="14.25">
      <c r="A33" s="49" t="s">
        <v>59</v>
      </c>
      <c r="B33" s="50">
        <v>3361</v>
      </c>
      <c r="C33" s="50">
        <v>2292</v>
      </c>
      <c r="D33" s="50">
        <v>2711</v>
      </c>
      <c r="E33" s="50">
        <v>5052</v>
      </c>
      <c r="F33" s="50">
        <v>1157</v>
      </c>
      <c r="G33" s="50">
        <v>1600</v>
      </c>
      <c r="H33" s="51">
        <f t="shared" si="0"/>
        <v>16173</v>
      </c>
      <c r="I33" s="50">
        <v>2303</v>
      </c>
      <c r="J33" s="50">
        <v>572</v>
      </c>
      <c r="K33" s="50">
        <v>3385</v>
      </c>
      <c r="L33" s="50">
        <v>2482</v>
      </c>
      <c r="M33" s="50">
        <v>785</v>
      </c>
      <c r="N33" s="50">
        <v>1202</v>
      </c>
      <c r="O33" s="51">
        <f t="shared" si="1"/>
        <v>10729</v>
      </c>
      <c r="P33" s="50">
        <f t="shared" si="2"/>
        <v>26902</v>
      </c>
    </row>
    <row r="34" spans="1:16" ht="14.25">
      <c r="A34" s="52" t="s">
        <v>60</v>
      </c>
      <c r="B34" s="53">
        <v>938</v>
      </c>
      <c r="C34" s="53">
        <v>1025</v>
      </c>
      <c r="D34" s="53">
        <v>1047</v>
      </c>
      <c r="E34" s="53">
        <v>1417</v>
      </c>
      <c r="F34" s="53">
        <v>449</v>
      </c>
      <c r="G34" s="53">
        <v>657</v>
      </c>
      <c r="H34" s="54">
        <f t="shared" si="0"/>
        <v>5533</v>
      </c>
      <c r="I34" s="53">
        <v>219</v>
      </c>
      <c r="J34" s="53">
        <v>139</v>
      </c>
      <c r="K34" s="53">
        <v>765</v>
      </c>
      <c r="L34" s="53">
        <v>513</v>
      </c>
      <c r="M34" s="53">
        <v>250</v>
      </c>
      <c r="N34" s="53">
        <v>230</v>
      </c>
      <c r="O34" s="54">
        <f t="shared" si="1"/>
        <v>2116</v>
      </c>
      <c r="P34" s="53">
        <f t="shared" si="2"/>
        <v>7649</v>
      </c>
    </row>
    <row r="35" spans="1:16" ht="14.25">
      <c r="A35" s="49" t="s">
        <v>61</v>
      </c>
      <c r="B35" s="50">
        <v>2217</v>
      </c>
      <c r="C35" s="50">
        <v>2249</v>
      </c>
      <c r="D35" s="50">
        <v>2913</v>
      </c>
      <c r="E35" s="50">
        <v>1989</v>
      </c>
      <c r="F35" s="50">
        <v>850</v>
      </c>
      <c r="G35" s="50">
        <v>1139</v>
      </c>
      <c r="H35" s="51">
        <f t="shared" si="0"/>
        <v>11357</v>
      </c>
      <c r="I35" s="50">
        <v>4694</v>
      </c>
      <c r="J35" s="50">
        <v>1530</v>
      </c>
      <c r="K35" s="50">
        <v>5659</v>
      </c>
      <c r="L35" s="50">
        <v>2745</v>
      </c>
      <c r="M35" s="50">
        <v>1602</v>
      </c>
      <c r="N35" s="50">
        <v>1333</v>
      </c>
      <c r="O35" s="51">
        <f t="shared" si="1"/>
        <v>17563</v>
      </c>
      <c r="P35" s="50">
        <f t="shared" si="2"/>
        <v>28920</v>
      </c>
    </row>
    <row r="36" spans="1:16" ht="14.25">
      <c r="A36" s="49" t="s">
        <v>62</v>
      </c>
      <c r="B36" s="50">
        <v>1370</v>
      </c>
      <c r="C36" s="50">
        <v>1083</v>
      </c>
      <c r="D36" s="50">
        <v>1514</v>
      </c>
      <c r="E36" s="50">
        <v>1583</v>
      </c>
      <c r="F36" s="50">
        <v>443</v>
      </c>
      <c r="G36" s="50">
        <v>461</v>
      </c>
      <c r="H36" s="51">
        <f t="shared" si="0"/>
        <v>6454</v>
      </c>
      <c r="I36" s="50">
        <v>6864</v>
      </c>
      <c r="J36" s="50">
        <v>3485</v>
      </c>
      <c r="K36" s="50">
        <v>9041</v>
      </c>
      <c r="L36" s="50">
        <v>5412</v>
      </c>
      <c r="M36" s="50">
        <v>2605</v>
      </c>
      <c r="N36" s="50">
        <v>2805</v>
      </c>
      <c r="O36" s="51">
        <f t="shared" si="1"/>
        <v>30212</v>
      </c>
      <c r="P36" s="50">
        <f t="shared" si="2"/>
        <v>36666</v>
      </c>
    </row>
    <row r="37" spans="1:16" ht="14.25">
      <c r="A37" s="49" t="s">
        <v>63</v>
      </c>
      <c r="B37" s="50">
        <v>3619</v>
      </c>
      <c r="C37" s="50">
        <v>4759</v>
      </c>
      <c r="D37" s="50">
        <v>3300</v>
      </c>
      <c r="E37" s="50">
        <v>8725</v>
      </c>
      <c r="F37" s="50">
        <v>1446</v>
      </c>
      <c r="G37" s="50">
        <v>1155</v>
      </c>
      <c r="H37" s="51">
        <f t="shared" si="0"/>
        <v>23004</v>
      </c>
      <c r="I37" s="50">
        <v>7317</v>
      </c>
      <c r="J37" s="50">
        <v>2362</v>
      </c>
      <c r="K37" s="50">
        <v>12402</v>
      </c>
      <c r="L37" s="50">
        <v>8225</v>
      </c>
      <c r="M37" s="50">
        <v>5972</v>
      </c>
      <c r="N37" s="50">
        <v>1918</v>
      </c>
      <c r="O37" s="51">
        <f t="shared" si="1"/>
        <v>38196</v>
      </c>
      <c r="P37" s="50">
        <f t="shared" si="2"/>
        <v>61200</v>
      </c>
    </row>
    <row r="38" spans="1:16" ht="14.25">
      <c r="A38" s="52" t="s">
        <v>64</v>
      </c>
      <c r="B38" s="53">
        <v>2062</v>
      </c>
      <c r="C38" s="53">
        <v>4015</v>
      </c>
      <c r="D38" s="53">
        <v>2932</v>
      </c>
      <c r="E38" s="53">
        <v>3037</v>
      </c>
      <c r="F38" s="53">
        <v>930</v>
      </c>
      <c r="G38" s="53">
        <v>2253</v>
      </c>
      <c r="H38" s="54">
        <f t="shared" si="0"/>
        <v>15229</v>
      </c>
      <c r="I38" s="53">
        <v>2823</v>
      </c>
      <c r="J38" s="53">
        <v>1440</v>
      </c>
      <c r="K38" s="53">
        <v>1902</v>
      </c>
      <c r="L38" s="53">
        <v>3766</v>
      </c>
      <c r="M38" s="53">
        <v>1907</v>
      </c>
      <c r="N38" s="53">
        <v>2109</v>
      </c>
      <c r="O38" s="54">
        <f t="shared" si="1"/>
        <v>13947</v>
      </c>
      <c r="P38" s="53">
        <f t="shared" si="2"/>
        <v>29176</v>
      </c>
    </row>
    <row r="39" spans="1:16" ht="14.25">
      <c r="A39" s="49" t="s">
        <v>65</v>
      </c>
      <c r="B39" s="50">
        <v>2054</v>
      </c>
      <c r="C39" s="50">
        <v>2339</v>
      </c>
      <c r="D39" s="50">
        <v>2825</v>
      </c>
      <c r="E39" s="50">
        <v>3010</v>
      </c>
      <c r="F39" s="50">
        <v>247</v>
      </c>
      <c r="G39" s="50">
        <v>1079</v>
      </c>
      <c r="H39" s="51">
        <f t="shared" si="0"/>
        <v>11554</v>
      </c>
      <c r="I39" s="50">
        <v>760</v>
      </c>
      <c r="J39" s="50">
        <v>176</v>
      </c>
      <c r="K39" s="50">
        <v>1811</v>
      </c>
      <c r="L39" s="50">
        <v>1004</v>
      </c>
      <c r="M39" s="50">
        <v>540</v>
      </c>
      <c r="N39" s="50">
        <v>1301</v>
      </c>
      <c r="O39" s="51">
        <f t="shared" si="1"/>
        <v>5592</v>
      </c>
      <c r="P39" s="50">
        <f t="shared" si="2"/>
        <v>17146</v>
      </c>
    </row>
    <row r="40" spans="1:16" ht="14.25">
      <c r="A40" s="49" t="s">
        <v>66</v>
      </c>
      <c r="B40" s="50">
        <v>3733</v>
      </c>
      <c r="C40" s="50">
        <v>3317</v>
      </c>
      <c r="D40" s="50">
        <v>3361</v>
      </c>
      <c r="E40" s="50">
        <v>4660</v>
      </c>
      <c r="F40" s="50">
        <v>278</v>
      </c>
      <c r="G40" s="50">
        <v>2082</v>
      </c>
      <c r="H40" s="51">
        <f t="shared" si="0"/>
        <v>17431</v>
      </c>
      <c r="I40" s="50">
        <v>5114</v>
      </c>
      <c r="J40" s="50">
        <v>2036</v>
      </c>
      <c r="K40" s="50">
        <v>4508</v>
      </c>
      <c r="L40" s="50">
        <v>3482</v>
      </c>
      <c r="M40" s="50">
        <v>1556</v>
      </c>
      <c r="N40" s="50">
        <v>876</v>
      </c>
      <c r="O40" s="51">
        <f t="shared" si="1"/>
        <v>17572</v>
      </c>
      <c r="P40" s="50">
        <f t="shared" si="2"/>
        <v>35003</v>
      </c>
    </row>
    <row r="41" spans="1:16" ht="14.25">
      <c r="A41" s="49" t="s">
        <v>67</v>
      </c>
      <c r="B41" s="50">
        <v>1313</v>
      </c>
      <c r="C41" s="50">
        <v>1309</v>
      </c>
      <c r="D41" s="50">
        <v>834</v>
      </c>
      <c r="E41" s="50">
        <v>588</v>
      </c>
      <c r="F41" s="50">
        <v>135</v>
      </c>
      <c r="G41" s="50">
        <v>616</v>
      </c>
      <c r="H41" s="51">
        <f t="shared" si="0"/>
        <v>4795</v>
      </c>
      <c r="I41" s="50">
        <v>122</v>
      </c>
      <c r="J41" s="50">
        <v>0</v>
      </c>
      <c r="K41" s="50">
        <v>653</v>
      </c>
      <c r="L41" s="50">
        <v>286</v>
      </c>
      <c r="M41" s="50">
        <v>114</v>
      </c>
      <c r="N41" s="50">
        <v>699</v>
      </c>
      <c r="O41" s="51">
        <f t="shared" si="1"/>
        <v>1874</v>
      </c>
      <c r="P41" s="50">
        <f t="shared" si="2"/>
        <v>6669</v>
      </c>
    </row>
    <row r="42" spans="1:16" ht="14.25">
      <c r="A42" s="52" t="s">
        <v>68</v>
      </c>
      <c r="B42" s="53">
        <v>1418</v>
      </c>
      <c r="C42" s="53">
        <v>1926</v>
      </c>
      <c r="D42" s="53">
        <v>1654</v>
      </c>
      <c r="E42" s="53">
        <v>1046</v>
      </c>
      <c r="F42" s="53">
        <v>321</v>
      </c>
      <c r="G42" s="53">
        <v>1119</v>
      </c>
      <c r="H42" s="54">
        <f t="shared" si="0"/>
        <v>7484</v>
      </c>
      <c r="I42" s="53">
        <v>467</v>
      </c>
      <c r="J42" s="53">
        <v>39</v>
      </c>
      <c r="K42" s="53">
        <v>1580</v>
      </c>
      <c r="L42" s="53">
        <v>1009</v>
      </c>
      <c r="M42" s="53">
        <v>348</v>
      </c>
      <c r="N42" s="53">
        <v>508</v>
      </c>
      <c r="O42" s="54">
        <f t="shared" si="1"/>
        <v>3951</v>
      </c>
      <c r="P42" s="53">
        <f t="shared" si="2"/>
        <v>11435</v>
      </c>
    </row>
    <row r="43" spans="1:16" ht="14.25">
      <c r="A43" s="49" t="s">
        <v>69</v>
      </c>
      <c r="B43" s="50">
        <v>1074</v>
      </c>
      <c r="C43" s="50">
        <v>573</v>
      </c>
      <c r="D43" s="50">
        <v>377</v>
      </c>
      <c r="E43" s="50">
        <v>662</v>
      </c>
      <c r="F43" s="50">
        <v>136</v>
      </c>
      <c r="G43" s="50">
        <v>264</v>
      </c>
      <c r="H43" s="51">
        <f t="shared" si="0"/>
        <v>3086</v>
      </c>
      <c r="I43" s="50">
        <v>427</v>
      </c>
      <c r="J43" s="50">
        <v>189</v>
      </c>
      <c r="K43" s="50">
        <v>1243</v>
      </c>
      <c r="L43" s="50">
        <v>905</v>
      </c>
      <c r="M43" s="50">
        <v>160</v>
      </c>
      <c r="N43" s="50">
        <v>403</v>
      </c>
      <c r="O43" s="51">
        <f t="shared" si="1"/>
        <v>3327</v>
      </c>
      <c r="P43" s="50">
        <f t="shared" si="2"/>
        <v>6413</v>
      </c>
    </row>
    <row r="44" spans="1:16" ht="14.25">
      <c r="A44" s="49" t="s">
        <v>70</v>
      </c>
      <c r="B44" s="50">
        <v>785</v>
      </c>
      <c r="C44" s="50">
        <v>749</v>
      </c>
      <c r="D44" s="50">
        <v>1142</v>
      </c>
      <c r="E44" s="50">
        <v>873</v>
      </c>
      <c r="F44" s="50">
        <v>331</v>
      </c>
      <c r="G44" s="50">
        <v>410</v>
      </c>
      <c r="H44" s="51">
        <f t="shared" si="0"/>
        <v>4290</v>
      </c>
      <c r="I44" s="50">
        <v>330</v>
      </c>
      <c r="J44" s="50">
        <v>376</v>
      </c>
      <c r="K44" s="50">
        <v>725</v>
      </c>
      <c r="L44" s="50">
        <v>736</v>
      </c>
      <c r="M44" s="50">
        <v>310</v>
      </c>
      <c r="N44" s="50">
        <v>204</v>
      </c>
      <c r="O44" s="51">
        <f t="shared" si="1"/>
        <v>2681</v>
      </c>
      <c r="P44" s="50">
        <f t="shared" si="2"/>
        <v>6971</v>
      </c>
    </row>
    <row r="45" spans="1:16" ht="14.25">
      <c r="A45" s="49" t="s">
        <v>71</v>
      </c>
      <c r="B45" s="50">
        <v>1069</v>
      </c>
      <c r="C45" s="50">
        <v>2156</v>
      </c>
      <c r="D45" s="50">
        <v>2165</v>
      </c>
      <c r="E45" s="50">
        <v>2442</v>
      </c>
      <c r="F45" s="50">
        <v>814</v>
      </c>
      <c r="G45" s="50">
        <v>752</v>
      </c>
      <c r="H45" s="51">
        <f t="shared" si="0"/>
        <v>9398</v>
      </c>
      <c r="I45" s="50">
        <v>5630</v>
      </c>
      <c r="J45" s="50">
        <v>4929</v>
      </c>
      <c r="K45" s="50">
        <v>10658</v>
      </c>
      <c r="L45" s="50">
        <v>8726</v>
      </c>
      <c r="M45" s="50">
        <v>3023</v>
      </c>
      <c r="N45" s="50">
        <v>9571</v>
      </c>
      <c r="O45" s="51">
        <f t="shared" si="1"/>
        <v>42537</v>
      </c>
      <c r="P45" s="50">
        <f t="shared" si="2"/>
        <v>51935</v>
      </c>
    </row>
    <row r="46" spans="1:16" ht="14.25">
      <c r="A46" s="52" t="s">
        <v>72</v>
      </c>
      <c r="B46" s="53">
        <v>2130</v>
      </c>
      <c r="C46" s="53">
        <v>1415</v>
      </c>
      <c r="D46" s="53">
        <v>1333</v>
      </c>
      <c r="E46" s="53">
        <v>1192</v>
      </c>
      <c r="F46" s="53">
        <v>181</v>
      </c>
      <c r="G46" s="53">
        <v>747</v>
      </c>
      <c r="H46" s="54">
        <f t="shared" si="0"/>
        <v>6998</v>
      </c>
      <c r="I46" s="53">
        <v>651</v>
      </c>
      <c r="J46" s="53">
        <v>0</v>
      </c>
      <c r="K46" s="53">
        <v>1949</v>
      </c>
      <c r="L46" s="53">
        <v>760</v>
      </c>
      <c r="M46" s="53">
        <v>484</v>
      </c>
      <c r="N46" s="53">
        <v>1008</v>
      </c>
      <c r="O46" s="54">
        <f t="shared" si="1"/>
        <v>4852</v>
      </c>
      <c r="P46" s="53">
        <f t="shared" si="2"/>
        <v>11850</v>
      </c>
    </row>
    <row r="47" spans="1:16" ht="14.25">
      <c r="A47" s="49" t="s">
        <v>73</v>
      </c>
      <c r="B47" s="50">
        <v>4044</v>
      </c>
      <c r="C47" s="50">
        <v>3604</v>
      </c>
      <c r="D47" s="50">
        <v>5469</v>
      </c>
      <c r="E47" s="50">
        <v>4310</v>
      </c>
      <c r="F47" s="50">
        <v>3743</v>
      </c>
      <c r="G47" s="50">
        <v>3065</v>
      </c>
      <c r="H47" s="51">
        <f aca="true" t="shared" si="3" ref="H47:H65">SUM(B47:G47)</f>
        <v>24235</v>
      </c>
      <c r="I47" s="50">
        <v>8488</v>
      </c>
      <c r="J47" s="50">
        <v>11888</v>
      </c>
      <c r="K47" s="50">
        <v>13589</v>
      </c>
      <c r="L47" s="50">
        <v>13533</v>
      </c>
      <c r="M47" s="50">
        <v>3221</v>
      </c>
      <c r="N47" s="50">
        <v>5529</v>
      </c>
      <c r="O47" s="51">
        <f aca="true" t="shared" si="4" ref="O47:O65">SUM(I47:N47)</f>
        <v>56248</v>
      </c>
      <c r="P47" s="50">
        <f aca="true" t="shared" si="5" ref="P47:P65">O47+H47</f>
        <v>80483</v>
      </c>
    </row>
    <row r="48" spans="1:16" ht="14.25">
      <c r="A48" s="49" t="s">
        <v>74</v>
      </c>
      <c r="B48" s="50">
        <v>3570</v>
      </c>
      <c r="C48" s="50">
        <v>4453</v>
      </c>
      <c r="D48" s="50">
        <v>2679</v>
      </c>
      <c r="E48" s="50">
        <v>8478</v>
      </c>
      <c r="F48" s="50">
        <v>2500</v>
      </c>
      <c r="G48" s="50">
        <v>2999</v>
      </c>
      <c r="H48" s="51">
        <f t="shared" si="3"/>
        <v>24679</v>
      </c>
      <c r="I48" s="50">
        <v>2032</v>
      </c>
      <c r="J48" s="50">
        <v>1381</v>
      </c>
      <c r="K48" s="50">
        <v>6822</v>
      </c>
      <c r="L48" s="50">
        <v>3918</v>
      </c>
      <c r="M48" s="50">
        <v>791</v>
      </c>
      <c r="N48" s="50">
        <v>3477</v>
      </c>
      <c r="O48" s="51">
        <f t="shared" si="4"/>
        <v>18421</v>
      </c>
      <c r="P48" s="50">
        <f t="shared" si="5"/>
        <v>43100</v>
      </c>
    </row>
    <row r="49" spans="1:16" ht="14.25">
      <c r="A49" s="49" t="s">
        <v>75</v>
      </c>
      <c r="B49" s="50">
        <v>715</v>
      </c>
      <c r="C49" s="50">
        <v>799</v>
      </c>
      <c r="D49" s="50">
        <v>912</v>
      </c>
      <c r="E49" s="50">
        <v>718</v>
      </c>
      <c r="F49" s="50">
        <v>164</v>
      </c>
      <c r="G49" s="50">
        <v>707</v>
      </c>
      <c r="H49" s="51">
        <f t="shared" si="3"/>
        <v>4015</v>
      </c>
      <c r="I49" s="50">
        <v>120</v>
      </c>
      <c r="J49" s="50">
        <v>5</v>
      </c>
      <c r="K49" s="50">
        <v>448</v>
      </c>
      <c r="L49" s="50">
        <v>289</v>
      </c>
      <c r="M49" s="50">
        <v>171</v>
      </c>
      <c r="N49" s="50">
        <v>204</v>
      </c>
      <c r="O49" s="51">
        <f t="shared" si="4"/>
        <v>1237</v>
      </c>
      <c r="P49" s="50">
        <f t="shared" si="5"/>
        <v>5252</v>
      </c>
    </row>
    <row r="50" spans="1:16" ht="14.25">
      <c r="A50" s="52" t="s">
        <v>76</v>
      </c>
      <c r="B50" s="53">
        <v>6959</v>
      </c>
      <c r="C50" s="53">
        <v>3734</v>
      </c>
      <c r="D50" s="53">
        <v>5156</v>
      </c>
      <c r="E50" s="53">
        <v>7122</v>
      </c>
      <c r="F50" s="53">
        <v>1840</v>
      </c>
      <c r="G50" s="53">
        <v>6168</v>
      </c>
      <c r="H50" s="54">
        <f t="shared" si="3"/>
        <v>30979</v>
      </c>
      <c r="I50" s="53">
        <v>12440</v>
      </c>
      <c r="J50" s="53">
        <v>2490</v>
      </c>
      <c r="K50" s="53">
        <v>5374</v>
      </c>
      <c r="L50" s="53">
        <v>5130</v>
      </c>
      <c r="M50" s="53">
        <v>3904</v>
      </c>
      <c r="N50" s="53">
        <v>11434</v>
      </c>
      <c r="O50" s="54">
        <f t="shared" si="4"/>
        <v>40772</v>
      </c>
      <c r="P50" s="53">
        <f t="shared" si="5"/>
        <v>71751</v>
      </c>
    </row>
    <row r="51" spans="1:16" ht="14.25">
      <c r="A51" s="49" t="s">
        <v>77</v>
      </c>
      <c r="B51" s="50">
        <v>3415</v>
      </c>
      <c r="C51" s="50">
        <v>2883</v>
      </c>
      <c r="D51" s="50">
        <v>3233</v>
      </c>
      <c r="E51" s="50">
        <v>4968</v>
      </c>
      <c r="F51" s="50">
        <v>147</v>
      </c>
      <c r="G51" s="50">
        <v>1913</v>
      </c>
      <c r="H51" s="51">
        <f t="shared" si="3"/>
        <v>16559</v>
      </c>
      <c r="I51" s="50">
        <v>2387</v>
      </c>
      <c r="J51" s="50">
        <v>1329</v>
      </c>
      <c r="K51" s="50">
        <v>1683</v>
      </c>
      <c r="L51" s="50">
        <v>3739</v>
      </c>
      <c r="M51" s="50">
        <v>1042</v>
      </c>
      <c r="N51" s="50">
        <v>3272</v>
      </c>
      <c r="O51" s="51">
        <f t="shared" si="4"/>
        <v>13452</v>
      </c>
      <c r="P51" s="50">
        <f t="shared" si="5"/>
        <v>30011</v>
      </c>
    </row>
    <row r="52" spans="1:16" ht="14.25">
      <c r="A52" s="49" t="s">
        <v>78</v>
      </c>
      <c r="B52" s="50">
        <v>2494</v>
      </c>
      <c r="C52" s="50">
        <v>3007</v>
      </c>
      <c r="D52" s="50">
        <v>1564</v>
      </c>
      <c r="E52" s="50">
        <v>2003</v>
      </c>
      <c r="F52" s="50">
        <v>656</v>
      </c>
      <c r="G52" s="50">
        <v>1353</v>
      </c>
      <c r="H52" s="51">
        <f t="shared" si="3"/>
        <v>11077</v>
      </c>
      <c r="I52" s="50">
        <v>1485</v>
      </c>
      <c r="J52" s="50">
        <v>772</v>
      </c>
      <c r="K52" s="50">
        <v>2419</v>
      </c>
      <c r="L52" s="50">
        <v>1757</v>
      </c>
      <c r="M52" s="50">
        <v>988</v>
      </c>
      <c r="N52" s="50">
        <v>886</v>
      </c>
      <c r="O52" s="51">
        <f t="shared" si="4"/>
        <v>8307</v>
      </c>
      <c r="P52" s="50">
        <f t="shared" si="5"/>
        <v>19384</v>
      </c>
    </row>
    <row r="53" spans="1:16" ht="14.25">
      <c r="A53" s="49" t="s">
        <v>79</v>
      </c>
      <c r="B53" s="50">
        <v>6792</v>
      </c>
      <c r="C53" s="50">
        <v>6412</v>
      </c>
      <c r="D53" s="50">
        <v>8219</v>
      </c>
      <c r="E53" s="50">
        <v>5219</v>
      </c>
      <c r="F53" s="50">
        <v>2364</v>
      </c>
      <c r="G53" s="50">
        <v>5485</v>
      </c>
      <c r="H53" s="51">
        <f t="shared" si="3"/>
        <v>34491</v>
      </c>
      <c r="I53" s="50">
        <v>4655</v>
      </c>
      <c r="J53" s="50">
        <v>2697</v>
      </c>
      <c r="K53" s="50">
        <v>13820</v>
      </c>
      <c r="L53" s="50">
        <v>6609</v>
      </c>
      <c r="M53" s="50">
        <v>3769</v>
      </c>
      <c r="N53" s="50">
        <v>5272</v>
      </c>
      <c r="O53" s="51">
        <f t="shared" si="4"/>
        <v>36822</v>
      </c>
      <c r="P53" s="50">
        <f t="shared" si="5"/>
        <v>71313</v>
      </c>
    </row>
    <row r="54" spans="1:16" ht="14.2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346</v>
      </c>
      <c r="K54" s="53">
        <v>1032</v>
      </c>
      <c r="L54" s="53">
        <v>1063</v>
      </c>
      <c r="M54" s="53">
        <v>387</v>
      </c>
      <c r="N54" s="53">
        <v>819</v>
      </c>
      <c r="O54" s="54">
        <f t="shared" si="4"/>
        <v>4694</v>
      </c>
      <c r="P54" s="53">
        <f t="shared" si="5"/>
        <v>5908</v>
      </c>
    </row>
    <row r="55" spans="1:16" ht="14.25">
      <c r="A55" s="49" t="s">
        <v>81</v>
      </c>
      <c r="B55" s="50">
        <v>3158</v>
      </c>
      <c r="C55" s="50">
        <v>2888</v>
      </c>
      <c r="D55" s="50">
        <v>3628</v>
      </c>
      <c r="E55" s="50">
        <v>4081</v>
      </c>
      <c r="F55" s="50">
        <v>499</v>
      </c>
      <c r="G55" s="50">
        <v>2808</v>
      </c>
      <c r="H55" s="51">
        <f t="shared" si="3"/>
        <v>17062</v>
      </c>
      <c r="I55" s="50">
        <v>985</v>
      </c>
      <c r="J55" s="50">
        <v>28</v>
      </c>
      <c r="K55" s="50">
        <v>2134</v>
      </c>
      <c r="L55" s="50">
        <v>2454</v>
      </c>
      <c r="M55" s="50">
        <v>622</v>
      </c>
      <c r="N55" s="50">
        <v>937</v>
      </c>
      <c r="O55" s="51">
        <f t="shared" si="4"/>
        <v>7160</v>
      </c>
      <c r="P55" s="50">
        <f t="shared" si="5"/>
        <v>24222</v>
      </c>
    </row>
    <row r="56" spans="1:16" ht="14.25">
      <c r="A56" s="49" t="s">
        <v>82</v>
      </c>
      <c r="B56" s="50">
        <v>1119</v>
      </c>
      <c r="C56" s="50">
        <v>1383</v>
      </c>
      <c r="D56" s="50">
        <v>979</v>
      </c>
      <c r="E56" s="50">
        <v>922</v>
      </c>
      <c r="F56" s="50">
        <v>197</v>
      </c>
      <c r="G56" s="50">
        <v>524</v>
      </c>
      <c r="H56" s="51">
        <f t="shared" si="3"/>
        <v>5124</v>
      </c>
      <c r="I56" s="50">
        <v>149</v>
      </c>
      <c r="J56" s="50">
        <v>14</v>
      </c>
      <c r="K56" s="50">
        <v>512</v>
      </c>
      <c r="L56" s="50">
        <v>232</v>
      </c>
      <c r="M56" s="50">
        <v>117</v>
      </c>
      <c r="N56" s="50">
        <v>213</v>
      </c>
      <c r="O56" s="51">
        <f t="shared" si="4"/>
        <v>1237</v>
      </c>
      <c r="P56" s="50">
        <f t="shared" si="5"/>
        <v>6361</v>
      </c>
    </row>
    <row r="57" spans="1:16" ht="14.25">
      <c r="A57" s="49" t="s">
        <v>83</v>
      </c>
      <c r="B57" s="50">
        <v>5582</v>
      </c>
      <c r="C57" s="50">
        <v>1759</v>
      </c>
      <c r="D57" s="50">
        <v>4725</v>
      </c>
      <c r="E57" s="50">
        <v>3656</v>
      </c>
      <c r="F57" s="50">
        <v>829</v>
      </c>
      <c r="G57" s="50">
        <v>1567</v>
      </c>
      <c r="H57" s="51">
        <f t="shared" si="3"/>
        <v>18118</v>
      </c>
      <c r="I57" s="50">
        <v>3323</v>
      </c>
      <c r="J57" s="50">
        <v>298</v>
      </c>
      <c r="K57" s="50">
        <v>5984</v>
      </c>
      <c r="L57" s="50">
        <v>1843</v>
      </c>
      <c r="M57" s="50">
        <v>1262</v>
      </c>
      <c r="N57" s="50">
        <v>3965</v>
      </c>
      <c r="O57" s="51">
        <f t="shared" si="4"/>
        <v>16675</v>
      </c>
      <c r="P57" s="50">
        <f t="shared" si="5"/>
        <v>34793</v>
      </c>
    </row>
    <row r="58" spans="1:16" ht="14.25">
      <c r="A58" s="52" t="s">
        <v>84</v>
      </c>
      <c r="B58" s="53">
        <v>9178</v>
      </c>
      <c r="C58" s="53">
        <v>13353</v>
      </c>
      <c r="D58" s="53">
        <v>5795</v>
      </c>
      <c r="E58" s="53">
        <v>12421</v>
      </c>
      <c r="F58" s="53">
        <v>1833</v>
      </c>
      <c r="G58" s="53">
        <v>4637</v>
      </c>
      <c r="H58" s="54">
        <f t="shared" si="3"/>
        <v>47217</v>
      </c>
      <c r="I58" s="53">
        <v>17323</v>
      </c>
      <c r="J58" s="53">
        <v>8328</v>
      </c>
      <c r="K58" s="53">
        <v>16736</v>
      </c>
      <c r="L58" s="53">
        <v>12700</v>
      </c>
      <c r="M58" s="53">
        <v>5563</v>
      </c>
      <c r="N58" s="53">
        <v>17351</v>
      </c>
      <c r="O58" s="54">
        <f t="shared" si="4"/>
        <v>78001</v>
      </c>
      <c r="P58" s="53">
        <f t="shared" si="5"/>
        <v>125218</v>
      </c>
    </row>
    <row r="59" spans="1:16" ht="14.25">
      <c r="A59" s="49" t="s">
        <v>85</v>
      </c>
      <c r="B59" s="50">
        <v>1442</v>
      </c>
      <c r="C59" s="50">
        <v>864</v>
      </c>
      <c r="D59" s="50">
        <v>672</v>
      </c>
      <c r="E59" s="50">
        <v>655</v>
      </c>
      <c r="F59" s="50">
        <v>158</v>
      </c>
      <c r="G59" s="50">
        <v>578</v>
      </c>
      <c r="H59" s="51">
        <f t="shared" si="3"/>
        <v>4369</v>
      </c>
      <c r="I59" s="50">
        <v>1695</v>
      </c>
      <c r="J59" s="50">
        <v>112</v>
      </c>
      <c r="K59" s="50">
        <v>1180</v>
      </c>
      <c r="L59" s="50">
        <v>1486</v>
      </c>
      <c r="M59" s="50">
        <v>853</v>
      </c>
      <c r="N59" s="50">
        <v>1230</v>
      </c>
      <c r="O59" s="51">
        <f t="shared" si="4"/>
        <v>6556</v>
      </c>
      <c r="P59" s="50">
        <f t="shared" si="5"/>
        <v>10925</v>
      </c>
    </row>
    <row r="60" spans="1:16" ht="14.25">
      <c r="A60" s="49" t="s">
        <v>86</v>
      </c>
      <c r="B60" s="50">
        <v>682</v>
      </c>
      <c r="C60" s="50">
        <v>410</v>
      </c>
      <c r="D60" s="50">
        <v>628</v>
      </c>
      <c r="E60" s="50">
        <v>811</v>
      </c>
      <c r="F60" s="50">
        <v>153</v>
      </c>
      <c r="G60" s="50">
        <v>361</v>
      </c>
      <c r="H60" s="51">
        <f t="shared" si="3"/>
        <v>3045</v>
      </c>
      <c r="I60" s="50">
        <v>88</v>
      </c>
      <c r="J60" s="50">
        <v>14</v>
      </c>
      <c r="K60" s="50">
        <v>303</v>
      </c>
      <c r="L60" s="50">
        <v>229</v>
      </c>
      <c r="M60" s="50">
        <v>111</v>
      </c>
      <c r="N60" s="50">
        <v>180</v>
      </c>
      <c r="O60" s="51">
        <f t="shared" si="4"/>
        <v>925</v>
      </c>
      <c r="P60" s="50">
        <f t="shared" si="5"/>
        <v>3970</v>
      </c>
    </row>
    <row r="61" spans="1:16" ht="14.25">
      <c r="A61" s="49" t="s">
        <v>87</v>
      </c>
      <c r="B61" s="50">
        <v>4688</v>
      </c>
      <c r="C61" s="50">
        <v>4116</v>
      </c>
      <c r="D61" s="50">
        <v>4383</v>
      </c>
      <c r="E61" s="50">
        <v>4759</v>
      </c>
      <c r="F61" s="50">
        <v>360</v>
      </c>
      <c r="G61" s="50">
        <v>2811</v>
      </c>
      <c r="H61" s="51">
        <f t="shared" si="3"/>
        <v>21117</v>
      </c>
      <c r="I61" s="50">
        <v>4042</v>
      </c>
      <c r="J61" s="50">
        <v>1482</v>
      </c>
      <c r="K61" s="50">
        <v>5005</v>
      </c>
      <c r="L61" s="50">
        <v>4683</v>
      </c>
      <c r="M61" s="50">
        <v>1266</v>
      </c>
      <c r="N61" s="50">
        <v>3835</v>
      </c>
      <c r="O61" s="51">
        <f t="shared" si="4"/>
        <v>20313</v>
      </c>
      <c r="P61" s="50">
        <f t="shared" si="5"/>
        <v>41430</v>
      </c>
    </row>
    <row r="62" spans="1:16" ht="14.25">
      <c r="A62" s="52" t="s">
        <v>88</v>
      </c>
      <c r="B62" s="53">
        <v>2724</v>
      </c>
      <c r="C62" s="53">
        <v>3072</v>
      </c>
      <c r="D62" s="53">
        <v>2214</v>
      </c>
      <c r="E62" s="53">
        <v>2501</v>
      </c>
      <c r="F62" s="53">
        <v>923</v>
      </c>
      <c r="G62" s="53">
        <v>696</v>
      </c>
      <c r="H62" s="54">
        <f t="shared" si="3"/>
        <v>12130</v>
      </c>
      <c r="I62" s="53">
        <v>5133</v>
      </c>
      <c r="J62" s="53">
        <v>1764</v>
      </c>
      <c r="K62" s="53">
        <v>5280</v>
      </c>
      <c r="L62" s="53">
        <v>2300</v>
      </c>
      <c r="M62" s="53">
        <v>1503</v>
      </c>
      <c r="N62" s="53">
        <v>3148</v>
      </c>
      <c r="O62" s="54">
        <f t="shared" si="4"/>
        <v>19128</v>
      </c>
      <c r="P62" s="53">
        <f t="shared" si="5"/>
        <v>31258</v>
      </c>
    </row>
    <row r="63" spans="1:16" ht="14.25">
      <c r="A63" s="49" t="s">
        <v>89</v>
      </c>
      <c r="B63" s="50">
        <v>1276</v>
      </c>
      <c r="C63" s="50">
        <v>833</v>
      </c>
      <c r="D63" s="50">
        <v>1767</v>
      </c>
      <c r="E63" s="50">
        <v>2767</v>
      </c>
      <c r="F63" s="50">
        <v>303</v>
      </c>
      <c r="G63" s="50">
        <v>873</v>
      </c>
      <c r="H63" s="51">
        <f t="shared" si="3"/>
        <v>7819</v>
      </c>
      <c r="I63" s="50">
        <v>630</v>
      </c>
      <c r="J63" s="50">
        <v>246</v>
      </c>
      <c r="K63" s="50">
        <v>815</v>
      </c>
      <c r="L63" s="50">
        <v>747</v>
      </c>
      <c r="M63" s="50">
        <v>479</v>
      </c>
      <c r="N63" s="50">
        <v>196</v>
      </c>
      <c r="O63" s="51">
        <f t="shared" si="4"/>
        <v>3113</v>
      </c>
      <c r="P63" s="50">
        <f t="shared" si="5"/>
        <v>10932</v>
      </c>
    </row>
    <row r="64" spans="1:16" ht="14.25">
      <c r="A64" s="49" t="s">
        <v>90</v>
      </c>
      <c r="B64" s="50">
        <v>2870</v>
      </c>
      <c r="C64" s="50">
        <v>5348</v>
      </c>
      <c r="D64" s="50">
        <v>3634</v>
      </c>
      <c r="E64" s="50">
        <v>3919</v>
      </c>
      <c r="F64" s="50">
        <v>811</v>
      </c>
      <c r="G64" s="50">
        <v>1311</v>
      </c>
      <c r="H64" s="51">
        <f t="shared" si="3"/>
        <v>17893</v>
      </c>
      <c r="I64" s="50">
        <v>1763</v>
      </c>
      <c r="J64" s="50">
        <v>1458</v>
      </c>
      <c r="K64" s="50">
        <v>4138</v>
      </c>
      <c r="L64" s="50">
        <v>3678</v>
      </c>
      <c r="M64" s="50">
        <v>1036</v>
      </c>
      <c r="N64" s="50">
        <v>2828</v>
      </c>
      <c r="O64" s="51">
        <f t="shared" si="4"/>
        <v>14901</v>
      </c>
      <c r="P64" s="50">
        <f t="shared" si="5"/>
        <v>32794</v>
      </c>
    </row>
    <row r="65" spans="1:16" ht="14.25">
      <c r="A65" s="49" t="s">
        <v>91</v>
      </c>
      <c r="B65" s="50">
        <v>1376</v>
      </c>
      <c r="C65" s="50">
        <v>691</v>
      </c>
      <c r="D65" s="50">
        <v>861</v>
      </c>
      <c r="E65" s="50">
        <v>426</v>
      </c>
      <c r="F65" s="50">
        <v>476</v>
      </c>
      <c r="G65" s="50">
        <v>227</v>
      </c>
      <c r="H65" s="51">
        <f t="shared" si="3"/>
        <v>4057</v>
      </c>
      <c r="I65" s="50">
        <v>135</v>
      </c>
      <c r="J65" s="50">
        <v>95</v>
      </c>
      <c r="K65" s="50">
        <v>397</v>
      </c>
      <c r="L65" s="50">
        <v>253</v>
      </c>
      <c r="M65" s="50">
        <v>218</v>
      </c>
      <c r="N65" s="50">
        <v>126</v>
      </c>
      <c r="O65" s="51">
        <f t="shared" si="4"/>
        <v>1224</v>
      </c>
      <c r="P65" s="50">
        <f t="shared" si="5"/>
        <v>5281</v>
      </c>
    </row>
    <row r="66" spans="1:16" ht="14.25">
      <c r="A66" s="55" t="s">
        <v>92</v>
      </c>
      <c r="B66" s="56">
        <f aca="true" t="shared" si="6" ref="B66:P66">SUM(B15:B65)</f>
        <v>142546</v>
      </c>
      <c r="C66" s="56">
        <f t="shared" si="6"/>
        <v>134042</v>
      </c>
      <c r="D66" s="56">
        <f t="shared" si="6"/>
        <v>135979</v>
      </c>
      <c r="E66" s="56">
        <f t="shared" si="6"/>
        <v>154476</v>
      </c>
      <c r="F66" s="56">
        <f t="shared" si="6"/>
        <v>40582</v>
      </c>
      <c r="G66" s="56">
        <f t="shared" si="6"/>
        <v>81601</v>
      </c>
      <c r="H66" s="57">
        <f t="shared" si="6"/>
        <v>689226</v>
      </c>
      <c r="I66" s="56">
        <f t="shared" si="6"/>
        <v>175879</v>
      </c>
      <c r="J66" s="56">
        <f t="shared" si="6"/>
        <v>90054</v>
      </c>
      <c r="K66" s="56">
        <f t="shared" si="6"/>
        <v>242138</v>
      </c>
      <c r="L66" s="56">
        <f t="shared" si="6"/>
        <v>182195</v>
      </c>
      <c r="M66" s="56">
        <f t="shared" si="6"/>
        <v>83726</v>
      </c>
      <c r="N66" s="56">
        <f t="shared" si="6"/>
        <v>131792</v>
      </c>
      <c r="O66" s="57">
        <f t="shared" si="6"/>
        <v>905784</v>
      </c>
      <c r="P66" s="56">
        <f t="shared" si="6"/>
        <v>1595010</v>
      </c>
    </row>
    <row r="67" spans="1:16" ht="14.25">
      <c r="A67" s="52" t="s">
        <v>93</v>
      </c>
      <c r="B67" s="53">
        <v>0</v>
      </c>
      <c r="C67" s="53">
        <v>1541</v>
      </c>
      <c r="D67" s="53">
        <v>570</v>
      </c>
      <c r="E67" s="53">
        <v>661</v>
      </c>
      <c r="F67" s="53">
        <v>414</v>
      </c>
      <c r="G67" s="53">
        <v>342</v>
      </c>
      <c r="H67" s="54">
        <v>3528</v>
      </c>
      <c r="I67" s="53">
        <v>0</v>
      </c>
      <c r="J67" s="53">
        <v>1219</v>
      </c>
      <c r="K67" s="53">
        <v>1497</v>
      </c>
      <c r="L67" s="53">
        <v>905</v>
      </c>
      <c r="M67" s="53">
        <v>666</v>
      </c>
      <c r="N67" s="53">
        <v>984</v>
      </c>
      <c r="O67" s="54">
        <v>5271</v>
      </c>
      <c r="P67" s="53">
        <v>8799</v>
      </c>
    </row>
    <row r="68" spans="1:16" ht="14.25">
      <c r="A68" s="58" t="s">
        <v>94</v>
      </c>
      <c r="B68" s="53">
        <f aca="true" t="shared" si="7" ref="B68:P68">B66+B67</f>
        <v>142546</v>
      </c>
      <c r="C68" s="53">
        <f t="shared" si="7"/>
        <v>135583</v>
      </c>
      <c r="D68" s="53">
        <f t="shared" si="7"/>
        <v>136549</v>
      </c>
      <c r="E68" s="53">
        <f t="shared" si="7"/>
        <v>155137</v>
      </c>
      <c r="F68" s="53">
        <f t="shared" si="7"/>
        <v>40996</v>
      </c>
      <c r="G68" s="53">
        <f t="shared" si="7"/>
        <v>81943</v>
      </c>
      <c r="H68" s="54">
        <f t="shared" si="7"/>
        <v>692754</v>
      </c>
      <c r="I68" s="53">
        <f t="shared" si="7"/>
        <v>175879</v>
      </c>
      <c r="J68" s="53">
        <f t="shared" si="7"/>
        <v>91273</v>
      </c>
      <c r="K68" s="53">
        <f t="shared" si="7"/>
        <v>243635</v>
      </c>
      <c r="L68" s="53">
        <f t="shared" si="7"/>
        <v>183100</v>
      </c>
      <c r="M68" s="53">
        <f t="shared" si="7"/>
        <v>84392</v>
      </c>
      <c r="N68" s="53">
        <f t="shared" si="7"/>
        <v>132776</v>
      </c>
      <c r="O68" s="54">
        <f t="shared" si="7"/>
        <v>911055</v>
      </c>
      <c r="P68" s="53">
        <f t="shared" si="7"/>
        <v>1603809</v>
      </c>
    </row>
    <row r="69" spans="1:16" ht="14.25">
      <c r="A69" s="58" t="s">
        <v>95</v>
      </c>
      <c r="B69" s="59">
        <f aca="true" t="shared" si="8" ref="B69:H69">ROUND(B68/$H68*100,1)</f>
        <v>20.6</v>
      </c>
      <c r="C69" s="59">
        <f t="shared" si="8"/>
        <v>19.6</v>
      </c>
      <c r="D69" s="59">
        <f t="shared" si="8"/>
        <v>19.7</v>
      </c>
      <c r="E69" s="59">
        <f t="shared" si="8"/>
        <v>22.4</v>
      </c>
      <c r="F69" s="59">
        <f t="shared" si="8"/>
        <v>5.9</v>
      </c>
      <c r="G69" s="59">
        <f t="shared" si="8"/>
        <v>11.8</v>
      </c>
      <c r="H69" s="60">
        <f t="shared" si="8"/>
        <v>100</v>
      </c>
      <c r="I69" s="59">
        <f aca="true" t="shared" si="9" ref="I69:O69">ROUND(I68/$O68*100,1)</f>
        <v>19.3</v>
      </c>
      <c r="J69" s="59">
        <f t="shared" si="9"/>
        <v>10</v>
      </c>
      <c r="K69" s="59">
        <f t="shared" si="9"/>
        <v>26.7</v>
      </c>
      <c r="L69" s="59">
        <f t="shared" si="9"/>
        <v>20.1</v>
      </c>
      <c r="M69" s="59">
        <f t="shared" si="9"/>
        <v>9.3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8.5</v>
      </c>
      <c r="D70" s="59">
        <f t="shared" si="10"/>
        <v>8.5</v>
      </c>
      <c r="E70" s="59">
        <f t="shared" si="10"/>
        <v>9.7</v>
      </c>
      <c r="F70" s="59">
        <f t="shared" si="10"/>
        <v>2.6</v>
      </c>
      <c r="G70" s="59">
        <f t="shared" si="10"/>
        <v>5.1</v>
      </c>
      <c r="H70" s="60">
        <f t="shared" si="10"/>
        <v>43.2</v>
      </c>
      <c r="I70" s="59">
        <f t="shared" si="10"/>
        <v>11</v>
      </c>
      <c r="J70" s="59">
        <f t="shared" si="10"/>
        <v>5.7</v>
      </c>
      <c r="K70" s="59">
        <f t="shared" si="10"/>
        <v>15.2</v>
      </c>
      <c r="L70" s="59">
        <f t="shared" si="10"/>
        <v>11.4</v>
      </c>
      <c r="M70" s="59">
        <f t="shared" si="10"/>
        <v>5.3</v>
      </c>
      <c r="N70" s="59">
        <f t="shared" si="10"/>
        <v>8.3</v>
      </c>
      <c r="O70" s="60">
        <f t="shared" si="10"/>
        <v>56.8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2472</v>
      </c>
      <c r="C15" s="50">
        <v>3052</v>
      </c>
      <c r="D15" s="50">
        <v>2785</v>
      </c>
      <c r="E15" s="50">
        <v>3445</v>
      </c>
      <c r="F15" s="50">
        <v>978</v>
      </c>
      <c r="G15" s="50">
        <v>2711</v>
      </c>
      <c r="H15" s="51">
        <f aca="true" t="shared" si="0" ref="H15:H46">SUM(B15:G15)</f>
        <v>15443</v>
      </c>
      <c r="I15" s="50">
        <v>1933</v>
      </c>
      <c r="J15" s="50">
        <v>0</v>
      </c>
      <c r="K15" s="50">
        <v>4001</v>
      </c>
      <c r="L15" s="50">
        <v>2535</v>
      </c>
      <c r="M15" s="50">
        <v>1242</v>
      </c>
      <c r="N15" s="50">
        <v>2698</v>
      </c>
      <c r="O15" s="51">
        <f aca="true" t="shared" si="1" ref="O15:O46">SUM(I15:N15)</f>
        <v>12409</v>
      </c>
      <c r="P15" s="50">
        <f aca="true" t="shared" si="2" ref="P15:P46">O15+H15</f>
        <v>27852</v>
      </c>
    </row>
    <row r="16" spans="1:16" ht="14.25">
      <c r="A16" s="49" t="s">
        <v>42</v>
      </c>
      <c r="B16" s="50">
        <v>558</v>
      </c>
      <c r="C16" s="50">
        <v>9</v>
      </c>
      <c r="D16" s="50">
        <v>270</v>
      </c>
      <c r="E16" s="50">
        <v>268</v>
      </c>
      <c r="F16" s="50">
        <v>139</v>
      </c>
      <c r="G16" s="50">
        <v>367</v>
      </c>
      <c r="H16" s="51">
        <f t="shared" si="0"/>
        <v>1611</v>
      </c>
      <c r="I16" s="50">
        <v>153</v>
      </c>
      <c r="J16" s="50">
        <v>0</v>
      </c>
      <c r="K16" s="50">
        <v>160</v>
      </c>
      <c r="L16" s="50">
        <v>246</v>
      </c>
      <c r="M16" s="50">
        <v>126</v>
      </c>
      <c r="N16" s="50">
        <v>615</v>
      </c>
      <c r="O16" s="51">
        <f t="shared" si="1"/>
        <v>1300</v>
      </c>
      <c r="P16" s="50">
        <f t="shared" si="2"/>
        <v>2911</v>
      </c>
    </row>
    <row r="17" spans="1:16" ht="14.25">
      <c r="A17" s="49" t="s">
        <v>43</v>
      </c>
      <c r="B17" s="50">
        <v>3273</v>
      </c>
      <c r="C17" s="50">
        <v>1717</v>
      </c>
      <c r="D17" s="50">
        <v>1557</v>
      </c>
      <c r="E17" s="50">
        <v>1578</v>
      </c>
      <c r="F17" s="50">
        <v>498</v>
      </c>
      <c r="G17" s="50">
        <v>1589</v>
      </c>
      <c r="H17" s="51">
        <f t="shared" si="0"/>
        <v>10212</v>
      </c>
      <c r="I17" s="50">
        <v>1146</v>
      </c>
      <c r="J17" s="50">
        <v>143</v>
      </c>
      <c r="K17" s="50">
        <v>2725</v>
      </c>
      <c r="L17" s="50">
        <v>3023</v>
      </c>
      <c r="M17" s="50">
        <v>1608</v>
      </c>
      <c r="N17" s="50">
        <v>683</v>
      </c>
      <c r="O17" s="51">
        <f t="shared" si="1"/>
        <v>9328</v>
      </c>
      <c r="P17" s="50">
        <f t="shared" si="2"/>
        <v>19540</v>
      </c>
    </row>
    <row r="18" spans="1:16" ht="14.25">
      <c r="A18" s="52" t="s">
        <v>44</v>
      </c>
      <c r="B18" s="53">
        <v>2136</v>
      </c>
      <c r="C18" s="53">
        <v>2478</v>
      </c>
      <c r="D18" s="53">
        <v>2318</v>
      </c>
      <c r="E18" s="53">
        <v>2553</v>
      </c>
      <c r="F18" s="53">
        <v>396</v>
      </c>
      <c r="G18" s="53">
        <v>1178</v>
      </c>
      <c r="H18" s="54">
        <f t="shared" si="0"/>
        <v>11059</v>
      </c>
      <c r="I18" s="53">
        <v>974</v>
      </c>
      <c r="J18" s="53">
        <v>342</v>
      </c>
      <c r="K18" s="53">
        <v>1999</v>
      </c>
      <c r="L18" s="53">
        <v>1014</v>
      </c>
      <c r="M18" s="53">
        <v>453</v>
      </c>
      <c r="N18" s="53">
        <v>674</v>
      </c>
      <c r="O18" s="54">
        <f t="shared" si="1"/>
        <v>5456</v>
      </c>
      <c r="P18" s="53">
        <f t="shared" si="2"/>
        <v>16515</v>
      </c>
    </row>
    <row r="19" spans="1:16" ht="14.25">
      <c r="A19" s="49" t="s">
        <v>45</v>
      </c>
      <c r="B19" s="50">
        <v>8636</v>
      </c>
      <c r="C19" s="50">
        <v>10444</v>
      </c>
      <c r="D19" s="50">
        <v>6841</v>
      </c>
      <c r="E19" s="50">
        <v>9987</v>
      </c>
      <c r="F19" s="50">
        <v>3455</v>
      </c>
      <c r="G19" s="50">
        <v>5206</v>
      </c>
      <c r="H19" s="51">
        <f t="shared" si="0"/>
        <v>44569</v>
      </c>
      <c r="I19" s="50">
        <v>27737</v>
      </c>
      <c r="J19" s="50">
        <v>26029</v>
      </c>
      <c r="K19" s="50">
        <v>30587</v>
      </c>
      <c r="L19" s="50">
        <v>17694</v>
      </c>
      <c r="M19" s="50">
        <v>6112</v>
      </c>
      <c r="N19" s="50">
        <v>7172</v>
      </c>
      <c r="O19" s="51">
        <f t="shared" si="1"/>
        <v>115331</v>
      </c>
      <c r="P19" s="50">
        <f t="shared" si="2"/>
        <v>159900</v>
      </c>
    </row>
    <row r="20" spans="1:16" ht="14.25">
      <c r="A20" s="49" t="s">
        <v>46</v>
      </c>
      <c r="B20" s="50">
        <v>2843</v>
      </c>
      <c r="C20" s="50">
        <v>2463</v>
      </c>
      <c r="D20" s="50">
        <v>1643</v>
      </c>
      <c r="E20" s="50">
        <v>1851</v>
      </c>
      <c r="F20" s="50">
        <v>757</v>
      </c>
      <c r="G20" s="50">
        <v>1200</v>
      </c>
      <c r="H20" s="51">
        <f t="shared" si="0"/>
        <v>10757</v>
      </c>
      <c r="I20" s="50">
        <v>2315</v>
      </c>
      <c r="J20" s="50">
        <v>973</v>
      </c>
      <c r="K20" s="50">
        <v>3129</v>
      </c>
      <c r="L20" s="50">
        <v>2350</v>
      </c>
      <c r="M20" s="50">
        <v>860</v>
      </c>
      <c r="N20" s="50">
        <v>2627</v>
      </c>
      <c r="O20" s="51">
        <f t="shared" si="1"/>
        <v>12254</v>
      </c>
      <c r="P20" s="50">
        <f t="shared" si="2"/>
        <v>23011</v>
      </c>
    </row>
    <row r="21" spans="1:16" ht="14.25">
      <c r="A21" s="49" t="s">
        <v>47</v>
      </c>
      <c r="B21" s="50">
        <v>806</v>
      </c>
      <c r="C21" s="50">
        <v>970</v>
      </c>
      <c r="D21" s="50">
        <v>899</v>
      </c>
      <c r="E21" s="50">
        <v>1070</v>
      </c>
      <c r="F21" s="50">
        <v>545</v>
      </c>
      <c r="G21" s="50">
        <v>905</v>
      </c>
      <c r="H21" s="51">
        <f t="shared" si="0"/>
        <v>5195</v>
      </c>
      <c r="I21" s="50">
        <v>4405</v>
      </c>
      <c r="J21" s="50">
        <v>1675</v>
      </c>
      <c r="K21" s="50">
        <v>2923</v>
      </c>
      <c r="L21" s="50">
        <v>2333</v>
      </c>
      <c r="M21" s="50">
        <v>1619</v>
      </c>
      <c r="N21" s="50">
        <v>1216</v>
      </c>
      <c r="O21" s="51">
        <f t="shared" si="1"/>
        <v>14171</v>
      </c>
      <c r="P21" s="50">
        <f t="shared" si="2"/>
        <v>19366</v>
      </c>
    </row>
    <row r="22" spans="1:16" ht="14.25">
      <c r="A22" s="52" t="s">
        <v>48</v>
      </c>
      <c r="B22" s="53">
        <v>165</v>
      </c>
      <c r="C22" s="53">
        <v>802</v>
      </c>
      <c r="D22" s="53">
        <v>422</v>
      </c>
      <c r="E22" s="53">
        <v>484</v>
      </c>
      <c r="F22" s="53">
        <v>65</v>
      </c>
      <c r="G22" s="53">
        <v>2742</v>
      </c>
      <c r="H22" s="54">
        <f t="shared" si="0"/>
        <v>4680</v>
      </c>
      <c r="I22" s="53">
        <v>524</v>
      </c>
      <c r="J22" s="53">
        <v>41</v>
      </c>
      <c r="K22" s="53">
        <v>870</v>
      </c>
      <c r="L22" s="53">
        <v>321</v>
      </c>
      <c r="M22" s="53">
        <v>208</v>
      </c>
      <c r="N22" s="53">
        <v>319</v>
      </c>
      <c r="O22" s="54">
        <f t="shared" si="1"/>
        <v>2283</v>
      </c>
      <c r="P22" s="53">
        <f t="shared" si="2"/>
        <v>6963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350</v>
      </c>
      <c r="J23" s="50">
        <v>225</v>
      </c>
      <c r="K23" s="50">
        <v>884</v>
      </c>
      <c r="L23" s="50">
        <v>955</v>
      </c>
      <c r="M23" s="50">
        <v>325</v>
      </c>
      <c r="N23" s="50">
        <v>569</v>
      </c>
      <c r="O23" s="51">
        <f t="shared" si="1"/>
        <v>3308</v>
      </c>
      <c r="P23" s="50">
        <f t="shared" si="2"/>
        <v>3308</v>
      </c>
    </row>
    <row r="24" spans="1:16" ht="14.25">
      <c r="A24" s="49" t="s">
        <v>50</v>
      </c>
      <c r="B24" s="50">
        <v>5463</v>
      </c>
      <c r="C24" s="50">
        <v>8550</v>
      </c>
      <c r="D24" s="50">
        <v>4969</v>
      </c>
      <c r="E24" s="50">
        <v>2746</v>
      </c>
      <c r="F24" s="50">
        <v>1527</v>
      </c>
      <c r="G24" s="50">
        <v>2920</v>
      </c>
      <c r="H24" s="51">
        <f t="shared" si="0"/>
        <v>26175</v>
      </c>
      <c r="I24" s="50">
        <v>5912</v>
      </c>
      <c r="J24" s="50">
        <v>2000</v>
      </c>
      <c r="K24" s="50">
        <v>12876</v>
      </c>
      <c r="L24" s="50">
        <v>10851</v>
      </c>
      <c r="M24" s="50">
        <v>7539</v>
      </c>
      <c r="N24" s="50">
        <v>10792</v>
      </c>
      <c r="O24" s="51">
        <f t="shared" si="1"/>
        <v>49970</v>
      </c>
      <c r="P24" s="50">
        <f t="shared" si="2"/>
        <v>76145</v>
      </c>
    </row>
    <row r="25" spans="1:16" ht="14.25">
      <c r="A25" s="49" t="s">
        <v>51</v>
      </c>
      <c r="B25" s="50">
        <v>6393</v>
      </c>
      <c r="C25" s="50">
        <v>2942</v>
      </c>
      <c r="D25" s="50">
        <v>6636</v>
      </c>
      <c r="E25" s="50">
        <v>4688</v>
      </c>
      <c r="F25" s="50">
        <v>1421</v>
      </c>
      <c r="G25" s="50">
        <v>3005</v>
      </c>
      <c r="H25" s="51">
        <f t="shared" si="0"/>
        <v>25085</v>
      </c>
      <c r="I25" s="50">
        <v>5416</v>
      </c>
      <c r="J25" s="50">
        <v>606</v>
      </c>
      <c r="K25" s="50">
        <v>5406</v>
      </c>
      <c r="L25" s="50">
        <v>3226</v>
      </c>
      <c r="M25" s="50">
        <v>1777</v>
      </c>
      <c r="N25" s="50">
        <v>3327</v>
      </c>
      <c r="O25" s="51">
        <f t="shared" si="1"/>
        <v>19758</v>
      </c>
      <c r="P25" s="50">
        <f t="shared" si="2"/>
        <v>44843</v>
      </c>
    </row>
    <row r="26" spans="1:16" ht="14.25">
      <c r="A26" s="52" t="s">
        <v>52</v>
      </c>
      <c r="B26" s="53">
        <v>151</v>
      </c>
      <c r="C26" s="53">
        <v>308</v>
      </c>
      <c r="D26" s="53">
        <v>995</v>
      </c>
      <c r="E26" s="53">
        <v>399</v>
      </c>
      <c r="F26" s="53">
        <v>144</v>
      </c>
      <c r="G26" s="53">
        <v>285</v>
      </c>
      <c r="H26" s="54">
        <f t="shared" si="0"/>
        <v>2282</v>
      </c>
      <c r="I26" s="53">
        <v>650</v>
      </c>
      <c r="J26" s="53">
        <v>799</v>
      </c>
      <c r="K26" s="53">
        <v>577</v>
      </c>
      <c r="L26" s="53">
        <v>589</v>
      </c>
      <c r="M26" s="53">
        <v>354</v>
      </c>
      <c r="N26" s="53">
        <v>604</v>
      </c>
      <c r="O26" s="54">
        <f t="shared" si="1"/>
        <v>3573</v>
      </c>
      <c r="P26" s="53">
        <f t="shared" si="2"/>
        <v>5855</v>
      </c>
    </row>
    <row r="27" spans="1:16" ht="14.25">
      <c r="A27" s="49" t="s">
        <v>53</v>
      </c>
      <c r="B27" s="50">
        <v>1173</v>
      </c>
      <c r="C27" s="50">
        <v>1229</v>
      </c>
      <c r="D27" s="50">
        <v>409</v>
      </c>
      <c r="E27" s="50">
        <v>1131</v>
      </c>
      <c r="F27" s="50">
        <v>115</v>
      </c>
      <c r="G27" s="50">
        <v>766</v>
      </c>
      <c r="H27" s="51">
        <f t="shared" si="0"/>
        <v>4823</v>
      </c>
      <c r="I27" s="50">
        <v>285</v>
      </c>
      <c r="J27" s="50">
        <v>0</v>
      </c>
      <c r="K27" s="50">
        <v>606</v>
      </c>
      <c r="L27" s="50">
        <v>452</v>
      </c>
      <c r="M27" s="50">
        <v>410</v>
      </c>
      <c r="N27" s="50">
        <v>401</v>
      </c>
      <c r="O27" s="51">
        <f t="shared" si="1"/>
        <v>2154</v>
      </c>
      <c r="P27" s="50">
        <f t="shared" si="2"/>
        <v>6977</v>
      </c>
    </row>
    <row r="28" spans="1:16" ht="14.25">
      <c r="A28" s="49" t="s">
        <v>54</v>
      </c>
      <c r="B28" s="50">
        <v>5158</v>
      </c>
      <c r="C28" s="50">
        <v>526</v>
      </c>
      <c r="D28" s="50">
        <v>8000</v>
      </c>
      <c r="E28" s="50">
        <v>4980</v>
      </c>
      <c r="F28" s="50">
        <v>487</v>
      </c>
      <c r="G28" s="50">
        <v>3225</v>
      </c>
      <c r="H28" s="51">
        <f t="shared" si="0"/>
        <v>22376</v>
      </c>
      <c r="I28" s="50">
        <v>8764</v>
      </c>
      <c r="J28" s="50">
        <v>788</v>
      </c>
      <c r="K28" s="50">
        <v>10613</v>
      </c>
      <c r="L28" s="50">
        <v>11657</v>
      </c>
      <c r="M28" s="50">
        <v>5673</v>
      </c>
      <c r="N28" s="50">
        <v>5965</v>
      </c>
      <c r="O28" s="51">
        <f t="shared" si="1"/>
        <v>43460</v>
      </c>
      <c r="P28" s="50">
        <f t="shared" si="2"/>
        <v>65836</v>
      </c>
    </row>
    <row r="29" spans="1:16" ht="14.25">
      <c r="A29" s="49" t="s">
        <v>55</v>
      </c>
      <c r="B29" s="50">
        <v>5074</v>
      </c>
      <c r="C29" s="50">
        <v>2995</v>
      </c>
      <c r="D29" s="50">
        <v>4178</v>
      </c>
      <c r="E29" s="50">
        <v>4642</v>
      </c>
      <c r="F29" s="50">
        <v>1445</v>
      </c>
      <c r="G29" s="50">
        <v>1771</v>
      </c>
      <c r="H29" s="51">
        <f t="shared" si="0"/>
        <v>20105</v>
      </c>
      <c r="I29" s="50">
        <v>3782</v>
      </c>
      <c r="J29" s="50">
        <v>726</v>
      </c>
      <c r="K29" s="50">
        <v>6197</v>
      </c>
      <c r="L29" s="50">
        <v>3356</v>
      </c>
      <c r="M29" s="50">
        <v>1515</v>
      </c>
      <c r="N29" s="50">
        <v>3201</v>
      </c>
      <c r="O29" s="51">
        <f t="shared" si="1"/>
        <v>18777</v>
      </c>
      <c r="P29" s="50">
        <f t="shared" si="2"/>
        <v>38882</v>
      </c>
    </row>
    <row r="30" spans="1:16" ht="14.25">
      <c r="A30" s="52" t="s">
        <v>56</v>
      </c>
      <c r="B30" s="53">
        <v>2229</v>
      </c>
      <c r="C30" s="53">
        <v>3196</v>
      </c>
      <c r="D30" s="53">
        <v>2644</v>
      </c>
      <c r="E30" s="53">
        <v>2206</v>
      </c>
      <c r="F30" s="53">
        <v>667</v>
      </c>
      <c r="G30" s="53">
        <v>1486</v>
      </c>
      <c r="H30" s="54">
        <f t="shared" si="0"/>
        <v>12428</v>
      </c>
      <c r="I30" s="53">
        <v>814</v>
      </c>
      <c r="J30" s="53">
        <v>0</v>
      </c>
      <c r="K30" s="53">
        <v>2572</v>
      </c>
      <c r="L30" s="53">
        <v>1709</v>
      </c>
      <c r="M30" s="53">
        <v>611</v>
      </c>
      <c r="N30" s="53">
        <v>979</v>
      </c>
      <c r="O30" s="54">
        <f t="shared" si="1"/>
        <v>6685</v>
      </c>
      <c r="P30" s="53">
        <f t="shared" si="2"/>
        <v>19113</v>
      </c>
    </row>
    <row r="31" spans="1:16" ht="14.25">
      <c r="A31" s="49" t="s">
        <v>57</v>
      </c>
      <c r="B31" s="50">
        <v>1687</v>
      </c>
      <c r="C31" s="50">
        <v>3039</v>
      </c>
      <c r="D31" s="50">
        <v>1801</v>
      </c>
      <c r="E31" s="50">
        <v>2222</v>
      </c>
      <c r="F31" s="50">
        <v>273</v>
      </c>
      <c r="G31" s="50">
        <v>1258</v>
      </c>
      <c r="H31" s="51">
        <f t="shared" si="0"/>
        <v>10280</v>
      </c>
      <c r="I31" s="50">
        <v>1141</v>
      </c>
      <c r="J31" s="50">
        <v>499</v>
      </c>
      <c r="K31" s="50">
        <v>1960</v>
      </c>
      <c r="L31" s="50">
        <v>1709</v>
      </c>
      <c r="M31" s="50">
        <v>589</v>
      </c>
      <c r="N31" s="50">
        <v>1292</v>
      </c>
      <c r="O31" s="51">
        <f t="shared" si="1"/>
        <v>7190</v>
      </c>
      <c r="P31" s="50">
        <f t="shared" si="2"/>
        <v>17470</v>
      </c>
    </row>
    <row r="32" spans="1:16" ht="14.25">
      <c r="A32" s="49" t="s">
        <v>58</v>
      </c>
      <c r="B32" s="50">
        <v>3655</v>
      </c>
      <c r="C32" s="50">
        <v>2655</v>
      </c>
      <c r="D32" s="50">
        <v>1856</v>
      </c>
      <c r="E32" s="50">
        <v>3827</v>
      </c>
      <c r="F32" s="50">
        <v>1538</v>
      </c>
      <c r="G32" s="50">
        <v>1787</v>
      </c>
      <c r="H32" s="51">
        <f t="shared" si="0"/>
        <v>15318</v>
      </c>
      <c r="I32" s="50">
        <v>2281</v>
      </c>
      <c r="J32" s="50">
        <v>334</v>
      </c>
      <c r="K32" s="50">
        <v>2245</v>
      </c>
      <c r="L32" s="50">
        <v>2888</v>
      </c>
      <c r="M32" s="50">
        <v>1130</v>
      </c>
      <c r="N32" s="50">
        <v>999</v>
      </c>
      <c r="O32" s="51">
        <f t="shared" si="1"/>
        <v>9877</v>
      </c>
      <c r="P32" s="50">
        <f t="shared" si="2"/>
        <v>25195</v>
      </c>
    </row>
    <row r="33" spans="1:16" ht="14.25">
      <c r="A33" s="49" t="s">
        <v>59</v>
      </c>
      <c r="B33" s="50">
        <v>2846</v>
      </c>
      <c r="C33" s="50">
        <v>2239</v>
      </c>
      <c r="D33" s="50">
        <v>2440</v>
      </c>
      <c r="E33" s="50">
        <v>4686</v>
      </c>
      <c r="F33" s="50">
        <v>1111</v>
      </c>
      <c r="G33" s="50">
        <v>1467</v>
      </c>
      <c r="H33" s="51">
        <f t="shared" si="0"/>
        <v>14789</v>
      </c>
      <c r="I33" s="50">
        <v>2019</v>
      </c>
      <c r="J33" s="50">
        <v>17</v>
      </c>
      <c r="K33" s="50">
        <v>3949</v>
      </c>
      <c r="L33" s="50">
        <v>2388</v>
      </c>
      <c r="M33" s="50">
        <v>825</v>
      </c>
      <c r="N33" s="50">
        <v>973</v>
      </c>
      <c r="O33" s="51">
        <f t="shared" si="1"/>
        <v>10171</v>
      </c>
      <c r="P33" s="50">
        <f t="shared" si="2"/>
        <v>24960</v>
      </c>
    </row>
    <row r="34" spans="1:16" ht="14.25">
      <c r="A34" s="52" t="s">
        <v>60</v>
      </c>
      <c r="B34" s="53">
        <v>888</v>
      </c>
      <c r="C34" s="53">
        <v>976</v>
      </c>
      <c r="D34" s="53">
        <v>991</v>
      </c>
      <c r="E34" s="53">
        <v>1366</v>
      </c>
      <c r="F34" s="53">
        <v>430</v>
      </c>
      <c r="G34" s="53">
        <v>676</v>
      </c>
      <c r="H34" s="54">
        <f t="shared" si="0"/>
        <v>5327</v>
      </c>
      <c r="I34" s="53">
        <v>216</v>
      </c>
      <c r="J34" s="53">
        <v>140</v>
      </c>
      <c r="K34" s="53">
        <v>787</v>
      </c>
      <c r="L34" s="53">
        <v>503</v>
      </c>
      <c r="M34" s="53">
        <v>234</v>
      </c>
      <c r="N34" s="53">
        <v>227</v>
      </c>
      <c r="O34" s="54">
        <f t="shared" si="1"/>
        <v>2107</v>
      </c>
      <c r="P34" s="53">
        <f t="shared" si="2"/>
        <v>7434</v>
      </c>
    </row>
    <row r="35" spans="1:16" ht="14.25">
      <c r="A35" s="49" t="s">
        <v>61</v>
      </c>
      <c r="B35" s="50">
        <v>2194</v>
      </c>
      <c r="C35" s="50">
        <v>2226</v>
      </c>
      <c r="D35" s="50">
        <v>2883</v>
      </c>
      <c r="E35" s="50">
        <v>1968</v>
      </c>
      <c r="F35" s="50">
        <v>841</v>
      </c>
      <c r="G35" s="50">
        <v>1126</v>
      </c>
      <c r="H35" s="51">
        <f t="shared" si="0"/>
        <v>11238</v>
      </c>
      <c r="I35" s="50">
        <v>4645</v>
      </c>
      <c r="J35" s="50">
        <v>1514</v>
      </c>
      <c r="K35" s="50">
        <v>5601</v>
      </c>
      <c r="L35" s="50">
        <v>2716</v>
      </c>
      <c r="M35" s="50">
        <v>1584</v>
      </c>
      <c r="N35" s="50">
        <v>1319</v>
      </c>
      <c r="O35" s="51">
        <f t="shared" si="1"/>
        <v>17379</v>
      </c>
      <c r="P35" s="50">
        <f t="shared" si="2"/>
        <v>28617</v>
      </c>
    </row>
    <row r="36" spans="1:16" ht="14.25">
      <c r="A36" s="49" t="s">
        <v>62</v>
      </c>
      <c r="B36" s="50">
        <v>1376</v>
      </c>
      <c r="C36" s="50">
        <v>1084</v>
      </c>
      <c r="D36" s="50">
        <v>1509</v>
      </c>
      <c r="E36" s="50">
        <v>1697</v>
      </c>
      <c r="F36" s="50">
        <v>477</v>
      </c>
      <c r="G36" s="50">
        <v>488</v>
      </c>
      <c r="H36" s="51">
        <f t="shared" si="0"/>
        <v>6631</v>
      </c>
      <c r="I36" s="50">
        <v>6460</v>
      </c>
      <c r="J36" s="50">
        <v>3369</v>
      </c>
      <c r="K36" s="50">
        <v>8855</v>
      </c>
      <c r="L36" s="50">
        <v>5279</v>
      </c>
      <c r="M36" s="50">
        <v>2577</v>
      </c>
      <c r="N36" s="50">
        <v>2777</v>
      </c>
      <c r="O36" s="51">
        <f t="shared" si="1"/>
        <v>29317</v>
      </c>
      <c r="P36" s="50">
        <f t="shared" si="2"/>
        <v>35948</v>
      </c>
    </row>
    <row r="37" spans="1:16" ht="14.25">
      <c r="A37" s="49" t="s">
        <v>63</v>
      </c>
      <c r="B37" s="50">
        <v>3590</v>
      </c>
      <c r="C37" s="50">
        <v>4565</v>
      </c>
      <c r="D37" s="50">
        <v>3481</v>
      </c>
      <c r="E37" s="50">
        <v>8252</v>
      </c>
      <c r="F37" s="50">
        <v>1446</v>
      </c>
      <c r="G37" s="50">
        <v>2357</v>
      </c>
      <c r="H37" s="51">
        <f t="shared" si="0"/>
        <v>23691</v>
      </c>
      <c r="I37" s="50">
        <v>6002</v>
      </c>
      <c r="J37" s="50">
        <v>2380</v>
      </c>
      <c r="K37" s="50">
        <v>12465</v>
      </c>
      <c r="L37" s="50">
        <v>8199</v>
      </c>
      <c r="M37" s="50">
        <v>5913</v>
      </c>
      <c r="N37" s="50">
        <v>3440</v>
      </c>
      <c r="O37" s="51">
        <f t="shared" si="1"/>
        <v>38399</v>
      </c>
      <c r="P37" s="50">
        <f t="shared" si="2"/>
        <v>62090</v>
      </c>
    </row>
    <row r="38" spans="1:16" ht="14.25">
      <c r="A38" s="52" t="s">
        <v>64</v>
      </c>
      <c r="B38" s="53">
        <v>2005</v>
      </c>
      <c r="C38" s="53">
        <v>3938</v>
      </c>
      <c r="D38" s="53">
        <v>2903</v>
      </c>
      <c r="E38" s="53">
        <v>2955</v>
      </c>
      <c r="F38" s="53">
        <v>881</v>
      </c>
      <c r="G38" s="53">
        <v>2147</v>
      </c>
      <c r="H38" s="54">
        <f t="shared" si="0"/>
        <v>14829</v>
      </c>
      <c r="I38" s="53">
        <v>2693</v>
      </c>
      <c r="J38" s="53">
        <v>1392</v>
      </c>
      <c r="K38" s="53">
        <v>1820</v>
      </c>
      <c r="L38" s="53">
        <v>3965</v>
      </c>
      <c r="M38" s="53">
        <v>1908</v>
      </c>
      <c r="N38" s="53">
        <v>2071</v>
      </c>
      <c r="O38" s="54">
        <f t="shared" si="1"/>
        <v>13849</v>
      </c>
      <c r="P38" s="53">
        <f t="shared" si="2"/>
        <v>28678</v>
      </c>
    </row>
    <row r="39" spans="1:16" ht="14.25">
      <c r="A39" s="49" t="s">
        <v>65</v>
      </c>
      <c r="B39" s="50">
        <v>2022</v>
      </c>
      <c r="C39" s="50">
        <v>2274</v>
      </c>
      <c r="D39" s="50">
        <v>2902</v>
      </c>
      <c r="E39" s="50">
        <v>3032</v>
      </c>
      <c r="F39" s="50">
        <v>243</v>
      </c>
      <c r="G39" s="50">
        <v>1069</v>
      </c>
      <c r="H39" s="51">
        <f t="shared" si="0"/>
        <v>11542</v>
      </c>
      <c r="I39" s="50">
        <v>677</v>
      </c>
      <c r="J39" s="50">
        <v>160</v>
      </c>
      <c r="K39" s="50">
        <v>1748</v>
      </c>
      <c r="L39" s="50">
        <v>989</v>
      </c>
      <c r="M39" s="50">
        <v>546</v>
      </c>
      <c r="N39" s="50">
        <v>1252</v>
      </c>
      <c r="O39" s="51">
        <f t="shared" si="1"/>
        <v>5372</v>
      </c>
      <c r="P39" s="50">
        <f t="shared" si="2"/>
        <v>16914</v>
      </c>
    </row>
    <row r="40" spans="1:16" ht="14.25">
      <c r="A40" s="49" t="s">
        <v>66</v>
      </c>
      <c r="B40" s="50">
        <v>3535</v>
      </c>
      <c r="C40" s="50">
        <v>3199</v>
      </c>
      <c r="D40" s="50">
        <v>3362</v>
      </c>
      <c r="E40" s="50">
        <v>4838</v>
      </c>
      <c r="F40" s="50">
        <v>304</v>
      </c>
      <c r="G40" s="50">
        <v>2105</v>
      </c>
      <c r="H40" s="51">
        <f t="shared" si="0"/>
        <v>17343</v>
      </c>
      <c r="I40" s="50">
        <v>4912</v>
      </c>
      <c r="J40" s="50">
        <v>2208</v>
      </c>
      <c r="K40" s="50">
        <v>4312</v>
      </c>
      <c r="L40" s="50">
        <v>3171</v>
      </c>
      <c r="M40" s="50">
        <v>1499</v>
      </c>
      <c r="N40" s="50">
        <v>1733</v>
      </c>
      <c r="O40" s="51">
        <f t="shared" si="1"/>
        <v>17835</v>
      </c>
      <c r="P40" s="50">
        <f t="shared" si="2"/>
        <v>35178</v>
      </c>
    </row>
    <row r="41" spans="1:16" ht="14.25">
      <c r="A41" s="49" t="s">
        <v>67</v>
      </c>
      <c r="B41" s="50">
        <v>1328</v>
      </c>
      <c r="C41" s="50">
        <v>1337</v>
      </c>
      <c r="D41" s="50">
        <v>935</v>
      </c>
      <c r="E41" s="50">
        <v>562</v>
      </c>
      <c r="F41" s="50">
        <v>149</v>
      </c>
      <c r="G41" s="50">
        <v>599</v>
      </c>
      <c r="H41" s="51">
        <f t="shared" si="0"/>
        <v>4910</v>
      </c>
      <c r="I41" s="50">
        <v>114</v>
      </c>
      <c r="J41" s="50">
        <v>0</v>
      </c>
      <c r="K41" s="50">
        <v>657</v>
      </c>
      <c r="L41" s="50">
        <v>316</v>
      </c>
      <c r="M41" s="50">
        <v>148</v>
      </c>
      <c r="N41" s="50">
        <v>857</v>
      </c>
      <c r="O41" s="51">
        <f t="shared" si="1"/>
        <v>2092</v>
      </c>
      <c r="P41" s="50">
        <f t="shared" si="2"/>
        <v>7002</v>
      </c>
    </row>
    <row r="42" spans="1:16" ht="14.25">
      <c r="A42" s="52" t="s">
        <v>68</v>
      </c>
      <c r="B42" s="53">
        <v>1410</v>
      </c>
      <c r="C42" s="53">
        <v>1960</v>
      </c>
      <c r="D42" s="53">
        <v>1660</v>
      </c>
      <c r="E42" s="53">
        <v>1032</v>
      </c>
      <c r="F42" s="53">
        <v>318</v>
      </c>
      <c r="G42" s="53">
        <v>1119</v>
      </c>
      <c r="H42" s="54">
        <f t="shared" si="0"/>
        <v>7499</v>
      </c>
      <c r="I42" s="53">
        <v>461</v>
      </c>
      <c r="J42" s="53">
        <v>38</v>
      </c>
      <c r="K42" s="53">
        <v>1550</v>
      </c>
      <c r="L42" s="53">
        <v>1011</v>
      </c>
      <c r="M42" s="53">
        <v>351</v>
      </c>
      <c r="N42" s="53">
        <v>594</v>
      </c>
      <c r="O42" s="54">
        <f t="shared" si="1"/>
        <v>4005</v>
      </c>
      <c r="P42" s="53">
        <f t="shared" si="2"/>
        <v>11504</v>
      </c>
    </row>
    <row r="43" spans="1:16" ht="14.25">
      <c r="A43" s="49" t="s">
        <v>69</v>
      </c>
      <c r="B43" s="50">
        <v>1151</v>
      </c>
      <c r="C43" s="50">
        <v>726</v>
      </c>
      <c r="D43" s="50">
        <v>423</v>
      </c>
      <c r="E43" s="50">
        <v>848</v>
      </c>
      <c r="F43" s="50">
        <v>150</v>
      </c>
      <c r="G43" s="50">
        <v>263</v>
      </c>
      <c r="H43" s="51">
        <f t="shared" si="0"/>
        <v>3561</v>
      </c>
      <c r="I43" s="50">
        <v>369</v>
      </c>
      <c r="J43" s="50">
        <v>116</v>
      </c>
      <c r="K43" s="50">
        <v>1019</v>
      </c>
      <c r="L43" s="50">
        <v>822</v>
      </c>
      <c r="M43" s="50">
        <v>254</v>
      </c>
      <c r="N43" s="50">
        <v>374</v>
      </c>
      <c r="O43" s="51">
        <f t="shared" si="1"/>
        <v>2954</v>
      </c>
      <c r="P43" s="50">
        <f t="shared" si="2"/>
        <v>6515</v>
      </c>
    </row>
    <row r="44" spans="1:16" ht="14.25">
      <c r="A44" s="49" t="s">
        <v>70</v>
      </c>
      <c r="B44" s="50">
        <v>719</v>
      </c>
      <c r="C44" s="50">
        <v>734</v>
      </c>
      <c r="D44" s="50">
        <v>1107</v>
      </c>
      <c r="E44" s="50">
        <v>953</v>
      </c>
      <c r="F44" s="50">
        <v>391</v>
      </c>
      <c r="G44" s="50">
        <v>430</v>
      </c>
      <c r="H44" s="51">
        <f t="shared" si="0"/>
        <v>4334</v>
      </c>
      <c r="I44" s="50">
        <v>311</v>
      </c>
      <c r="J44" s="50">
        <v>238</v>
      </c>
      <c r="K44" s="50">
        <v>644</v>
      </c>
      <c r="L44" s="50">
        <v>606</v>
      </c>
      <c r="M44" s="50">
        <v>277</v>
      </c>
      <c r="N44" s="50">
        <v>160</v>
      </c>
      <c r="O44" s="51">
        <f t="shared" si="1"/>
        <v>2236</v>
      </c>
      <c r="P44" s="50">
        <f t="shared" si="2"/>
        <v>6570</v>
      </c>
    </row>
    <row r="45" spans="1:16" ht="14.25">
      <c r="A45" s="49" t="s">
        <v>71</v>
      </c>
      <c r="B45" s="50">
        <v>1019</v>
      </c>
      <c r="C45" s="50">
        <v>2285</v>
      </c>
      <c r="D45" s="50">
        <v>2395</v>
      </c>
      <c r="E45" s="50">
        <v>2804</v>
      </c>
      <c r="F45" s="50">
        <v>863</v>
      </c>
      <c r="G45" s="50">
        <v>815</v>
      </c>
      <c r="H45" s="51">
        <f t="shared" si="0"/>
        <v>10181</v>
      </c>
      <c r="I45" s="50">
        <v>4691</v>
      </c>
      <c r="J45" s="50">
        <v>4381</v>
      </c>
      <c r="K45" s="50">
        <v>9928</v>
      </c>
      <c r="L45" s="50">
        <v>9111</v>
      </c>
      <c r="M45" s="50">
        <v>2955</v>
      </c>
      <c r="N45" s="50">
        <v>10081</v>
      </c>
      <c r="O45" s="51">
        <f t="shared" si="1"/>
        <v>41147</v>
      </c>
      <c r="P45" s="50">
        <f t="shared" si="2"/>
        <v>51328</v>
      </c>
    </row>
    <row r="46" spans="1:16" ht="14.25">
      <c r="A46" s="52" t="s">
        <v>72</v>
      </c>
      <c r="B46" s="53">
        <v>2120</v>
      </c>
      <c r="C46" s="53">
        <v>1292</v>
      </c>
      <c r="D46" s="53">
        <v>1351</v>
      </c>
      <c r="E46" s="53">
        <v>1161</v>
      </c>
      <c r="F46" s="53">
        <v>180</v>
      </c>
      <c r="G46" s="53">
        <v>744</v>
      </c>
      <c r="H46" s="54">
        <f t="shared" si="0"/>
        <v>6848</v>
      </c>
      <c r="I46" s="53">
        <v>600</v>
      </c>
      <c r="J46" s="53">
        <v>0</v>
      </c>
      <c r="K46" s="53">
        <v>1878</v>
      </c>
      <c r="L46" s="53">
        <v>718</v>
      </c>
      <c r="M46" s="53">
        <v>481</v>
      </c>
      <c r="N46" s="53">
        <v>945</v>
      </c>
      <c r="O46" s="54">
        <f t="shared" si="1"/>
        <v>4622</v>
      </c>
      <c r="P46" s="53">
        <f t="shared" si="2"/>
        <v>11470</v>
      </c>
    </row>
    <row r="47" spans="1:16" ht="14.25">
      <c r="A47" s="49" t="s">
        <v>73</v>
      </c>
      <c r="B47" s="50">
        <v>3837</v>
      </c>
      <c r="C47" s="50">
        <v>3471</v>
      </c>
      <c r="D47" s="50">
        <v>5414</v>
      </c>
      <c r="E47" s="50">
        <v>3792</v>
      </c>
      <c r="F47" s="50">
        <v>4151</v>
      </c>
      <c r="G47" s="50">
        <v>5090</v>
      </c>
      <c r="H47" s="51">
        <f aca="true" t="shared" si="3" ref="H47:H65">SUM(B47:G47)</f>
        <v>25755</v>
      </c>
      <c r="I47" s="50">
        <v>7991</v>
      </c>
      <c r="J47" s="50">
        <v>9242</v>
      </c>
      <c r="K47" s="50">
        <v>12321</v>
      </c>
      <c r="L47" s="50">
        <v>10807</v>
      </c>
      <c r="M47" s="50">
        <v>3909</v>
      </c>
      <c r="N47" s="50">
        <v>9105</v>
      </c>
      <c r="O47" s="51">
        <f aca="true" t="shared" si="4" ref="O47:O65">SUM(I47:N47)</f>
        <v>53375</v>
      </c>
      <c r="P47" s="50">
        <f aca="true" t="shared" si="5" ref="P47:P65">O47+H47</f>
        <v>79130</v>
      </c>
    </row>
    <row r="48" spans="1:16" ht="14.25">
      <c r="A48" s="49" t="s">
        <v>74</v>
      </c>
      <c r="B48" s="50">
        <v>3816</v>
      </c>
      <c r="C48" s="50">
        <v>4322</v>
      </c>
      <c r="D48" s="50">
        <v>2608</v>
      </c>
      <c r="E48" s="50">
        <v>8357</v>
      </c>
      <c r="F48" s="50">
        <v>2402</v>
      </c>
      <c r="G48" s="50">
        <v>2827</v>
      </c>
      <c r="H48" s="51">
        <f t="shared" si="3"/>
        <v>24332</v>
      </c>
      <c r="I48" s="50">
        <v>1669</v>
      </c>
      <c r="J48" s="50">
        <v>1483</v>
      </c>
      <c r="K48" s="50">
        <v>6871</v>
      </c>
      <c r="L48" s="50">
        <v>3644</v>
      </c>
      <c r="M48" s="50">
        <v>730</v>
      </c>
      <c r="N48" s="50">
        <v>3330</v>
      </c>
      <c r="O48" s="51">
        <f t="shared" si="4"/>
        <v>17727</v>
      </c>
      <c r="P48" s="50">
        <f t="shared" si="5"/>
        <v>42059</v>
      </c>
    </row>
    <row r="49" spans="1:16" ht="14.25">
      <c r="A49" s="49" t="s">
        <v>75</v>
      </c>
      <c r="B49" s="50">
        <v>734</v>
      </c>
      <c r="C49" s="50">
        <v>854</v>
      </c>
      <c r="D49" s="50">
        <v>959</v>
      </c>
      <c r="E49" s="50">
        <v>756</v>
      </c>
      <c r="F49" s="50">
        <v>183</v>
      </c>
      <c r="G49" s="50">
        <v>625</v>
      </c>
      <c r="H49" s="51">
        <f t="shared" si="3"/>
        <v>4111</v>
      </c>
      <c r="I49" s="50">
        <v>121</v>
      </c>
      <c r="J49" s="50">
        <v>0</v>
      </c>
      <c r="K49" s="50">
        <v>462</v>
      </c>
      <c r="L49" s="50">
        <v>296</v>
      </c>
      <c r="M49" s="50">
        <v>159</v>
      </c>
      <c r="N49" s="50">
        <v>203</v>
      </c>
      <c r="O49" s="51">
        <f t="shared" si="4"/>
        <v>1241</v>
      </c>
      <c r="P49" s="50">
        <f t="shared" si="5"/>
        <v>5352</v>
      </c>
    </row>
    <row r="50" spans="1:16" ht="14.25">
      <c r="A50" s="52" t="s">
        <v>76</v>
      </c>
      <c r="B50" s="53">
        <v>6849</v>
      </c>
      <c r="C50" s="53">
        <v>3549</v>
      </c>
      <c r="D50" s="53">
        <v>4553</v>
      </c>
      <c r="E50" s="53">
        <v>7104</v>
      </c>
      <c r="F50" s="53">
        <v>2247</v>
      </c>
      <c r="G50" s="53">
        <v>6273</v>
      </c>
      <c r="H50" s="54">
        <f t="shared" si="3"/>
        <v>30575</v>
      </c>
      <c r="I50" s="53">
        <v>11162</v>
      </c>
      <c r="J50" s="53">
        <v>1853</v>
      </c>
      <c r="K50" s="53">
        <v>6493</v>
      </c>
      <c r="L50" s="53">
        <v>5161</v>
      </c>
      <c r="M50" s="53">
        <v>4057</v>
      </c>
      <c r="N50" s="53">
        <v>12427</v>
      </c>
      <c r="O50" s="54">
        <f t="shared" si="4"/>
        <v>41153</v>
      </c>
      <c r="P50" s="53">
        <f t="shared" si="5"/>
        <v>71728</v>
      </c>
    </row>
    <row r="51" spans="1:16" ht="14.25">
      <c r="A51" s="49" t="s">
        <v>77</v>
      </c>
      <c r="B51" s="50">
        <v>2923</v>
      </c>
      <c r="C51" s="50">
        <v>2911</v>
      </c>
      <c r="D51" s="50">
        <v>2995</v>
      </c>
      <c r="E51" s="50">
        <v>4710</v>
      </c>
      <c r="F51" s="50">
        <v>122</v>
      </c>
      <c r="G51" s="50">
        <v>1791</v>
      </c>
      <c r="H51" s="51">
        <f t="shared" si="3"/>
        <v>15452</v>
      </c>
      <c r="I51" s="50">
        <v>2129</v>
      </c>
      <c r="J51" s="50">
        <v>1296</v>
      </c>
      <c r="K51" s="50">
        <v>1642</v>
      </c>
      <c r="L51" s="50">
        <v>4033</v>
      </c>
      <c r="M51" s="50">
        <v>1108</v>
      </c>
      <c r="N51" s="50">
        <v>3120</v>
      </c>
      <c r="O51" s="51">
        <f t="shared" si="4"/>
        <v>13328</v>
      </c>
      <c r="P51" s="50">
        <f t="shared" si="5"/>
        <v>28780</v>
      </c>
    </row>
    <row r="52" spans="1:16" ht="14.25">
      <c r="A52" s="49" t="s">
        <v>78</v>
      </c>
      <c r="B52" s="50">
        <v>2510</v>
      </c>
      <c r="C52" s="50">
        <v>3117</v>
      </c>
      <c r="D52" s="50">
        <v>2013</v>
      </c>
      <c r="E52" s="50">
        <v>1884</v>
      </c>
      <c r="F52" s="50">
        <v>718</v>
      </c>
      <c r="G52" s="50">
        <v>1353</v>
      </c>
      <c r="H52" s="51">
        <f t="shared" si="3"/>
        <v>11595</v>
      </c>
      <c r="I52" s="50">
        <v>1452</v>
      </c>
      <c r="J52" s="50">
        <v>836</v>
      </c>
      <c r="K52" s="50">
        <v>2043</v>
      </c>
      <c r="L52" s="50">
        <v>1696</v>
      </c>
      <c r="M52" s="50">
        <v>1004</v>
      </c>
      <c r="N52" s="50">
        <v>890</v>
      </c>
      <c r="O52" s="51">
        <f t="shared" si="4"/>
        <v>7921</v>
      </c>
      <c r="P52" s="50">
        <f t="shared" si="5"/>
        <v>19516</v>
      </c>
    </row>
    <row r="53" spans="1:16" ht="14.25">
      <c r="A53" s="49" t="s">
        <v>79</v>
      </c>
      <c r="B53" s="50">
        <v>7110</v>
      </c>
      <c r="C53" s="50">
        <v>6201</v>
      </c>
      <c r="D53" s="50">
        <v>8168</v>
      </c>
      <c r="E53" s="50">
        <v>5156</v>
      </c>
      <c r="F53" s="50">
        <v>2343</v>
      </c>
      <c r="G53" s="50">
        <v>5858</v>
      </c>
      <c r="H53" s="51">
        <f t="shared" si="3"/>
        <v>34836</v>
      </c>
      <c r="I53" s="50">
        <v>4695</v>
      </c>
      <c r="J53" s="50">
        <v>2772</v>
      </c>
      <c r="K53" s="50">
        <v>13377</v>
      </c>
      <c r="L53" s="50">
        <v>6564</v>
      </c>
      <c r="M53" s="50">
        <v>3788</v>
      </c>
      <c r="N53" s="50">
        <v>5476</v>
      </c>
      <c r="O53" s="51">
        <f t="shared" si="4"/>
        <v>36672</v>
      </c>
      <c r="P53" s="50">
        <f t="shared" si="5"/>
        <v>71508</v>
      </c>
    </row>
    <row r="54" spans="1:16" ht="14.25">
      <c r="A54" s="52" t="s">
        <v>80</v>
      </c>
      <c r="B54" s="53">
        <v>156</v>
      </c>
      <c r="C54" s="53">
        <v>245</v>
      </c>
      <c r="D54" s="53">
        <v>282</v>
      </c>
      <c r="E54" s="53">
        <v>161</v>
      </c>
      <c r="F54" s="53">
        <v>104</v>
      </c>
      <c r="G54" s="53">
        <v>286</v>
      </c>
      <c r="H54" s="54">
        <f t="shared" si="3"/>
        <v>1234</v>
      </c>
      <c r="I54" s="53">
        <v>929</v>
      </c>
      <c r="J54" s="53">
        <v>307</v>
      </c>
      <c r="K54" s="53">
        <v>624</v>
      </c>
      <c r="L54" s="53">
        <v>1290</v>
      </c>
      <c r="M54" s="53">
        <v>381</v>
      </c>
      <c r="N54" s="53">
        <v>810</v>
      </c>
      <c r="O54" s="54">
        <f t="shared" si="4"/>
        <v>4341</v>
      </c>
      <c r="P54" s="53">
        <f t="shared" si="5"/>
        <v>5575</v>
      </c>
    </row>
    <row r="55" spans="1:16" ht="14.25">
      <c r="A55" s="49" t="s">
        <v>81</v>
      </c>
      <c r="B55" s="50">
        <v>2932</v>
      </c>
      <c r="C55" s="50">
        <v>2815</v>
      </c>
      <c r="D55" s="50">
        <v>3592</v>
      </c>
      <c r="E55" s="50">
        <v>3951</v>
      </c>
      <c r="F55" s="50">
        <v>476</v>
      </c>
      <c r="G55" s="50">
        <v>2450</v>
      </c>
      <c r="H55" s="51">
        <f t="shared" si="3"/>
        <v>16216</v>
      </c>
      <c r="I55" s="50">
        <v>862</v>
      </c>
      <c r="J55" s="50">
        <v>5</v>
      </c>
      <c r="K55" s="50">
        <v>2102</v>
      </c>
      <c r="L55" s="50">
        <v>2416</v>
      </c>
      <c r="M55" s="50">
        <v>599</v>
      </c>
      <c r="N55" s="50">
        <v>854</v>
      </c>
      <c r="O55" s="51">
        <f t="shared" si="4"/>
        <v>6838</v>
      </c>
      <c r="P55" s="50">
        <f t="shared" si="5"/>
        <v>23054</v>
      </c>
    </row>
    <row r="56" spans="1:16" ht="14.25">
      <c r="A56" s="49" t="s">
        <v>82</v>
      </c>
      <c r="B56" s="50">
        <v>1120</v>
      </c>
      <c r="C56" s="50">
        <v>1332</v>
      </c>
      <c r="D56" s="50">
        <v>872</v>
      </c>
      <c r="E56" s="50">
        <v>932</v>
      </c>
      <c r="F56" s="50">
        <v>206</v>
      </c>
      <c r="G56" s="50">
        <v>482</v>
      </c>
      <c r="H56" s="51">
        <f t="shared" si="3"/>
        <v>4944</v>
      </c>
      <c r="I56" s="50">
        <v>131</v>
      </c>
      <c r="J56" s="50">
        <v>19</v>
      </c>
      <c r="K56" s="50">
        <v>495</v>
      </c>
      <c r="L56" s="50">
        <v>266</v>
      </c>
      <c r="M56" s="50">
        <v>125</v>
      </c>
      <c r="N56" s="50">
        <v>76</v>
      </c>
      <c r="O56" s="51">
        <f t="shared" si="4"/>
        <v>1112</v>
      </c>
      <c r="P56" s="50">
        <f t="shared" si="5"/>
        <v>6056</v>
      </c>
    </row>
    <row r="57" spans="1:16" ht="14.25">
      <c r="A57" s="49" t="s">
        <v>83</v>
      </c>
      <c r="B57" s="50">
        <v>5421</v>
      </c>
      <c r="C57" s="50">
        <v>1726</v>
      </c>
      <c r="D57" s="50">
        <v>4617</v>
      </c>
      <c r="E57" s="50">
        <v>3943</v>
      </c>
      <c r="F57" s="50">
        <v>841</v>
      </c>
      <c r="G57" s="50">
        <v>1589</v>
      </c>
      <c r="H57" s="51">
        <f t="shared" si="3"/>
        <v>18137</v>
      </c>
      <c r="I57" s="50">
        <v>3288</v>
      </c>
      <c r="J57" s="50">
        <v>237</v>
      </c>
      <c r="K57" s="50">
        <v>5919</v>
      </c>
      <c r="L57" s="50">
        <v>1831</v>
      </c>
      <c r="M57" s="50">
        <v>1260</v>
      </c>
      <c r="N57" s="50">
        <v>4057</v>
      </c>
      <c r="O57" s="51">
        <f t="shared" si="4"/>
        <v>16592</v>
      </c>
      <c r="P57" s="50">
        <f t="shared" si="5"/>
        <v>34729</v>
      </c>
    </row>
    <row r="58" spans="1:16" ht="14.25">
      <c r="A58" s="52" t="s">
        <v>84</v>
      </c>
      <c r="B58" s="53">
        <v>8890</v>
      </c>
      <c r="C58" s="53">
        <v>12972</v>
      </c>
      <c r="D58" s="53">
        <v>5715</v>
      </c>
      <c r="E58" s="53">
        <v>11867</v>
      </c>
      <c r="F58" s="53">
        <v>1785</v>
      </c>
      <c r="G58" s="53">
        <v>4564</v>
      </c>
      <c r="H58" s="54">
        <f t="shared" si="3"/>
        <v>45793</v>
      </c>
      <c r="I58" s="53">
        <v>16301</v>
      </c>
      <c r="J58" s="53">
        <v>7489</v>
      </c>
      <c r="K58" s="53">
        <v>16268</v>
      </c>
      <c r="L58" s="53">
        <v>12591</v>
      </c>
      <c r="M58" s="53">
        <v>5476</v>
      </c>
      <c r="N58" s="53">
        <v>15605</v>
      </c>
      <c r="O58" s="54">
        <f t="shared" si="4"/>
        <v>73730</v>
      </c>
      <c r="P58" s="53">
        <f t="shared" si="5"/>
        <v>119523</v>
      </c>
    </row>
    <row r="59" spans="1:16" ht="14.25">
      <c r="A59" s="49" t="s">
        <v>85</v>
      </c>
      <c r="B59" s="50">
        <v>1602</v>
      </c>
      <c r="C59" s="50">
        <v>926</v>
      </c>
      <c r="D59" s="50">
        <v>698</v>
      </c>
      <c r="E59" s="50">
        <v>739</v>
      </c>
      <c r="F59" s="50">
        <v>173</v>
      </c>
      <c r="G59" s="50">
        <v>689</v>
      </c>
      <c r="H59" s="51">
        <f t="shared" si="3"/>
        <v>4827</v>
      </c>
      <c r="I59" s="50">
        <v>1440</v>
      </c>
      <c r="J59" s="50">
        <v>75</v>
      </c>
      <c r="K59" s="50">
        <v>1049</v>
      </c>
      <c r="L59" s="50">
        <v>1401</v>
      </c>
      <c r="M59" s="50">
        <v>845</v>
      </c>
      <c r="N59" s="50">
        <v>1095</v>
      </c>
      <c r="O59" s="51">
        <f t="shared" si="4"/>
        <v>5905</v>
      </c>
      <c r="P59" s="50">
        <f t="shared" si="5"/>
        <v>10732</v>
      </c>
    </row>
    <row r="60" spans="1:16" ht="14.25">
      <c r="A60" s="49" t="s">
        <v>86</v>
      </c>
      <c r="B60" s="50">
        <v>693</v>
      </c>
      <c r="C60" s="50">
        <v>434</v>
      </c>
      <c r="D60" s="50">
        <v>622</v>
      </c>
      <c r="E60" s="50">
        <v>868</v>
      </c>
      <c r="F60" s="50">
        <v>146</v>
      </c>
      <c r="G60" s="50">
        <v>356</v>
      </c>
      <c r="H60" s="51">
        <f t="shared" si="3"/>
        <v>3119</v>
      </c>
      <c r="I60" s="50">
        <v>46</v>
      </c>
      <c r="J60" s="50">
        <v>15</v>
      </c>
      <c r="K60" s="50">
        <v>231</v>
      </c>
      <c r="L60" s="50">
        <v>180</v>
      </c>
      <c r="M60" s="50">
        <v>102</v>
      </c>
      <c r="N60" s="50">
        <v>142</v>
      </c>
      <c r="O60" s="51">
        <f t="shared" si="4"/>
        <v>716</v>
      </c>
      <c r="P60" s="50">
        <f t="shared" si="5"/>
        <v>3835</v>
      </c>
    </row>
    <row r="61" spans="1:16" ht="14.25">
      <c r="A61" s="49" t="s">
        <v>87</v>
      </c>
      <c r="B61" s="50">
        <v>4450</v>
      </c>
      <c r="C61" s="50">
        <v>4000</v>
      </c>
      <c r="D61" s="50">
        <v>4212</v>
      </c>
      <c r="E61" s="50">
        <v>4710</v>
      </c>
      <c r="F61" s="50">
        <v>361</v>
      </c>
      <c r="G61" s="50">
        <v>2702</v>
      </c>
      <c r="H61" s="51">
        <f t="shared" si="3"/>
        <v>20435</v>
      </c>
      <c r="I61" s="50">
        <v>3964</v>
      </c>
      <c r="J61" s="50">
        <v>1519</v>
      </c>
      <c r="K61" s="50">
        <v>5233</v>
      </c>
      <c r="L61" s="50">
        <v>4517</v>
      </c>
      <c r="M61" s="50">
        <v>1192</v>
      </c>
      <c r="N61" s="50">
        <v>3440</v>
      </c>
      <c r="O61" s="51">
        <f t="shared" si="4"/>
        <v>19865</v>
      </c>
      <c r="P61" s="50">
        <f t="shared" si="5"/>
        <v>40300</v>
      </c>
    </row>
    <row r="62" spans="1:16" ht="14.25">
      <c r="A62" s="52" t="s">
        <v>88</v>
      </c>
      <c r="B62" s="53">
        <v>2713</v>
      </c>
      <c r="C62" s="53">
        <v>3060</v>
      </c>
      <c r="D62" s="53">
        <v>2141</v>
      </c>
      <c r="E62" s="53">
        <v>2534</v>
      </c>
      <c r="F62" s="53">
        <v>742</v>
      </c>
      <c r="G62" s="53">
        <v>696</v>
      </c>
      <c r="H62" s="54">
        <f t="shared" si="3"/>
        <v>11886</v>
      </c>
      <c r="I62" s="53">
        <v>5117</v>
      </c>
      <c r="J62" s="53">
        <v>1576</v>
      </c>
      <c r="K62" s="53">
        <v>4652</v>
      </c>
      <c r="L62" s="53">
        <v>2219</v>
      </c>
      <c r="M62" s="53">
        <v>1792</v>
      </c>
      <c r="N62" s="53">
        <v>3026</v>
      </c>
      <c r="O62" s="54">
        <f t="shared" si="4"/>
        <v>18382</v>
      </c>
      <c r="P62" s="53">
        <f t="shared" si="5"/>
        <v>30268</v>
      </c>
    </row>
    <row r="63" spans="1:16" ht="14.25">
      <c r="A63" s="49" t="s">
        <v>89</v>
      </c>
      <c r="B63" s="50">
        <v>1147</v>
      </c>
      <c r="C63" s="50">
        <v>758</v>
      </c>
      <c r="D63" s="50">
        <v>1746</v>
      </c>
      <c r="E63" s="50">
        <v>2621</v>
      </c>
      <c r="F63" s="50">
        <v>296</v>
      </c>
      <c r="G63" s="50">
        <v>826</v>
      </c>
      <c r="H63" s="51">
        <f t="shared" si="3"/>
        <v>7394</v>
      </c>
      <c r="I63" s="50">
        <v>588</v>
      </c>
      <c r="J63" s="50">
        <v>242</v>
      </c>
      <c r="K63" s="50">
        <v>775</v>
      </c>
      <c r="L63" s="50">
        <v>766</v>
      </c>
      <c r="M63" s="50">
        <v>458</v>
      </c>
      <c r="N63" s="50">
        <v>217</v>
      </c>
      <c r="O63" s="51">
        <f t="shared" si="4"/>
        <v>3046</v>
      </c>
      <c r="P63" s="50">
        <f t="shared" si="5"/>
        <v>10440</v>
      </c>
    </row>
    <row r="64" spans="1:16" ht="14.25">
      <c r="A64" s="49" t="s">
        <v>90</v>
      </c>
      <c r="B64" s="50">
        <v>2822</v>
      </c>
      <c r="C64" s="50">
        <v>5399</v>
      </c>
      <c r="D64" s="50">
        <v>3593</v>
      </c>
      <c r="E64" s="50">
        <v>3701</v>
      </c>
      <c r="F64" s="50">
        <v>1016</v>
      </c>
      <c r="G64" s="50">
        <v>1785</v>
      </c>
      <c r="H64" s="51">
        <f t="shared" si="3"/>
        <v>18316</v>
      </c>
      <c r="I64" s="50">
        <v>1734</v>
      </c>
      <c r="J64" s="50">
        <v>1250</v>
      </c>
      <c r="K64" s="50">
        <v>5247</v>
      </c>
      <c r="L64" s="50">
        <v>3617</v>
      </c>
      <c r="M64" s="50">
        <v>1721</v>
      </c>
      <c r="N64" s="50">
        <v>1726</v>
      </c>
      <c r="O64" s="51">
        <f t="shared" si="4"/>
        <v>15295</v>
      </c>
      <c r="P64" s="50">
        <f t="shared" si="5"/>
        <v>33611</v>
      </c>
    </row>
    <row r="65" spans="1:16" ht="14.25">
      <c r="A65" s="49" t="s">
        <v>91</v>
      </c>
      <c r="B65" s="50">
        <v>1504</v>
      </c>
      <c r="C65" s="50">
        <v>727</v>
      </c>
      <c r="D65" s="50">
        <v>826</v>
      </c>
      <c r="E65" s="50">
        <v>411</v>
      </c>
      <c r="F65" s="50">
        <v>534</v>
      </c>
      <c r="G65" s="50">
        <v>228</v>
      </c>
      <c r="H65" s="51">
        <f t="shared" si="3"/>
        <v>4230</v>
      </c>
      <c r="I65" s="50">
        <v>108</v>
      </c>
      <c r="J65" s="50">
        <v>105</v>
      </c>
      <c r="K65" s="50">
        <v>263</v>
      </c>
      <c r="L65" s="50">
        <v>223</v>
      </c>
      <c r="M65" s="50">
        <v>189</v>
      </c>
      <c r="N65" s="50">
        <v>104</v>
      </c>
      <c r="O65" s="51">
        <f t="shared" si="4"/>
        <v>992</v>
      </c>
      <c r="P65" s="50">
        <f t="shared" si="5"/>
        <v>5222</v>
      </c>
    </row>
    <row r="66" spans="1:16" ht="14.25">
      <c r="A66" s="55" t="s">
        <v>92</v>
      </c>
      <c r="B66" s="56">
        <f aca="true" t="shared" si="6" ref="B66:P66">SUM(B15:B65)</f>
        <v>139304</v>
      </c>
      <c r="C66" s="56">
        <f t="shared" si="6"/>
        <v>135029</v>
      </c>
      <c r="D66" s="56">
        <f t="shared" si="6"/>
        <v>132191</v>
      </c>
      <c r="E66" s="56">
        <f t="shared" si="6"/>
        <v>152428</v>
      </c>
      <c r="F66" s="56">
        <f t="shared" si="6"/>
        <v>41080</v>
      </c>
      <c r="G66" s="56">
        <f t="shared" si="6"/>
        <v>88276</v>
      </c>
      <c r="H66" s="57">
        <f t="shared" si="6"/>
        <v>688308</v>
      </c>
      <c r="I66" s="56">
        <f t="shared" si="6"/>
        <v>166479</v>
      </c>
      <c r="J66" s="56">
        <f t="shared" si="6"/>
        <v>81454</v>
      </c>
      <c r="K66" s="56">
        <f t="shared" si="6"/>
        <v>231610</v>
      </c>
      <c r="L66" s="56">
        <f t="shared" si="6"/>
        <v>170220</v>
      </c>
      <c r="M66" s="56">
        <f t="shared" si="6"/>
        <v>80598</v>
      </c>
      <c r="N66" s="56">
        <f t="shared" si="6"/>
        <v>136639</v>
      </c>
      <c r="O66" s="57">
        <f t="shared" si="6"/>
        <v>867000</v>
      </c>
      <c r="P66" s="56">
        <f t="shared" si="6"/>
        <v>1555308</v>
      </c>
    </row>
    <row r="67" spans="1:16" ht="14.25">
      <c r="A67" s="52" t="s">
        <v>93</v>
      </c>
      <c r="B67" s="53">
        <v>0</v>
      </c>
      <c r="C67" s="53">
        <v>1346</v>
      </c>
      <c r="D67" s="53">
        <v>551</v>
      </c>
      <c r="E67" s="53">
        <v>783</v>
      </c>
      <c r="F67" s="53">
        <v>441</v>
      </c>
      <c r="G67" s="53">
        <v>342</v>
      </c>
      <c r="H67" s="54">
        <v>3463</v>
      </c>
      <c r="I67" s="53">
        <v>0</v>
      </c>
      <c r="J67" s="53">
        <v>1184</v>
      </c>
      <c r="K67" s="53">
        <v>1492</v>
      </c>
      <c r="L67" s="53">
        <v>930</v>
      </c>
      <c r="M67" s="53">
        <v>858</v>
      </c>
      <c r="N67" s="53">
        <v>908</v>
      </c>
      <c r="O67" s="54">
        <v>5372</v>
      </c>
      <c r="P67" s="53">
        <v>8835</v>
      </c>
    </row>
    <row r="68" spans="1:16" ht="14.25">
      <c r="A68" s="58" t="s">
        <v>94</v>
      </c>
      <c r="B68" s="53">
        <f aca="true" t="shared" si="7" ref="B68:P68">B66+B67</f>
        <v>139304</v>
      </c>
      <c r="C68" s="53">
        <f t="shared" si="7"/>
        <v>136375</v>
      </c>
      <c r="D68" s="53">
        <f t="shared" si="7"/>
        <v>132742</v>
      </c>
      <c r="E68" s="53">
        <f t="shared" si="7"/>
        <v>153211</v>
      </c>
      <c r="F68" s="53">
        <f t="shared" si="7"/>
        <v>41521</v>
      </c>
      <c r="G68" s="53">
        <f t="shared" si="7"/>
        <v>88618</v>
      </c>
      <c r="H68" s="54">
        <f t="shared" si="7"/>
        <v>691771</v>
      </c>
      <c r="I68" s="53">
        <f t="shared" si="7"/>
        <v>166479</v>
      </c>
      <c r="J68" s="53">
        <f t="shared" si="7"/>
        <v>82638</v>
      </c>
      <c r="K68" s="53">
        <f t="shared" si="7"/>
        <v>233102</v>
      </c>
      <c r="L68" s="53">
        <f t="shared" si="7"/>
        <v>171150</v>
      </c>
      <c r="M68" s="53">
        <f t="shared" si="7"/>
        <v>81456</v>
      </c>
      <c r="N68" s="53">
        <f t="shared" si="7"/>
        <v>137547</v>
      </c>
      <c r="O68" s="54">
        <f t="shared" si="7"/>
        <v>872372</v>
      </c>
      <c r="P68" s="53">
        <f t="shared" si="7"/>
        <v>1564143</v>
      </c>
    </row>
    <row r="69" spans="1:16" ht="14.25">
      <c r="A69" s="58" t="s">
        <v>95</v>
      </c>
      <c r="B69" s="59">
        <f aca="true" t="shared" si="8" ref="B69:H69">ROUND(B68/$H68*100,1)</f>
        <v>20.1</v>
      </c>
      <c r="C69" s="59">
        <f t="shared" si="8"/>
        <v>19.7</v>
      </c>
      <c r="D69" s="59">
        <f t="shared" si="8"/>
        <v>19.2</v>
      </c>
      <c r="E69" s="59">
        <f t="shared" si="8"/>
        <v>22.1</v>
      </c>
      <c r="F69" s="59">
        <f t="shared" si="8"/>
        <v>6</v>
      </c>
      <c r="G69" s="59">
        <f t="shared" si="8"/>
        <v>12.8</v>
      </c>
      <c r="H69" s="60">
        <f t="shared" si="8"/>
        <v>100</v>
      </c>
      <c r="I69" s="59">
        <f aca="true" t="shared" si="9" ref="I69:O69">ROUND(I68/$O68*100,1)</f>
        <v>19.1</v>
      </c>
      <c r="J69" s="59">
        <f t="shared" si="9"/>
        <v>9.5</v>
      </c>
      <c r="K69" s="59">
        <f t="shared" si="9"/>
        <v>26.7</v>
      </c>
      <c r="L69" s="59">
        <f t="shared" si="9"/>
        <v>19.6</v>
      </c>
      <c r="M69" s="59">
        <f t="shared" si="9"/>
        <v>9.3</v>
      </c>
      <c r="N69" s="59">
        <f t="shared" si="9"/>
        <v>15.8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2.7</v>
      </c>
      <c r="G70" s="59">
        <f t="shared" si="10"/>
        <v>5.7</v>
      </c>
      <c r="H70" s="60">
        <f t="shared" si="10"/>
        <v>44.2</v>
      </c>
      <c r="I70" s="59">
        <f t="shared" si="10"/>
        <v>10.6</v>
      </c>
      <c r="J70" s="59">
        <f t="shared" si="10"/>
        <v>5.3</v>
      </c>
      <c r="K70" s="59">
        <f t="shared" si="10"/>
        <v>14.9</v>
      </c>
      <c r="L70" s="59">
        <f t="shared" si="10"/>
        <v>10.9</v>
      </c>
      <c r="M70" s="59">
        <f t="shared" si="10"/>
        <v>5.2</v>
      </c>
      <c r="N70" s="59">
        <f t="shared" si="10"/>
        <v>8.8</v>
      </c>
      <c r="O70" s="60">
        <f t="shared" si="10"/>
        <v>55.8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275" t="s">
        <v>112</v>
      </c>
      <c r="P10" s="275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2407</v>
      </c>
      <c r="C15" s="50">
        <v>3316</v>
      </c>
      <c r="D15" s="50">
        <v>2789</v>
      </c>
      <c r="E15" s="50">
        <v>3334</v>
      </c>
      <c r="F15" s="50">
        <v>872</v>
      </c>
      <c r="G15" s="50">
        <v>2805</v>
      </c>
      <c r="H15" s="51">
        <f aca="true" t="shared" si="0" ref="H15:H46">SUM(B15:G15)</f>
        <v>15523</v>
      </c>
      <c r="I15" s="50">
        <v>1737</v>
      </c>
      <c r="J15" s="50">
        <v>0</v>
      </c>
      <c r="K15" s="50">
        <v>4557</v>
      </c>
      <c r="L15" s="50">
        <v>3309</v>
      </c>
      <c r="M15" s="50">
        <v>1358</v>
      </c>
      <c r="N15" s="50">
        <v>2543</v>
      </c>
      <c r="O15" s="51">
        <f aca="true" t="shared" si="1" ref="O15:O46">SUM(I15:N15)</f>
        <v>13504</v>
      </c>
      <c r="P15" s="50">
        <f aca="true" t="shared" si="2" ref="P15:P46">O15+H15</f>
        <v>29027</v>
      </c>
    </row>
    <row r="16" spans="1:16" ht="14.25">
      <c r="A16" s="49" t="s">
        <v>42</v>
      </c>
      <c r="B16" s="50">
        <v>0</v>
      </c>
      <c r="C16" s="50">
        <v>315</v>
      </c>
      <c r="D16" s="50">
        <v>268</v>
      </c>
      <c r="E16" s="50">
        <v>233</v>
      </c>
      <c r="F16" s="50">
        <v>46</v>
      </c>
      <c r="G16" s="50">
        <v>694</v>
      </c>
      <c r="H16" s="51">
        <f t="shared" si="0"/>
        <v>1556</v>
      </c>
      <c r="I16" s="50">
        <v>0</v>
      </c>
      <c r="J16" s="50">
        <v>0</v>
      </c>
      <c r="K16" s="50">
        <v>304</v>
      </c>
      <c r="L16" s="50">
        <v>118</v>
      </c>
      <c r="M16" s="50">
        <v>41</v>
      </c>
      <c r="N16" s="50">
        <v>646</v>
      </c>
      <c r="O16" s="51">
        <f t="shared" si="1"/>
        <v>1109</v>
      </c>
      <c r="P16" s="50">
        <f t="shared" si="2"/>
        <v>2665</v>
      </c>
    </row>
    <row r="17" spans="1:16" ht="14.25">
      <c r="A17" s="49" t="s">
        <v>43</v>
      </c>
      <c r="B17" s="50">
        <v>3129</v>
      </c>
      <c r="C17" s="50">
        <v>1363</v>
      </c>
      <c r="D17" s="50">
        <v>1063</v>
      </c>
      <c r="E17" s="50">
        <v>1470</v>
      </c>
      <c r="F17" s="50">
        <v>506</v>
      </c>
      <c r="G17" s="50">
        <v>494</v>
      </c>
      <c r="H17" s="51">
        <f t="shared" si="0"/>
        <v>8025</v>
      </c>
      <c r="I17" s="50">
        <v>1251</v>
      </c>
      <c r="J17" s="50">
        <v>114</v>
      </c>
      <c r="K17" s="50">
        <v>3559</v>
      </c>
      <c r="L17" s="50">
        <v>3058</v>
      </c>
      <c r="M17" s="50">
        <v>1354</v>
      </c>
      <c r="N17" s="50">
        <v>570</v>
      </c>
      <c r="O17" s="51">
        <f t="shared" si="1"/>
        <v>9906</v>
      </c>
      <c r="P17" s="50">
        <f t="shared" si="2"/>
        <v>17931</v>
      </c>
    </row>
    <row r="18" spans="1:16" ht="14.25">
      <c r="A18" s="52" t="s">
        <v>44</v>
      </c>
      <c r="B18" s="53">
        <v>1974</v>
      </c>
      <c r="C18" s="53">
        <v>2400</v>
      </c>
      <c r="D18" s="53">
        <v>2287</v>
      </c>
      <c r="E18" s="53">
        <v>2524</v>
      </c>
      <c r="F18" s="53">
        <v>400</v>
      </c>
      <c r="G18" s="53">
        <v>1196</v>
      </c>
      <c r="H18" s="54">
        <f t="shared" si="0"/>
        <v>10781</v>
      </c>
      <c r="I18" s="53">
        <v>914</v>
      </c>
      <c r="J18" s="53">
        <v>341</v>
      </c>
      <c r="K18" s="53">
        <v>1873</v>
      </c>
      <c r="L18" s="53">
        <v>1060</v>
      </c>
      <c r="M18" s="53">
        <v>496</v>
      </c>
      <c r="N18" s="53">
        <v>767</v>
      </c>
      <c r="O18" s="54">
        <f t="shared" si="1"/>
        <v>5451</v>
      </c>
      <c r="P18" s="53">
        <f t="shared" si="2"/>
        <v>16232</v>
      </c>
    </row>
    <row r="19" spans="1:16" ht="14.25">
      <c r="A19" s="49" t="s">
        <v>45</v>
      </c>
      <c r="B19" s="50">
        <v>8842</v>
      </c>
      <c r="C19" s="50">
        <v>10191</v>
      </c>
      <c r="D19" s="50">
        <v>6508</v>
      </c>
      <c r="E19" s="50">
        <v>9542</v>
      </c>
      <c r="F19" s="50">
        <v>3301</v>
      </c>
      <c r="G19" s="50">
        <v>5236</v>
      </c>
      <c r="H19" s="51">
        <f t="shared" si="0"/>
        <v>43620</v>
      </c>
      <c r="I19" s="50">
        <v>27176</v>
      </c>
      <c r="J19" s="50">
        <v>25542</v>
      </c>
      <c r="K19" s="50">
        <v>28433</v>
      </c>
      <c r="L19" s="50">
        <v>17130</v>
      </c>
      <c r="M19" s="50">
        <v>6995</v>
      </c>
      <c r="N19" s="50">
        <v>6994</v>
      </c>
      <c r="O19" s="51">
        <f t="shared" si="1"/>
        <v>112270</v>
      </c>
      <c r="P19" s="50">
        <f t="shared" si="2"/>
        <v>155890</v>
      </c>
    </row>
    <row r="20" spans="1:16" ht="14.25">
      <c r="A20" s="49" t="s">
        <v>46</v>
      </c>
      <c r="B20" s="50">
        <v>2666</v>
      </c>
      <c r="C20" s="50">
        <v>2425</v>
      </c>
      <c r="D20" s="50">
        <v>1612</v>
      </c>
      <c r="E20" s="50">
        <v>1661</v>
      </c>
      <c r="F20" s="50">
        <v>582</v>
      </c>
      <c r="G20" s="50">
        <v>986</v>
      </c>
      <c r="H20" s="51">
        <f t="shared" si="0"/>
        <v>9932</v>
      </c>
      <c r="I20" s="50">
        <v>2158</v>
      </c>
      <c r="J20" s="50">
        <v>797</v>
      </c>
      <c r="K20" s="50">
        <v>3294</v>
      </c>
      <c r="L20" s="50">
        <v>2468</v>
      </c>
      <c r="M20" s="50">
        <v>1026</v>
      </c>
      <c r="N20" s="50">
        <v>2807</v>
      </c>
      <c r="O20" s="51">
        <f t="shared" si="1"/>
        <v>12550</v>
      </c>
      <c r="P20" s="50">
        <f t="shared" si="2"/>
        <v>22482</v>
      </c>
    </row>
    <row r="21" spans="1:16" ht="14.25">
      <c r="A21" s="49" t="s">
        <v>47</v>
      </c>
      <c r="B21" s="50">
        <v>808</v>
      </c>
      <c r="C21" s="50">
        <v>972</v>
      </c>
      <c r="D21" s="50">
        <v>901</v>
      </c>
      <c r="E21" s="50">
        <v>1072</v>
      </c>
      <c r="F21" s="50">
        <v>546</v>
      </c>
      <c r="G21" s="50">
        <v>904</v>
      </c>
      <c r="H21" s="51">
        <f t="shared" si="0"/>
        <v>5203</v>
      </c>
      <c r="I21" s="50">
        <v>4417</v>
      </c>
      <c r="J21" s="50">
        <v>1680</v>
      </c>
      <c r="K21" s="50">
        <v>2935</v>
      </c>
      <c r="L21" s="50">
        <v>2339</v>
      </c>
      <c r="M21" s="50">
        <v>1622</v>
      </c>
      <c r="N21" s="50">
        <v>1213</v>
      </c>
      <c r="O21" s="51">
        <f t="shared" si="1"/>
        <v>14206</v>
      </c>
      <c r="P21" s="50">
        <f t="shared" si="2"/>
        <v>19409</v>
      </c>
    </row>
    <row r="22" spans="1:16" ht="14.25">
      <c r="A22" s="52" t="s">
        <v>48</v>
      </c>
      <c r="B22" s="53">
        <v>149</v>
      </c>
      <c r="C22" s="53">
        <v>682</v>
      </c>
      <c r="D22" s="53">
        <v>360</v>
      </c>
      <c r="E22" s="53">
        <v>412</v>
      </c>
      <c r="F22" s="53">
        <v>57</v>
      </c>
      <c r="G22" s="53">
        <v>489</v>
      </c>
      <c r="H22" s="54">
        <f t="shared" si="0"/>
        <v>2149</v>
      </c>
      <c r="I22" s="53">
        <v>488</v>
      </c>
      <c r="J22" s="53">
        <v>33</v>
      </c>
      <c r="K22" s="53">
        <v>751</v>
      </c>
      <c r="L22" s="53">
        <v>294</v>
      </c>
      <c r="M22" s="53">
        <v>207</v>
      </c>
      <c r="N22" s="53">
        <v>310</v>
      </c>
      <c r="O22" s="54">
        <f t="shared" si="1"/>
        <v>2083</v>
      </c>
      <c r="P22" s="53">
        <f t="shared" si="2"/>
        <v>4232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338</v>
      </c>
      <c r="J23" s="50">
        <v>236</v>
      </c>
      <c r="K23" s="50">
        <v>908</v>
      </c>
      <c r="L23" s="50">
        <v>923</v>
      </c>
      <c r="M23" s="50">
        <v>322</v>
      </c>
      <c r="N23" s="50">
        <v>566</v>
      </c>
      <c r="O23" s="51">
        <f t="shared" si="1"/>
        <v>3293</v>
      </c>
      <c r="P23" s="50">
        <f t="shared" si="2"/>
        <v>3293</v>
      </c>
    </row>
    <row r="24" spans="1:16" ht="14.25">
      <c r="A24" s="49" t="s">
        <v>50</v>
      </c>
      <c r="B24" s="50">
        <v>4581</v>
      </c>
      <c r="C24" s="50">
        <v>8070</v>
      </c>
      <c r="D24" s="50">
        <v>4917</v>
      </c>
      <c r="E24" s="50">
        <v>3074</v>
      </c>
      <c r="F24" s="50">
        <v>1937</v>
      </c>
      <c r="G24" s="50">
        <v>4737</v>
      </c>
      <c r="H24" s="51">
        <f t="shared" si="0"/>
        <v>27316</v>
      </c>
      <c r="I24" s="50">
        <v>5721</v>
      </c>
      <c r="J24" s="50">
        <v>2174</v>
      </c>
      <c r="K24" s="50">
        <v>11468</v>
      </c>
      <c r="L24" s="50">
        <v>10560</v>
      </c>
      <c r="M24" s="50">
        <v>8102</v>
      </c>
      <c r="N24" s="50">
        <v>13661</v>
      </c>
      <c r="O24" s="51">
        <f t="shared" si="1"/>
        <v>51686</v>
      </c>
      <c r="P24" s="50">
        <f t="shared" si="2"/>
        <v>79002</v>
      </c>
    </row>
    <row r="25" spans="1:16" ht="14.25">
      <c r="A25" s="49" t="s">
        <v>51</v>
      </c>
      <c r="B25" s="50">
        <v>6189</v>
      </c>
      <c r="C25" s="50">
        <v>3524</v>
      </c>
      <c r="D25" s="50">
        <v>5659</v>
      </c>
      <c r="E25" s="50">
        <v>5138</v>
      </c>
      <c r="F25" s="50">
        <v>1051</v>
      </c>
      <c r="G25" s="50">
        <v>2671</v>
      </c>
      <c r="H25" s="51">
        <f t="shared" si="0"/>
        <v>24232</v>
      </c>
      <c r="I25" s="50">
        <v>4399</v>
      </c>
      <c r="J25" s="50">
        <v>795</v>
      </c>
      <c r="K25" s="50">
        <v>4965</v>
      </c>
      <c r="L25" s="50">
        <v>3476</v>
      </c>
      <c r="M25" s="50">
        <v>2622</v>
      </c>
      <c r="N25" s="50">
        <v>2699</v>
      </c>
      <c r="O25" s="51">
        <f t="shared" si="1"/>
        <v>18956</v>
      </c>
      <c r="P25" s="50">
        <f t="shared" si="2"/>
        <v>43188</v>
      </c>
    </row>
    <row r="26" spans="1:16" ht="14.25">
      <c r="A26" s="52" t="s">
        <v>52</v>
      </c>
      <c r="B26" s="53">
        <v>152</v>
      </c>
      <c r="C26" s="53">
        <v>254</v>
      </c>
      <c r="D26" s="53">
        <v>757</v>
      </c>
      <c r="E26" s="53">
        <v>333</v>
      </c>
      <c r="F26" s="53">
        <v>152</v>
      </c>
      <c r="G26" s="53">
        <v>552</v>
      </c>
      <c r="H26" s="54">
        <f t="shared" si="0"/>
        <v>2200</v>
      </c>
      <c r="I26" s="53">
        <v>698</v>
      </c>
      <c r="J26" s="53">
        <v>656</v>
      </c>
      <c r="K26" s="53">
        <v>352</v>
      </c>
      <c r="L26" s="53">
        <v>569</v>
      </c>
      <c r="M26" s="53">
        <v>330</v>
      </c>
      <c r="N26" s="53">
        <v>780</v>
      </c>
      <c r="O26" s="54">
        <f t="shared" si="1"/>
        <v>3385</v>
      </c>
      <c r="P26" s="53">
        <f t="shared" si="2"/>
        <v>5585</v>
      </c>
    </row>
    <row r="27" spans="1:16" ht="14.25">
      <c r="A27" s="49" t="s">
        <v>53</v>
      </c>
      <c r="B27" s="50">
        <v>1173</v>
      </c>
      <c r="C27" s="50">
        <v>1168</v>
      </c>
      <c r="D27" s="50">
        <v>392</v>
      </c>
      <c r="E27" s="50">
        <v>1205</v>
      </c>
      <c r="F27" s="50">
        <v>117</v>
      </c>
      <c r="G27" s="50">
        <v>779</v>
      </c>
      <c r="H27" s="51">
        <f t="shared" si="0"/>
        <v>4834</v>
      </c>
      <c r="I27" s="50">
        <v>228</v>
      </c>
      <c r="J27" s="50">
        <v>27</v>
      </c>
      <c r="K27" s="50">
        <v>600</v>
      </c>
      <c r="L27" s="50">
        <v>451</v>
      </c>
      <c r="M27" s="50">
        <v>406</v>
      </c>
      <c r="N27" s="50">
        <v>397</v>
      </c>
      <c r="O27" s="51">
        <f t="shared" si="1"/>
        <v>2109</v>
      </c>
      <c r="P27" s="50">
        <f t="shared" si="2"/>
        <v>6943</v>
      </c>
    </row>
    <row r="28" spans="1:16" ht="14.25">
      <c r="A28" s="49" t="s">
        <v>54</v>
      </c>
      <c r="B28" s="50">
        <v>4960</v>
      </c>
      <c r="C28" s="50">
        <v>445</v>
      </c>
      <c r="D28" s="50">
        <v>8453</v>
      </c>
      <c r="E28" s="50">
        <v>4862</v>
      </c>
      <c r="F28" s="50">
        <v>439</v>
      </c>
      <c r="G28" s="50">
        <v>2763</v>
      </c>
      <c r="H28" s="51">
        <f t="shared" si="0"/>
        <v>21922</v>
      </c>
      <c r="I28" s="50">
        <v>8584</v>
      </c>
      <c r="J28" s="50">
        <v>720</v>
      </c>
      <c r="K28" s="50">
        <v>10797</v>
      </c>
      <c r="L28" s="50">
        <v>11781</v>
      </c>
      <c r="M28" s="50">
        <v>5739</v>
      </c>
      <c r="N28" s="50">
        <v>5543</v>
      </c>
      <c r="O28" s="51">
        <f t="shared" si="1"/>
        <v>43164</v>
      </c>
      <c r="P28" s="50">
        <f t="shared" si="2"/>
        <v>65086</v>
      </c>
    </row>
    <row r="29" spans="1:16" ht="14.25">
      <c r="A29" s="49" t="s">
        <v>55</v>
      </c>
      <c r="B29" s="50">
        <v>5357</v>
      </c>
      <c r="C29" s="50">
        <v>2933</v>
      </c>
      <c r="D29" s="50">
        <v>4186</v>
      </c>
      <c r="E29" s="50">
        <v>4731</v>
      </c>
      <c r="F29" s="50">
        <v>1513</v>
      </c>
      <c r="G29" s="50">
        <v>1775</v>
      </c>
      <c r="H29" s="51">
        <f t="shared" si="0"/>
        <v>20495</v>
      </c>
      <c r="I29" s="50">
        <v>3918</v>
      </c>
      <c r="J29" s="50">
        <v>637</v>
      </c>
      <c r="K29" s="50">
        <v>5824</v>
      </c>
      <c r="L29" s="50">
        <v>3174</v>
      </c>
      <c r="M29" s="50">
        <v>1433</v>
      </c>
      <c r="N29" s="50">
        <v>3209</v>
      </c>
      <c r="O29" s="51">
        <f t="shared" si="1"/>
        <v>18195</v>
      </c>
      <c r="P29" s="50">
        <f t="shared" si="2"/>
        <v>38690</v>
      </c>
    </row>
    <row r="30" spans="1:16" ht="14.25">
      <c r="A30" s="52" t="s">
        <v>56</v>
      </c>
      <c r="B30" s="53">
        <v>2125</v>
      </c>
      <c r="C30" s="53">
        <v>3209</v>
      </c>
      <c r="D30" s="53">
        <v>2663</v>
      </c>
      <c r="E30" s="53">
        <v>2218</v>
      </c>
      <c r="F30" s="53">
        <v>656</v>
      </c>
      <c r="G30" s="53">
        <v>1506</v>
      </c>
      <c r="H30" s="54">
        <f t="shared" si="0"/>
        <v>12377</v>
      </c>
      <c r="I30" s="53">
        <v>784</v>
      </c>
      <c r="J30" s="53">
        <v>0</v>
      </c>
      <c r="K30" s="53">
        <v>1922</v>
      </c>
      <c r="L30" s="53">
        <v>2295</v>
      </c>
      <c r="M30" s="53">
        <v>625</v>
      </c>
      <c r="N30" s="53">
        <v>968</v>
      </c>
      <c r="O30" s="54">
        <f t="shared" si="1"/>
        <v>6594</v>
      </c>
      <c r="P30" s="53">
        <f t="shared" si="2"/>
        <v>18971</v>
      </c>
    </row>
    <row r="31" spans="1:16" ht="14.25">
      <c r="A31" s="49" t="s">
        <v>57</v>
      </c>
      <c r="B31" s="50">
        <v>1646</v>
      </c>
      <c r="C31" s="50">
        <v>3003</v>
      </c>
      <c r="D31" s="50">
        <v>1793</v>
      </c>
      <c r="E31" s="50">
        <v>2172</v>
      </c>
      <c r="F31" s="50">
        <v>270</v>
      </c>
      <c r="G31" s="50">
        <v>1237</v>
      </c>
      <c r="H31" s="51">
        <f t="shared" si="0"/>
        <v>10121</v>
      </c>
      <c r="I31" s="50">
        <v>1122</v>
      </c>
      <c r="J31" s="50">
        <v>391</v>
      </c>
      <c r="K31" s="50">
        <v>1978</v>
      </c>
      <c r="L31" s="50">
        <v>1824</v>
      </c>
      <c r="M31" s="50">
        <v>579</v>
      </c>
      <c r="N31" s="50">
        <v>1275</v>
      </c>
      <c r="O31" s="51">
        <f t="shared" si="1"/>
        <v>7169</v>
      </c>
      <c r="P31" s="50">
        <f t="shared" si="2"/>
        <v>17290</v>
      </c>
    </row>
    <row r="32" spans="1:16" ht="14.25">
      <c r="A32" s="49" t="s">
        <v>58</v>
      </c>
      <c r="B32" s="50">
        <v>3537</v>
      </c>
      <c r="C32" s="50">
        <v>2720</v>
      </c>
      <c r="D32" s="50">
        <v>1809</v>
      </c>
      <c r="E32" s="50">
        <v>3802</v>
      </c>
      <c r="F32" s="50">
        <v>1626</v>
      </c>
      <c r="G32" s="50">
        <v>1807</v>
      </c>
      <c r="H32" s="51">
        <f t="shared" si="0"/>
        <v>15301</v>
      </c>
      <c r="I32" s="50">
        <v>2153</v>
      </c>
      <c r="J32" s="50">
        <v>311</v>
      </c>
      <c r="K32" s="50">
        <v>2288</v>
      </c>
      <c r="L32" s="50">
        <v>2797</v>
      </c>
      <c r="M32" s="50">
        <v>1092</v>
      </c>
      <c r="N32" s="50">
        <v>1291</v>
      </c>
      <c r="O32" s="51">
        <f t="shared" si="1"/>
        <v>9932</v>
      </c>
      <c r="P32" s="50">
        <f t="shared" si="2"/>
        <v>25233</v>
      </c>
    </row>
    <row r="33" spans="1:16" ht="14.25">
      <c r="A33" s="49" t="s">
        <v>59</v>
      </c>
      <c r="B33" s="50">
        <v>2744</v>
      </c>
      <c r="C33" s="50">
        <v>2201</v>
      </c>
      <c r="D33" s="50">
        <v>2399</v>
      </c>
      <c r="E33" s="50">
        <v>4606</v>
      </c>
      <c r="F33" s="50">
        <v>1093</v>
      </c>
      <c r="G33" s="50">
        <v>1442</v>
      </c>
      <c r="H33" s="51">
        <f t="shared" si="0"/>
        <v>14485</v>
      </c>
      <c r="I33" s="50">
        <v>1964</v>
      </c>
      <c r="J33" s="50">
        <v>17</v>
      </c>
      <c r="K33" s="50">
        <v>3851</v>
      </c>
      <c r="L33" s="50">
        <v>2333</v>
      </c>
      <c r="M33" s="50">
        <v>811</v>
      </c>
      <c r="N33" s="50">
        <v>956</v>
      </c>
      <c r="O33" s="51">
        <f t="shared" si="1"/>
        <v>9932</v>
      </c>
      <c r="P33" s="50">
        <f t="shared" si="2"/>
        <v>24417</v>
      </c>
    </row>
    <row r="34" spans="1:16" ht="14.25">
      <c r="A34" s="52" t="s">
        <v>60</v>
      </c>
      <c r="B34" s="53">
        <v>547</v>
      </c>
      <c r="C34" s="53">
        <v>1147</v>
      </c>
      <c r="D34" s="53">
        <v>1000</v>
      </c>
      <c r="E34" s="53">
        <v>1451</v>
      </c>
      <c r="F34" s="53">
        <v>480</v>
      </c>
      <c r="G34" s="53">
        <v>630</v>
      </c>
      <c r="H34" s="54">
        <f t="shared" si="0"/>
        <v>5255</v>
      </c>
      <c r="I34" s="53">
        <v>109</v>
      </c>
      <c r="J34" s="53">
        <v>98</v>
      </c>
      <c r="K34" s="53">
        <v>899</v>
      </c>
      <c r="L34" s="53">
        <v>565</v>
      </c>
      <c r="M34" s="53">
        <v>277</v>
      </c>
      <c r="N34" s="53">
        <v>262</v>
      </c>
      <c r="O34" s="54">
        <f t="shared" si="1"/>
        <v>2210</v>
      </c>
      <c r="P34" s="53">
        <f t="shared" si="2"/>
        <v>7465</v>
      </c>
    </row>
    <row r="35" spans="1:16" ht="14.25">
      <c r="A35" s="49" t="s">
        <v>61</v>
      </c>
      <c r="B35" s="50">
        <v>2192</v>
      </c>
      <c r="C35" s="50">
        <v>2224</v>
      </c>
      <c r="D35" s="50">
        <v>2880</v>
      </c>
      <c r="E35" s="50">
        <v>1967</v>
      </c>
      <c r="F35" s="50">
        <v>840</v>
      </c>
      <c r="G35" s="50">
        <v>1112</v>
      </c>
      <c r="H35" s="51">
        <f t="shared" si="0"/>
        <v>11215</v>
      </c>
      <c r="I35" s="50">
        <v>4649</v>
      </c>
      <c r="J35" s="50">
        <v>1516</v>
      </c>
      <c r="K35" s="50">
        <v>5605</v>
      </c>
      <c r="L35" s="50">
        <v>2719</v>
      </c>
      <c r="M35" s="50">
        <v>1572</v>
      </c>
      <c r="N35" s="50">
        <v>1309</v>
      </c>
      <c r="O35" s="51">
        <f t="shared" si="1"/>
        <v>17370</v>
      </c>
      <c r="P35" s="50">
        <f t="shared" si="2"/>
        <v>28585</v>
      </c>
    </row>
    <row r="36" spans="1:16" ht="14.25">
      <c r="A36" s="49" t="s">
        <v>62</v>
      </c>
      <c r="B36" s="50">
        <v>1362</v>
      </c>
      <c r="C36" s="50">
        <v>1081</v>
      </c>
      <c r="D36" s="50">
        <v>1511</v>
      </c>
      <c r="E36" s="50">
        <v>1702</v>
      </c>
      <c r="F36" s="50">
        <v>475</v>
      </c>
      <c r="G36" s="50">
        <v>492</v>
      </c>
      <c r="H36" s="51">
        <f t="shared" si="0"/>
        <v>6623</v>
      </c>
      <c r="I36" s="50">
        <v>6288</v>
      </c>
      <c r="J36" s="50">
        <v>3239</v>
      </c>
      <c r="K36" s="50">
        <v>8783</v>
      </c>
      <c r="L36" s="50">
        <v>5165</v>
      </c>
      <c r="M36" s="50">
        <v>2507</v>
      </c>
      <c r="N36" s="50">
        <v>2785</v>
      </c>
      <c r="O36" s="51">
        <f t="shared" si="1"/>
        <v>28767</v>
      </c>
      <c r="P36" s="50">
        <f t="shared" si="2"/>
        <v>35390</v>
      </c>
    </row>
    <row r="37" spans="1:16" ht="14.25">
      <c r="A37" s="49" t="s">
        <v>63</v>
      </c>
      <c r="B37" s="50">
        <v>3776</v>
      </c>
      <c r="C37" s="50">
        <v>4751</v>
      </c>
      <c r="D37" s="50">
        <v>3336</v>
      </c>
      <c r="E37" s="50">
        <v>8052</v>
      </c>
      <c r="F37" s="50">
        <v>1404</v>
      </c>
      <c r="G37" s="50">
        <v>2353</v>
      </c>
      <c r="H37" s="51">
        <f t="shared" si="0"/>
        <v>23672</v>
      </c>
      <c r="I37" s="50">
        <v>5922</v>
      </c>
      <c r="J37" s="50">
        <v>2396</v>
      </c>
      <c r="K37" s="50">
        <v>12914</v>
      </c>
      <c r="L37" s="50">
        <v>8068</v>
      </c>
      <c r="M37" s="50">
        <v>5642</v>
      </c>
      <c r="N37" s="50">
        <v>3445</v>
      </c>
      <c r="O37" s="51">
        <f t="shared" si="1"/>
        <v>38387</v>
      </c>
      <c r="P37" s="50">
        <f t="shared" si="2"/>
        <v>62059</v>
      </c>
    </row>
    <row r="38" spans="1:16" ht="14.25">
      <c r="A38" s="52" t="s">
        <v>64</v>
      </c>
      <c r="B38" s="53">
        <v>2063</v>
      </c>
      <c r="C38" s="53">
        <v>3922</v>
      </c>
      <c r="D38" s="53">
        <v>2877</v>
      </c>
      <c r="E38" s="53">
        <v>2895</v>
      </c>
      <c r="F38" s="53">
        <v>868</v>
      </c>
      <c r="G38" s="53">
        <v>2085</v>
      </c>
      <c r="H38" s="54">
        <f t="shared" si="0"/>
        <v>14710</v>
      </c>
      <c r="I38" s="53">
        <v>2860</v>
      </c>
      <c r="J38" s="53">
        <v>1188</v>
      </c>
      <c r="K38" s="53">
        <v>1857</v>
      </c>
      <c r="L38" s="53">
        <v>3955</v>
      </c>
      <c r="M38" s="53">
        <v>1886</v>
      </c>
      <c r="N38" s="53">
        <v>2059</v>
      </c>
      <c r="O38" s="54">
        <f t="shared" si="1"/>
        <v>13805</v>
      </c>
      <c r="P38" s="53">
        <f t="shared" si="2"/>
        <v>28515</v>
      </c>
    </row>
    <row r="39" spans="1:16" ht="14.25">
      <c r="A39" s="49" t="s">
        <v>65</v>
      </c>
      <c r="B39" s="50">
        <v>1865</v>
      </c>
      <c r="C39" s="50">
        <v>2219</v>
      </c>
      <c r="D39" s="50">
        <v>2868</v>
      </c>
      <c r="E39" s="50">
        <v>2999</v>
      </c>
      <c r="F39" s="50">
        <v>244</v>
      </c>
      <c r="G39" s="50">
        <v>1081</v>
      </c>
      <c r="H39" s="51">
        <f t="shared" si="0"/>
        <v>11276</v>
      </c>
      <c r="I39" s="50">
        <v>576</v>
      </c>
      <c r="J39" s="50">
        <v>257</v>
      </c>
      <c r="K39" s="50">
        <v>1646</v>
      </c>
      <c r="L39" s="50">
        <v>995</v>
      </c>
      <c r="M39" s="50">
        <v>550</v>
      </c>
      <c r="N39" s="50">
        <v>1214</v>
      </c>
      <c r="O39" s="51">
        <f t="shared" si="1"/>
        <v>5238</v>
      </c>
      <c r="P39" s="50">
        <f t="shared" si="2"/>
        <v>16514</v>
      </c>
    </row>
    <row r="40" spans="1:16" ht="14.25">
      <c r="A40" s="49" t="s">
        <v>66</v>
      </c>
      <c r="B40" s="50">
        <v>3515</v>
      </c>
      <c r="C40" s="50">
        <v>3315</v>
      </c>
      <c r="D40" s="50">
        <v>3210</v>
      </c>
      <c r="E40" s="50">
        <v>4075</v>
      </c>
      <c r="F40" s="50">
        <v>363</v>
      </c>
      <c r="G40" s="50">
        <v>2567</v>
      </c>
      <c r="H40" s="51">
        <f t="shared" si="0"/>
        <v>17045</v>
      </c>
      <c r="I40" s="50">
        <v>4750</v>
      </c>
      <c r="J40" s="50">
        <v>1568</v>
      </c>
      <c r="K40" s="50">
        <v>4120</v>
      </c>
      <c r="L40" s="50">
        <v>3429</v>
      </c>
      <c r="M40" s="50">
        <v>1584</v>
      </c>
      <c r="N40" s="50">
        <v>1565</v>
      </c>
      <c r="O40" s="51">
        <f t="shared" si="1"/>
        <v>17016</v>
      </c>
      <c r="P40" s="50">
        <f t="shared" si="2"/>
        <v>34061</v>
      </c>
    </row>
    <row r="41" spans="1:16" ht="14.25">
      <c r="A41" s="49" t="s">
        <v>67</v>
      </c>
      <c r="B41" s="50">
        <v>1318</v>
      </c>
      <c r="C41" s="50">
        <v>1154</v>
      </c>
      <c r="D41" s="50">
        <v>875</v>
      </c>
      <c r="E41" s="50">
        <v>492</v>
      </c>
      <c r="F41" s="50">
        <v>133</v>
      </c>
      <c r="G41" s="50">
        <v>569</v>
      </c>
      <c r="H41" s="51">
        <f t="shared" si="0"/>
        <v>4541</v>
      </c>
      <c r="I41" s="50">
        <v>96</v>
      </c>
      <c r="J41" s="50">
        <v>0</v>
      </c>
      <c r="K41" s="50">
        <v>492</v>
      </c>
      <c r="L41" s="50">
        <v>328</v>
      </c>
      <c r="M41" s="50">
        <v>148</v>
      </c>
      <c r="N41" s="50">
        <v>1018</v>
      </c>
      <c r="O41" s="51">
        <f t="shared" si="1"/>
        <v>2082</v>
      </c>
      <c r="P41" s="50">
        <f t="shared" si="2"/>
        <v>6623</v>
      </c>
    </row>
    <row r="42" spans="1:16" ht="14.25">
      <c r="A42" s="52" t="s">
        <v>68</v>
      </c>
      <c r="B42" s="53">
        <v>1342</v>
      </c>
      <c r="C42" s="53">
        <v>1903</v>
      </c>
      <c r="D42" s="53">
        <v>1624</v>
      </c>
      <c r="E42" s="53">
        <v>1006</v>
      </c>
      <c r="F42" s="53">
        <v>318</v>
      </c>
      <c r="G42" s="53">
        <v>1142</v>
      </c>
      <c r="H42" s="54">
        <f t="shared" si="0"/>
        <v>7335</v>
      </c>
      <c r="I42" s="53">
        <v>449</v>
      </c>
      <c r="J42" s="53">
        <v>30</v>
      </c>
      <c r="K42" s="53">
        <v>1511</v>
      </c>
      <c r="L42" s="53">
        <v>985</v>
      </c>
      <c r="M42" s="53">
        <v>335</v>
      </c>
      <c r="N42" s="53">
        <v>610</v>
      </c>
      <c r="O42" s="54">
        <f t="shared" si="1"/>
        <v>3920</v>
      </c>
      <c r="P42" s="53">
        <f t="shared" si="2"/>
        <v>11255</v>
      </c>
    </row>
    <row r="43" spans="1:16" ht="14.25">
      <c r="A43" s="49" t="s">
        <v>69</v>
      </c>
      <c r="B43" s="50">
        <v>991</v>
      </c>
      <c r="C43" s="50">
        <v>679</v>
      </c>
      <c r="D43" s="50">
        <v>381</v>
      </c>
      <c r="E43" s="50">
        <v>846</v>
      </c>
      <c r="F43" s="50">
        <v>140</v>
      </c>
      <c r="G43" s="50">
        <v>251</v>
      </c>
      <c r="H43" s="51">
        <f t="shared" si="0"/>
        <v>3288</v>
      </c>
      <c r="I43" s="50">
        <v>325</v>
      </c>
      <c r="J43" s="50">
        <v>106</v>
      </c>
      <c r="K43" s="50">
        <v>982</v>
      </c>
      <c r="L43" s="50">
        <v>811</v>
      </c>
      <c r="M43" s="50">
        <v>249</v>
      </c>
      <c r="N43" s="50">
        <v>346</v>
      </c>
      <c r="O43" s="51">
        <f t="shared" si="1"/>
        <v>2819</v>
      </c>
      <c r="P43" s="50">
        <f t="shared" si="2"/>
        <v>6107</v>
      </c>
    </row>
    <row r="44" spans="1:16" ht="14.25">
      <c r="A44" s="49" t="s">
        <v>70</v>
      </c>
      <c r="B44" s="50">
        <v>727</v>
      </c>
      <c r="C44" s="50">
        <v>713</v>
      </c>
      <c r="D44" s="50">
        <v>1108</v>
      </c>
      <c r="E44" s="50">
        <v>955</v>
      </c>
      <c r="F44" s="50">
        <v>391</v>
      </c>
      <c r="G44" s="50">
        <v>440</v>
      </c>
      <c r="H44" s="51">
        <f t="shared" si="0"/>
        <v>4334</v>
      </c>
      <c r="I44" s="50">
        <v>350</v>
      </c>
      <c r="J44" s="50">
        <v>177</v>
      </c>
      <c r="K44" s="50">
        <v>673</v>
      </c>
      <c r="L44" s="50">
        <v>496</v>
      </c>
      <c r="M44" s="50">
        <v>257</v>
      </c>
      <c r="N44" s="50">
        <v>140</v>
      </c>
      <c r="O44" s="51">
        <f t="shared" si="1"/>
        <v>2093</v>
      </c>
      <c r="P44" s="50">
        <f t="shared" si="2"/>
        <v>6427</v>
      </c>
    </row>
    <row r="45" spans="1:16" ht="14.25">
      <c r="A45" s="49" t="s">
        <v>71</v>
      </c>
      <c r="B45" s="50">
        <v>1023</v>
      </c>
      <c r="C45" s="50">
        <v>2136</v>
      </c>
      <c r="D45" s="50">
        <v>2464</v>
      </c>
      <c r="E45" s="50">
        <v>3170</v>
      </c>
      <c r="F45" s="50">
        <v>934</v>
      </c>
      <c r="G45" s="50">
        <v>850</v>
      </c>
      <c r="H45" s="51">
        <f t="shared" si="0"/>
        <v>10577</v>
      </c>
      <c r="I45" s="50">
        <v>4434</v>
      </c>
      <c r="J45" s="50">
        <v>4496</v>
      </c>
      <c r="K45" s="50">
        <v>9837</v>
      </c>
      <c r="L45" s="50">
        <v>9227</v>
      </c>
      <c r="M45" s="50">
        <v>3222</v>
      </c>
      <c r="N45" s="50">
        <v>10048</v>
      </c>
      <c r="O45" s="51">
        <f t="shared" si="1"/>
        <v>41264</v>
      </c>
      <c r="P45" s="50">
        <f t="shared" si="2"/>
        <v>51841</v>
      </c>
    </row>
    <row r="46" spans="1:16" ht="14.25">
      <c r="A46" s="52" t="s">
        <v>72</v>
      </c>
      <c r="B46" s="53">
        <v>2193</v>
      </c>
      <c r="C46" s="53">
        <v>1093</v>
      </c>
      <c r="D46" s="53">
        <v>1318</v>
      </c>
      <c r="E46" s="53">
        <v>1116</v>
      </c>
      <c r="F46" s="53">
        <v>201</v>
      </c>
      <c r="G46" s="53">
        <v>814</v>
      </c>
      <c r="H46" s="54">
        <f t="shared" si="0"/>
        <v>6735</v>
      </c>
      <c r="I46" s="53">
        <v>591</v>
      </c>
      <c r="J46" s="53">
        <v>0</v>
      </c>
      <c r="K46" s="53">
        <v>1852</v>
      </c>
      <c r="L46" s="53">
        <v>705</v>
      </c>
      <c r="M46" s="53">
        <v>477</v>
      </c>
      <c r="N46" s="53">
        <v>948</v>
      </c>
      <c r="O46" s="54">
        <f t="shared" si="1"/>
        <v>4573</v>
      </c>
      <c r="P46" s="53">
        <f t="shared" si="2"/>
        <v>11308</v>
      </c>
    </row>
    <row r="47" spans="1:16" ht="14.25">
      <c r="A47" s="49" t="s">
        <v>73</v>
      </c>
      <c r="B47" s="50">
        <v>4215</v>
      </c>
      <c r="C47" s="50">
        <v>3403</v>
      </c>
      <c r="D47" s="50">
        <v>5875</v>
      </c>
      <c r="E47" s="50">
        <v>4325</v>
      </c>
      <c r="F47" s="50">
        <v>2953</v>
      </c>
      <c r="G47" s="50">
        <v>4272</v>
      </c>
      <c r="H47" s="51">
        <f aca="true" t="shared" si="3" ref="H47:H65">SUM(B47:G47)</f>
        <v>25043</v>
      </c>
      <c r="I47" s="50">
        <v>7987</v>
      </c>
      <c r="J47" s="50">
        <v>9170</v>
      </c>
      <c r="K47" s="50">
        <v>13470</v>
      </c>
      <c r="L47" s="50">
        <v>12320</v>
      </c>
      <c r="M47" s="50">
        <v>2740</v>
      </c>
      <c r="N47" s="50">
        <v>6890</v>
      </c>
      <c r="O47" s="51">
        <f aca="true" t="shared" si="4" ref="O47:O65">SUM(I47:N47)</f>
        <v>52577</v>
      </c>
      <c r="P47" s="50">
        <f aca="true" t="shared" si="5" ref="P47:P65">O47+H47</f>
        <v>77620</v>
      </c>
    </row>
    <row r="48" spans="1:16" ht="14.25">
      <c r="A48" s="49" t="s">
        <v>74</v>
      </c>
      <c r="B48" s="50">
        <v>3621</v>
      </c>
      <c r="C48" s="50">
        <v>4387</v>
      </c>
      <c r="D48" s="50">
        <v>2578</v>
      </c>
      <c r="E48" s="50">
        <v>8332</v>
      </c>
      <c r="F48" s="50">
        <v>2412</v>
      </c>
      <c r="G48" s="50">
        <v>2836</v>
      </c>
      <c r="H48" s="51">
        <f t="shared" si="3"/>
        <v>24166</v>
      </c>
      <c r="I48" s="50">
        <v>1596</v>
      </c>
      <c r="J48" s="50">
        <v>1534</v>
      </c>
      <c r="K48" s="50">
        <v>6213</v>
      </c>
      <c r="L48" s="50">
        <v>3662</v>
      </c>
      <c r="M48" s="50">
        <v>854</v>
      </c>
      <c r="N48" s="50">
        <v>3321</v>
      </c>
      <c r="O48" s="51">
        <f t="shared" si="4"/>
        <v>17180</v>
      </c>
      <c r="P48" s="50">
        <f t="shared" si="5"/>
        <v>41346</v>
      </c>
    </row>
    <row r="49" spans="1:16" ht="14.25">
      <c r="A49" s="49" t="s">
        <v>75</v>
      </c>
      <c r="B49" s="50">
        <v>706</v>
      </c>
      <c r="C49" s="50">
        <v>805</v>
      </c>
      <c r="D49" s="50">
        <v>940</v>
      </c>
      <c r="E49" s="50">
        <v>756</v>
      </c>
      <c r="F49" s="50">
        <v>180</v>
      </c>
      <c r="G49" s="50">
        <v>684</v>
      </c>
      <c r="H49" s="51">
        <f t="shared" si="3"/>
        <v>4071</v>
      </c>
      <c r="I49" s="50">
        <v>115</v>
      </c>
      <c r="J49" s="50">
        <v>0</v>
      </c>
      <c r="K49" s="50">
        <v>448</v>
      </c>
      <c r="L49" s="50">
        <v>284</v>
      </c>
      <c r="M49" s="50">
        <v>161</v>
      </c>
      <c r="N49" s="50">
        <v>205</v>
      </c>
      <c r="O49" s="51">
        <f t="shared" si="4"/>
        <v>1213</v>
      </c>
      <c r="P49" s="50">
        <f t="shared" si="5"/>
        <v>5284</v>
      </c>
    </row>
    <row r="50" spans="1:16" ht="14.25">
      <c r="A50" s="52" t="s">
        <v>76</v>
      </c>
      <c r="B50" s="53">
        <v>6696</v>
      </c>
      <c r="C50" s="53">
        <v>3597</v>
      </c>
      <c r="D50" s="53">
        <v>4574</v>
      </c>
      <c r="E50" s="53">
        <v>7170</v>
      </c>
      <c r="F50" s="53">
        <v>2268</v>
      </c>
      <c r="G50" s="53">
        <v>6331</v>
      </c>
      <c r="H50" s="54">
        <f t="shared" si="3"/>
        <v>30636</v>
      </c>
      <c r="I50" s="53">
        <v>10880</v>
      </c>
      <c r="J50" s="53">
        <v>2586</v>
      </c>
      <c r="K50" s="53">
        <v>8853</v>
      </c>
      <c r="L50" s="53">
        <v>7181</v>
      </c>
      <c r="M50" s="53">
        <v>5176</v>
      </c>
      <c r="N50" s="53">
        <v>6688</v>
      </c>
      <c r="O50" s="54">
        <f t="shared" si="4"/>
        <v>41364</v>
      </c>
      <c r="P50" s="53">
        <f t="shared" si="5"/>
        <v>72000</v>
      </c>
    </row>
    <row r="51" spans="1:16" ht="14.25">
      <c r="A51" s="49" t="s">
        <v>77</v>
      </c>
      <c r="B51" s="50">
        <v>2876</v>
      </c>
      <c r="C51" s="50">
        <v>2800</v>
      </c>
      <c r="D51" s="50">
        <v>2936</v>
      </c>
      <c r="E51" s="50">
        <v>4490</v>
      </c>
      <c r="F51" s="50">
        <v>123</v>
      </c>
      <c r="G51" s="50">
        <v>1555</v>
      </c>
      <c r="H51" s="51">
        <f t="shared" si="3"/>
        <v>14780</v>
      </c>
      <c r="I51" s="50">
        <v>2055</v>
      </c>
      <c r="J51" s="50">
        <v>1155</v>
      </c>
      <c r="K51" s="50">
        <v>1639</v>
      </c>
      <c r="L51" s="50">
        <v>3964</v>
      </c>
      <c r="M51" s="50">
        <v>1064</v>
      </c>
      <c r="N51" s="50">
        <v>2753</v>
      </c>
      <c r="O51" s="51">
        <f t="shared" si="4"/>
        <v>12630</v>
      </c>
      <c r="P51" s="50">
        <f t="shared" si="5"/>
        <v>27410</v>
      </c>
    </row>
    <row r="52" spans="1:16" ht="14.25">
      <c r="A52" s="49" t="s">
        <v>78</v>
      </c>
      <c r="B52" s="50">
        <v>2495</v>
      </c>
      <c r="C52" s="50">
        <v>2679</v>
      </c>
      <c r="D52" s="50">
        <v>1830</v>
      </c>
      <c r="E52" s="50">
        <v>2148</v>
      </c>
      <c r="F52" s="50">
        <v>359</v>
      </c>
      <c r="G52" s="50">
        <v>2666</v>
      </c>
      <c r="H52" s="51">
        <f t="shared" si="3"/>
        <v>12177</v>
      </c>
      <c r="I52" s="50">
        <v>1317</v>
      </c>
      <c r="J52" s="50">
        <v>488</v>
      </c>
      <c r="K52" s="50">
        <v>1365</v>
      </c>
      <c r="L52" s="50">
        <v>1475</v>
      </c>
      <c r="M52" s="50">
        <v>1415</v>
      </c>
      <c r="N52" s="50">
        <v>851</v>
      </c>
      <c r="O52" s="51">
        <f t="shared" si="4"/>
        <v>6911</v>
      </c>
      <c r="P52" s="50">
        <f t="shared" si="5"/>
        <v>19088</v>
      </c>
    </row>
    <row r="53" spans="1:16" ht="14.25">
      <c r="A53" s="49" t="s">
        <v>79</v>
      </c>
      <c r="B53" s="50">
        <v>7130</v>
      </c>
      <c r="C53" s="50">
        <v>6218</v>
      </c>
      <c r="D53" s="50">
        <v>8190</v>
      </c>
      <c r="E53" s="50">
        <v>5170</v>
      </c>
      <c r="F53" s="50">
        <v>2350</v>
      </c>
      <c r="G53" s="50">
        <v>5525</v>
      </c>
      <c r="H53" s="51">
        <f t="shared" si="3"/>
        <v>34583</v>
      </c>
      <c r="I53" s="50">
        <v>4707</v>
      </c>
      <c r="J53" s="50">
        <v>2779</v>
      </c>
      <c r="K53" s="50">
        <v>13414</v>
      </c>
      <c r="L53" s="50">
        <v>6582</v>
      </c>
      <c r="M53" s="50">
        <v>3799</v>
      </c>
      <c r="N53" s="50">
        <v>5943</v>
      </c>
      <c r="O53" s="51">
        <f t="shared" si="4"/>
        <v>37224</v>
      </c>
      <c r="P53" s="50">
        <f t="shared" si="5"/>
        <v>71807</v>
      </c>
    </row>
    <row r="54" spans="1:16" ht="14.25">
      <c r="A54" s="52" t="s">
        <v>80</v>
      </c>
      <c r="B54" s="53">
        <v>150</v>
      </c>
      <c r="C54" s="53">
        <v>235</v>
      </c>
      <c r="D54" s="53">
        <v>273</v>
      </c>
      <c r="E54" s="53">
        <v>154</v>
      </c>
      <c r="F54" s="53">
        <v>100</v>
      </c>
      <c r="G54" s="53">
        <v>275</v>
      </c>
      <c r="H54" s="54">
        <f t="shared" si="3"/>
        <v>1187</v>
      </c>
      <c r="I54" s="53">
        <v>863</v>
      </c>
      <c r="J54" s="53">
        <v>295</v>
      </c>
      <c r="K54" s="53">
        <v>600</v>
      </c>
      <c r="L54" s="53">
        <v>1242</v>
      </c>
      <c r="M54" s="53">
        <v>366</v>
      </c>
      <c r="N54" s="53">
        <v>871</v>
      </c>
      <c r="O54" s="54">
        <f t="shared" si="4"/>
        <v>4237</v>
      </c>
      <c r="P54" s="53">
        <f t="shared" si="5"/>
        <v>5424</v>
      </c>
    </row>
    <row r="55" spans="1:16" ht="14.25">
      <c r="A55" s="49" t="s">
        <v>81</v>
      </c>
      <c r="B55" s="50">
        <v>2895</v>
      </c>
      <c r="C55" s="50">
        <v>3059</v>
      </c>
      <c r="D55" s="50">
        <v>3877</v>
      </c>
      <c r="E55" s="50">
        <v>4077</v>
      </c>
      <c r="F55" s="50">
        <v>449</v>
      </c>
      <c r="G55" s="50">
        <v>1571</v>
      </c>
      <c r="H55" s="51">
        <f t="shared" si="3"/>
        <v>15928</v>
      </c>
      <c r="I55" s="50">
        <v>923</v>
      </c>
      <c r="J55" s="50">
        <v>26</v>
      </c>
      <c r="K55" s="50">
        <v>2213</v>
      </c>
      <c r="L55" s="50">
        <v>2584</v>
      </c>
      <c r="M55" s="50">
        <v>544</v>
      </c>
      <c r="N55" s="50">
        <v>501</v>
      </c>
      <c r="O55" s="51">
        <f t="shared" si="4"/>
        <v>6791</v>
      </c>
      <c r="P55" s="50">
        <f t="shared" si="5"/>
        <v>22719</v>
      </c>
    </row>
    <row r="56" spans="1:16" ht="14.25">
      <c r="A56" s="49" t="s">
        <v>82</v>
      </c>
      <c r="B56" s="50">
        <v>1163</v>
      </c>
      <c r="C56" s="50">
        <v>1309</v>
      </c>
      <c r="D56" s="50">
        <v>855</v>
      </c>
      <c r="E56" s="50">
        <v>964</v>
      </c>
      <c r="F56" s="50">
        <v>198</v>
      </c>
      <c r="G56" s="50">
        <v>491</v>
      </c>
      <c r="H56" s="51">
        <f t="shared" si="3"/>
        <v>4980</v>
      </c>
      <c r="I56" s="50">
        <v>130</v>
      </c>
      <c r="J56" s="50">
        <v>20</v>
      </c>
      <c r="K56" s="50">
        <v>516</v>
      </c>
      <c r="L56" s="50">
        <v>281</v>
      </c>
      <c r="M56" s="50">
        <v>118</v>
      </c>
      <c r="N56" s="50">
        <v>150</v>
      </c>
      <c r="O56" s="51">
        <f t="shared" si="4"/>
        <v>1215</v>
      </c>
      <c r="P56" s="50">
        <f t="shared" si="5"/>
        <v>6195</v>
      </c>
    </row>
    <row r="57" spans="1:16" ht="14.25">
      <c r="A57" s="49" t="s">
        <v>83</v>
      </c>
      <c r="B57" s="50">
        <v>5048</v>
      </c>
      <c r="C57" s="50">
        <v>1646</v>
      </c>
      <c r="D57" s="50">
        <v>4617</v>
      </c>
      <c r="E57" s="50">
        <v>3549</v>
      </c>
      <c r="F57" s="50">
        <v>861</v>
      </c>
      <c r="G57" s="50">
        <v>1527</v>
      </c>
      <c r="H57" s="51">
        <f t="shared" si="3"/>
        <v>17248</v>
      </c>
      <c r="I57" s="50">
        <v>3070</v>
      </c>
      <c r="J57" s="50">
        <v>212</v>
      </c>
      <c r="K57" s="50">
        <v>6150</v>
      </c>
      <c r="L57" s="50">
        <v>1865</v>
      </c>
      <c r="M57" s="50">
        <v>1263</v>
      </c>
      <c r="N57" s="50">
        <v>3697</v>
      </c>
      <c r="O57" s="51">
        <f t="shared" si="4"/>
        <v>16257</v>
      </c>
      <c r="P57" s="50">
        <f t="shared" si="5"/>
        <v>33505</v>
      </c>
    </row>
    <row r="58" spans="1:16" ht="14.25">
      <c r="A58" s="52" t="s">
        <v>84</v>
      </c>
      <c r="B58" s="53">
        <v>8365</v>
      </c>
      <c r="C58" s="53">
        <v>12460</v>
      </c>
      <c r="D58" s="53">
        <v>5531</v>
      </c>
      <c r="E58" s="53">
        <v>11684</v>
      </c>
      <c r="F58" s="53">
        <v>1730</v>
      </c>
      <c r="G58" s="53">
        <v>3988</v>
      </c>
      <c r="H58" s="54">
        <f t="shared" si="3"/>
        <v>43758</v>
      </c>
      <c r="I58" s="53">
        <v>15689</v>
      </c>
      <c r="J58" s="53">
        <v>7357</v>
      </c>
      <c r="K58" s="53">
        <v>15988</v>
      </c>
      <c r="L58" s="53">
        <v>12934</v>
      </c>
      <c r="M58" s="53">
        <v>5560</v>
      </c>
      <c r="N58" s="53">
        <v>12892</v>
      </c>
      <c r="O58" s="54">
        <f t="shared" si="4"/>
        <v>70420</v>
      </c>
      <c r="P58" s="53">
        <f t="shared" si="5"/>
        <v>114178</v>
      </c>
    </row>
    <row r="59" spans="1:16" ht="14.25">
      <c r="A59" s="49" t="s">
        <v>85</v>
      </c>
      <c r="B59" s="50">
        <v>1430</v>
      </c>
      <c r="C59" s="50">
        <v>993</v>
      </c>
      <c r="D59" s="50">
        <v>685</v>
      </c>
      <c r="E59" s="50">
        <v>688</v>
      </c>
      <c r="F59" s="50">
        <v>102</v>
      </c>
      <c r="G59" s="50">
        <v>443</v>
      </c>
      <c r="H59" s="51">
        <f t="shared" si="3"/>
        <v>4341</v>
      </c>
      <c r="I59" s="50">
        <v>1299</v>
      </c>
      <c r="J59" s="50">
        <v>78</v>
      </c>
      <c r="K59" s="50">
        <v>1128</v>
      </c>
      <c r="L59" s="50">
        <v>1371</v>
      </c>
      <c r="M59" s="50">
        <v>818</v>
      </c>
      <c r="N59" s="50">
        <v>1810</v>
      </c>
      <c r="O59" s="51">
        <f t="shared" si="4"/>
        <v>6504</v>
      </c>
      <c r="P59" s="50">
        <f t="shared" si="5"/>
        <v>10845</v>
      </c>
    </row>
    <row r="60" spans="1:16" ht="14.25">
      <c r="A60" s="49" t="s">
        <v>86</v>
      </c>
      <c r="B60" s="50">
        <v>676</v>
      </c>
      <c r="C60" s="50">
        <v>419</v>
      </c>
      <c r="D60" s="50">
        <v>606</v>
      </c>
      <c r="E60" s="50">
        <v>831</v>
      </c>
      <c r="F60" s="50">
        <v>143</v>
      </c>
      <c r="G60" s="50">
        <v>344</v>
      </c>
      <c r="H60" s="51">
        <f t="shared" si="3"/>
        <v>3019</v>
      </c>
      <c r="I60" s="50">
        <v>44</v>
      </c>
      <c r="J60" s="50">
        <v>15</v>
      </c>
      <c r="K60" s="50">
        <v>219</v>
      </c>
      <c r="L60" s="50">
        <v>181</v>
      </c>
      <c r="M60" s="50">
        <v>100</v>
      </c>
      <c r="N60" s="50">
        <v>139</v>
      </c>
      <c r="O60" s="51">
        <f t="shared" si="4"/>
        <v>698</v>
      </c>
      <c r="P60" s="50">
        <f t="shared" si="5"/>
        <v>3717</v>
      </c>
    </row>
    <row r="61" spans="1:16" ht="14.25">
      <c r="A61" s="49" t="s">
        <v>87</v>
      </c>
      <c r="B61" s="50">
        <v>4272</v>
      </c>
      <c r="C61" s="50">
        <v>4086</v>
      </c>
      <c r="D61" s="50">
        <v>4276</v>
      </c>
      <c r="E61" s="50">
        <v>4524</v>
      </c>
      <c r="F61" s="50">
        <v>359</v>
      </c>
      <c r="G61" s="50">
        <v>2291</v>
      </c>
      <c r="H61" s="51">
        <f t="shared" si="3"/>
        <v>19808</v>
      </c>
      <c r="I61" s="50">
        <v>3695</v>
      </c>
      <c r="J61" s="50">
        <v>1316</v>
      </c>
      <c r="K61" s="50">
        <v>4846</v>
      </c>
      <c r="L61" s="50">
        <v>4963</v>
      </c>
      <c r="M61" s="50">
        <v>1431</v>
      </c>
      <c r="N61" s="50">
        <v>2473</v>
      </c>
      <c r="O61" s="51">
        <f t="shared" si="4"/>
        <v>18724</v>
      </c>
      <c r="P61" s="50">
        <f t="shared" si="5"/>
        <v>38532</v>
      </c>
    </row>
    <row r="62" spans="1:16" ht="14.25">
      <c r="A62" s="52" t="s">
        <v>88</v>
      </c>
      <c r="B62" s="53">
        <v>2574</v>
      </c>
      <c r="C62" s="53">
        <v>2903</v>
      </c>
      <c r="D62" s="53">
        <v>2031</v>
      </c>
      <c r="E62" s="53">
        <v>2404</v>
      </c>
      <c r="F62" s="53">
        <v>704</v>
      </c>
      <c r="G62" s="53">
        <v>660</v>
      </c>
      <c r="H62" s="54">
        <f t="shared" si="3"/>
        <v>11276</v>
      </c>
      <c r="I62" s="53">
        <v>4921</v>
      </c>
      <c r="J62" s="53">
        <v>1506</v>
      </c>
      <c r="K62" s="53">
        <v>4471</v>
      </c>
      <c r="L62" s="53">
        <v>2128</v>
      </c>
      <c r="M62" s="53">
        <v>1719</v>
      </c>
      <c r="N62" s="53">
        <v>2901</v>
      </c>
      <c r="O62" s="54">
        <f t="shared" si="4"/>
        <v>17646</v>
      </c>
      <c r="P62" s="53">
        <f t="shared" si="5"/>
        <v>28922</v>
      </c>
    </row>
    <row r="63" spans="1:16" ht="14.25">
      <c r="A63" s="49" t="s">
        <v>89</v>
      </c>
      <c r="B63" s="50">
        <v>1300</v>
      </c>
      <c r="C63" s="50">
        <v>943</v>
      </c>
      <c r="D63" s="50">
        <v>1622</v>
      </c>
      <c r="E63" s="50">
        <v>2577</v>
      </c>
      <c r="F63" s="50">
        <v>314</v>
      </c>
      <c r="G63" s="50">
        <v>891</v>
      </c>
      <c r="H63" s="51">
        <f t="shared" si="3"/>
        <v>7647</v>
      </c>
      <c r="I63" s="50">
        <v>629</v>
      </c>
      <c r="J63" s="50">
        <v>246</v>
      </c>
      <c r="K63" s="50">
        <v>776</v>
      </c>
      <c r="L63" s="50">
        <v>757</v>
      </c>
      <c r="M63" s="50">
        <v>459</v>
      </c>
      <c r="N63" s="50">
        <v>232</v>
      </c>
      <c r="O63" s="51">
        <f t="shared" si="4"/>
        <v>3099</v>
      </c>
      <c r="P63" s="50">
        <f t="shared" si="5"/>
        <v>10746</v>
      </c>
    </row>
    <row r="64" spans="1:16" ht="14.25">
      <c r="A64" s="49" t="s">
        <v>90</v>
      </c>
      <c r="B64" s="50">
        <v>2709</v>
      </c>
      <c r="C64" s="50">
        <v>4834</v>
      </c>
      <c r="D64" s="50">
        <v>3480</v>
      </c>
      <c r="E64" s="50">
        <v>2816</v>
      </c>
      <c r="F64" s="50">
        <v>1187</v>
      </c>
      <c r="G64" s="50">
        <v>1677</v>
      </c>
      <c r="H64" s="51">
        <f t="shared" si="3"/>
        <v>16703</v>
      </c>
      <c r="I64" s="50">
        <v>1729</v>
      </c>
      <c r="J64" s="50">
        <v>1257</v>
      </c>
      <c r="K64" s="50">
        <v>5088</v>
      </c>
      <c r="L64" s="50">
        <v>3623</v>
      </c>
      <c r="M64" s="50">
        <v>1407</v>
      </c>
      <c r="N64" s="50">
        <v>1426</v>
      </c>
      <c r="O64" s="51">
        <f t="shared" si="4"/>
        <v>14530</v>
      </c>
      <c r="P64" s="50">
        <f t="shared" si="5"/>
        <v>31233</v>
      </c>
    </row>
    <row r="65" spans="1:16" ht="14.25">
      <c r="A65" s="49" t="s">
        <v>91</v>
      </c>
      <c r="B65" s="50">
        <v>1410</v>
      </c>
      <c r="C65" s="50">
        <v>654</v>
      </c>
      <c r="D65" s="50">
        <v>772</v>
      </c>
      <c r="E65" s="50">
        <v>412</v>
      </c>
      <c r="F65" s="50">
        <v>535</v>
      </c>
      <c r="G65" s="50">
        <v>218</v>
      </c>
      <c r="H65" s="51">
        <f t="shared" si="3"/>
        <v>4001</v>
      </c>
      <c r="I65" s="50">
        <v>144</v>
      </c>
      <c r="J65" s="50">
        <v>108</v>
      </c>
      <c r="K65" s="50">
        <v>242</v>
      </c>
      <c r="L65" s="50">
        <v>226</v>
      </c>
      <c r="M65" s="50">
        <v>183</v>
      </c>
      <c r="N65" s="50">
        <v>104</v>
      </c>
      <c r="O65" s="51">
        <f t="shared" si="4"/>
        <v>1007</v>
      </c>
      <c r="P65" s="50">
        <f t="shared" si="5"/>
        <v>5008</v>
      </c>
    </row>
    <row r="66" spans="1:16" ht="14.25">
      <c r="A66" s="55" t="s">
        <v>92</v>
      </c>
      <c r="B66" s="56">
        <f aca="true" t="shared" si="6" ref="B66:P66">SUM(B15:B65)</f>
        <v>135084</v>
      </c>
      <c r="C66" s="56">
        <f t="shared" si="6"/>
        <v>132958</v>
      </c>
      <c r="D66" s="56">
        <f t="shared" si="6"/>
        <v>129816</v>
      </c>
      <c r="E66" s="56">
        <f t="shared" si="6"/>
        <v>150186</v>
      </c>
      <c r="F66" s="56">
        <f t="shared" si="6"/>
        <v>39282</v>
      </c>
      <c r="G66" s="56">
        <f t="shared" si="6"/>
        <v>84704</v>
      </c>
      <c r="H66" s="57">
        <f t="shared" si="6"/>
        <v>672030</v>
      </c>
      <c r="I66" s="56">
        <f t="shared" si="6"/>
        <v>161242</v>
      </c>
      <c r="J66" s="56">
        <f t="shared" si="6"/>
        <v>79690</v>
      </c>
      <c r="K66" s="56">
        <f t="shared" si="6"/>
        <v>229469</v>
      </c>
      <c r="L66" s="56">
        <f t="shared" si="6"/>
        <v>175030</v>
      </c>
      <c r="M66" s="56">
        <f t="shared" si="6"/>
        <v>83043</v>
      </c>
      <c r="N66" s="56">
        <f t="shared" si="6"/>
        <v>126791</v>
      </c>
      <c r="O66" s="57">
        <f t="shared" si="6"/>
        <v>855265</v>
      </c>
      <c r="P66" s="56">
        <f t="shared" si="6"/>
        <v>1527295</v>
      </c>
    </row>
    <row r="67" spans="1:16" ht="14.25">
      <c r="A67" s="52" t="s">
        <v>93</v>
      </c>
      <c r="B67" s="53">
        <v>0</v>
      </c>
      <c r="C67" s="53">
        <v>1334</v>
      </c>
      <c r="D67" s="53">
        <v>557</v>
      </c>
      <c r="E67" s="53">
        <v>782</v>
      </c>
      <c r="F67" s="53">
        <v>454</v>
      </c>
      <c r="G67" s="53">
        <v>306</v>
      </c>
      <c r="H67" s="54">
        <v>3433</v>
      </c>
      <c r="I67" s="53">
        <v>0</v>
      </c>
      <c r="J67" s="53">
        <v>1146</v>
      </c>
      <c r="K67" s="53">
        <v>1435</v>
      </c>
      <c r="L67" s="53">
        <v>886</v>
      </c>
      <c r="M67" s="53">
        <v>836</v>
      </c>
      <c r="N67" s="53">
        <v>899</v>
      </c>
      <c r="O67" s="54">
        <v>5202</v>
      </c>
      <c r="P67" s="53">
        <v>8635</v>
      </c>
    </row>
    <row r="68" spans="1:16" ht="14.25">
      <c r="A68" s="58" t="s">
        <v>94</v>
      </c>
      <c r="B68" s="53">
        <f aca="true" t="shared" si="7" ref="B68:P68">B66+B67</f>
        <v>135084</v>
      </c>
      <c r="C68" s="53">
        <f t="shared" si="7"/>
        <v>134292</v>
      </c>
      <c r="D68" s="53">
        <f t="shared" si="7"/>
        <v>130373</v>
      </c>
      <c r="E68" s="53">
        <f t="shared" si="7"/>
        <v>150968</v>
      </c>
      <c r="F68" s="53">
        <f t="shared" si="7"/>
        <v>39736</v>
      </c>
      <c r="G68" s="53">
        <f t="shared" si="7"/>
        <v>85010</v>
      </c>
      <c r="H68" s="54">
        <f t="shared" si="7"/>
        <v>675463</v>
      </c>
      <c r="I68" s="53">
        <f t="shared" si="7"/>
        <v>161242</v>
      </c>
      <c r="J68" s="53">
        <f t="shared" si="7"/>
        <v>80836</v>
      </c>
      <c r="K68" s="53">
        <f t="shared" si="7"/>
        <v>230904</v>
      </c>
      <c r="L68" s="53">
        <f t="shared" si="7"/>
        <v>175916</v>
      </c>
      <c r="M68" s="53">
        <f t="shared" si="7"/>
        <v>83879</v>
      </c>
      <c r="N68" s="53">
        <f t="shared" si="7"/>
        <v>127690</v>
      </c>
      <c r="O68" s="54">
        <f t="shared" si="7"/>
        <v>860467</v>
      </c>
      <c r="P68" s="53">
        <f t="shared" si="7"/>
        <v>1535930</v>
      </c>
    </row>
    <row r="69" spans="1:16" ht="14.25">
      <c r="A69" s="58" t="s">
        <v>95</v>
      </c>
      <c r="B69" s="59">
        <f aca="true" t="shared" si="8" ref="B69:H69">ROUND(B68/$H68*100,1)</f>
        <v>20</v>
      </c>
      <c r="C69" s="59">
        <f t="shared" si="8"/>
        <v>19.9</v>
      </c>
      <c r="D69" s="59">
        <f t="shared" si="8"/>
        <v>19.3</v>
      </c>
      <c r="E69" s="59">
        <f t="shared" si="8"/>
        <v>22.4</v>
      </c>
      <c r="F69" s="59">
        <f t="shared" si="8"/>
        <v>5.9</v>
      </c>
      <c r="G69" s="59">
        <f t="shared" si="8"/>
        <v>12.6</v>
      </c>
      <c r="H69" s="60">
        <f t="shared" si="8"/>
        <v>100</v>
      </c>
      <c r="I69" s="59">
        <f aca="true" t="shared" si="9" ref="I69:O69">ROUND(I68/$O68*100,1)</f>
        <v>18.7</v>
      </c>
      <c r="J69" s="59">
        <f t="shared" si="9"/>
        <v>9.4</v>
      </c>
      <c r="K69" s="59">
        <f t="shared" si="9"/>
        <v>26.8</v>
      </c>
      <c r="L69" s="59">
        <f t="shared" si="9"/>
        <v>20.4</v>
      </c>
      <c r="M69" s="59">
        <f t="shared" si="9"/>
        <v>9.7</v>
      </c>
      <c r="N69" s="59">
        <f t="shared" si="9"/>
        <v>14.8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8.8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2.6</v>
      </c>
      <c r="G70" s="59">
        <f t="shared" si="10"/>
        <v>5.5</v>
      </c>
      <c r="H70" s="60">
        <f t="shared" si="10"/>
        <v>44</v>
      </c>
      <c r="I70" s="59">
        <f t="shared" si="10"/>
        <v>10.5</v>
      </c>
      <c r="J70" s="59">
        <f t="shared" si="10"/>
        <v>5.3</v>
      </c>
      <c r="K70" s="59">
        <f t="shared" si="10"/>
        <v>15</v>
      </c>
      <c r="L70" s="59">
        <f t="shared" si="10"/>
        <v>11.5</v>
      </c>
      <c r="M70" s="59">
        <f t="shared" si="10"/>
        <v>5.5</v>
      </c>
      <c r="N70" s="59">
        <f t="shared" si="10"/>
        <v>8.3</v>
      </c>
      <c r="O70" s="60">
        <f t="shared" si="10"/>
        <v>56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5:AK89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13.09765625" style="91" customWidth="1"/>
    <col min="20" max="37" width="13.09765625" style="244" customWidth="1"/>
    <col min="38" max="16384" width="13.09765625" style="91" customWidth="1"/>
  </cols>
  <sheetData>
    <row r="5" ht="23.25">
      <c r="A5" s="241"/>
    </row>
    <row r="7" spans="1:18" ht="25.5" customHeight="1">
      <c r="A7" s="83" t="s">
        <v>209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210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245"/>
      <c r="Z14" s="245"/>
    </row>
    <row r="15" spans="1:37" ht="16.5" customHeight="1">
      <c r="A15" s="133" t="s">
        <v>41</v>
      </c>
      <c r="B15" s="146">
        <v>6011.94297725</v>
      </c>
      <c r="C15" s="146">
        <v>0</v>
      </c>
      <c r="D15" s="146">
        <v>5370.929652035</v>
      </c>
      <c r="E15" s="146">
        <v>4415.10801191</v>
      </c>
      <c r="F15" s="146">
        <v>4281.24381004</v>
      </c>
      <c r="G15" s="146">
        <v>1350.22078</v>
      </c>
      <c r="H15" s="146">
        <v>6853.38272</v>
      </c>
      <c r="I15" s="147">
        <v>28282.827951235</v>
      </c>
      <c r="J15" s="146">
        <v>8735.5085511</v>
      </c>
      <c r="K15" s="146">
        <v>531.6927333</v>
      </c>
      <c r="L15" s="146">
        <v>9507.60270681</v>
      </c>
      <c r="M15" s="146">
        <v>7092.5245246</v>
      </c>
      <c r="N15" s="146">
        <v>4177.438614865</v>
      </c>
      <c r="O15" s="146">
        <v>62.51018324</v>
      </c>
      <c r="P15" s="146">
        <v>8866.899379999999</v>
      </c>
      <c r="Q15" s="147">
        <v>38974.176693915</v>
      </c>
      <c r="R15" s="146">
        <v>67257.00464515</v>
      </c>
      <c r="S15" s="148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</row>
    <row r="16" spans="1:36" ht="16.5" customHeight="1">
      <c r="A16" s="133" t="s">
        <v>42</v>
      </c>
      <c r="B16" s="146">
        <v>835.219181815</v>
      </c>
      <c r="C16" s="146">
        <v>0</v>
      </c>
      <c r="D16" s="146">
        <v>304.714045365</v>
      </c>
      <c r="E16" s="146">
        <v>116.880177725</v>
      </c>
      <c r="F16" s="146">
        <v>300.590917765</v>
      </c>
      <c r="G16" s="146">
        <v>143.90198</v>
      </c>
      <c r="H16" s="146">
        <v>424.203</v>
      </c>
      <c r="I16" s="147">
        <v>2125.50930267</v>
      </c>
      <c r="J16" s="146">
        <v>750.335848345</v>
      </c>
      <c r="K16" s="146">
        <v>0</v>
      </c>
      <c r="L16" s="146">
        <v>926.882612205</v>
      </c>
      <c r="M16" s="146">
        <v>538.568912455</v>
      </c>
      <c r="N16" s="146">
        <v>238.962068635</v>
      </c>
      <c r="O16" s="146">
        <v>128.528486235</v>
      </c>
      <c r="P16" s="146">
        <v>336.603</v>
      </c>
      <c r="Q16" s="147">
        <v>2919.880927875</v>
      </c>
      <c r="R16" s="146">
        <v>5045.390230545</v>
      </c>
      <c r="S16" s="148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</row>
    <row r="17" spans="1:36" ht="16.5" customHeight="1">
      <c r="A17" s="133" t="s">
        <v>43</v>
      </c>
      <c r="B17" s="146">
        <v>6361.0623857</v>
      </c>
      <c r="C17" s="167">
        <v>30.39559692</v>
      </c>
      <c r="D17" s="146">
        <v>3300.505358045</v>
      </c>
      <c r="E17" s="146">
        <v>1565.512794385</v>
      </c>
      <c r="F17" s="146">
        <v>2439.74792485</v>
      </c>
      <c r="G17" s="146">
        <v>447.79733</v>
      </c>
      <c r="H17" s="146">
        <v>1444.46195</v>
      </c>
      <c r="I17" s="147">
        <v>15589.483339899998</v>
      </c>
      <c r="J17" s="146">
        <v>7467.735486105</v>
      </c>
      <c r="K17" s="146">
        <v>7617.17147821</v>
      </c>
      <c r="L17" s="146">
        <v>8056.564303245</v>
      </c>
      <c r="M17" s="146">
        <v>15555.38470556</v>
      </c>
      <c r="N17" s="146">
        <v>4099.917422645</v>
      </c>
      <c r="O17" s="167">
        <v>140.92189078</v>
      </c>
      <c r="P17" s="146">
        <v>6517.679440000001</v>
      </c>
      <c r="Q17" s="147">
        <v>49455.374726545</v>
      </c>
      <c r="R17" s="146">
        <v>65044.858066445</v>
      </c>
      <c r="S17" s="148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</row>
    <row r="18" spans="1:36" ht="16.5" customHeight="1">
      <c r="A18" s="142" t="s">
        <v>44</v>
      </c>
      <c r="B18" s="149">
        <v>3860.4225949</v>
      </c>
      <c r="C18" s="149">
        <v>369.20663595</v>
      </c>
      <c r="D18" s="149">
        <v>3585.3695814</v>
      </c>
      <c r="E18" s="149">
        <v>2785.570792</v>
      </c>
      <c r="F18" s="149">
        <v>3443.9711583</v>
      </c>
      <c r="G18" s="149">
        <v>652.20901</v>
      </c>
      <c r="H18" s="149">
        <v>2167.20466</v>
      </c>
      <c r="I18" s="150">
        <v>16863.954432550003</v>
      </c>
      <c r="J18" s="149">
        <v>5071.77876585</v>
      </c>
      <c r="K18" s="149">
        <v>1041.3965015</v>
      </c>
      <c r="L18" s="149">
        <v>3686.4039466</v>
      </c>
      <c r="M18" s="149">
        <v>4470.28792935</v>
      </c>
      <c r="N18" s="149">
        <v>1787.3102825</v>
      </c>
      <c r="O18" s="149">
        <v>64.4900542</v>
      </c>
      <c r="P18" s="149">
        <v>1911.71232</v>
      </c>
      <c r="Q18" s="150">
        <v>18033.379800000002</v>
      </c>
      <c r="R18" s="149">
        <v>34897.334232550005</v>
      </c>
      <c r="S18" s="148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</row>
    <row r="19" spans="1:36" ht="16.5" customHeight="1">
      <c r="A19" s="133" t="s">
        <v>45</v>
      </c>
      <c r="B19" s="146">
        <v>15463.121641125</v>
      </c>
      <c r="C19" s="146">
        <v>5224.56262081</v>
      </c>
      <c r="D19" s="146">
        <v>10007.06690444</v>
      </c>
      <c r="E19" s="146">
        <v>7546.771250935</v>
      </c>
      <c r="F19" s="146">
        <v>7604.26598706</v>
      </c>
      <c r="G19" s="146">
        <v>2523.22858</v>
      </c>
      <c r="H19" s="146">
        <v>5310.73175</v>
      </c>
      <c r="I19" s="147">
        <v>53679.748734370005</v>
      </c>
      <c r="J19" s="146">
        <v>72626.50044575</v>
      </c>
      <c r="K19" s="146">
        <v>60406.21670818</v>
      </c>
      <c r="L19" s="146">
        <v>53075.842706485</v>
      </c>
      <c r="M19" s="146">
        <v>48892.999331125</v>
      </c>
      <c r="N19" s="146">
        <v>24613.98414792</v>
      </c>
      <c r="O19" s="146">
        <v>301.817704665</v>
      </c>
      <c r="P19" s="146">
        <v>21941.44685</v>
      </c>
      <c r="Q19" s="147">
        <v>281858.807894125</v>
      </c>
      <c r="R19" s="146">
        <v>335538.556628495</v>
      </c>
      <c r="S19" s="148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</row>
    <row r="20" spans="1:36" ht="16.5" customHeight="1">
      <c r="A20" s="133" t="s">
        <v>46</v>
      </c>
      <c r="B20" s="146">
        <v>4444.208099</v>
      </c>
      <c r="C20" s="146">
        <v>236.11704</v>
      </c>
      <c r="D20" s="146">
        <v>4081.36632575</v>
      </c>
      <c r="E20" s="146">
        <v>1992.1730003</v>
      </c>
      <c r="F20" s="146">
        <v>1747.21900005</v>
      </c>
      <c r="G20" s="146">
        <v>735.475</v>
      </c>
      <c r="H20" s="146">
        <v>1470.585</v>
      </c>
      <c r="I20" s="147">
        <v>14707.143465100002</v>
      </c>
      <c r="J20" s="146">
        <v>9029.8647575</v>
      </c>
      <c r="K20" s="146">
        <v>5218.8907055</v>
      </c>
      <c r="L20" s="146">
        <v>9086.559076</v>
      </c>
      <c r="M20" s="146">
        <v>6157.64202015</v>
      </c>
      <c r="N20" s="146">
        <v>2618.75364845</v>
      </c>
      <c r="O20" s="146">
        <v>44.7696736</v>
      </c>
      <c r="P20" s="146">
        <v>3573.7149999999997</v>
      </c>
      <c r="Q20" s="147">
        <v>35730.1948812</v>
      </c>
      <c r="R20" s="146">
        <v>50437.3383463</v>
      </c>
      <c r="S20" s="148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</row>
    <row r="21" spans="1:36" ht="16.5" customHeight="1">
      <c r="A21" s="133" t="s">
        <v>47</v>
      </c>
      <c r="B21" s="146">
        <v>468.711465</v>
      </c>
      <c r="C21" s="146">
        <v>296.773835</v>
      </c>
      <c r="D21" s="146">
        <v>441.01417</v>
      </c>
      <c r="E21" s="146">
        <v>407.75245</v>
      </c>
      <c r="F21" s="146">
        <v>806.568605</v>
      </c>
      <c r="G21" s="146">
        <v>145.2127</v>
      </c>
      <c r="H21" s="146">
        <v>592.15155</v>
      </c>
      <c r="I21" s="147">
        <v>3158.184775</v>
      </c>
      <c r="J21" s="146">
        <v>9925.754885</v>
      </c>
      <c r="K21" s="146">
        <v>4146.55257</v>
      </c>
      <c r="L21" s="146">
        <v>3802.986465</v>
      </c>
      <c r="M21" s="146">
        <v>5153.1001125</v>
      </c>
      <c r="N21" s="146">
        <v>2598.03058</v>
      </c>
      <c r="O21" s="146">
        <v>234.020407</v>
      </c>
      <c r="P21" s="146">
        <v>2573.16387</v>
      </c>
      <c r="Q21" s="147">
        <v>28433.6088895</v>
      </c>
      <c r="R21" s="146">
        <v>31591.7936645</v>
      </c>
      <c r="S21" s="148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</row>
    <row r="22" spans="1:36" ht="16.5" customHeight="1">
      <c r="A22" s="142" t="s">
        <v>48</v>
      </c>
      <c r="B22" s="149">
        <v>0</v>
      </c>
      <c r="C22" s="149">
        <v>610.1065155</v>
      </c>
      <c r="D22" s="149">
        <v>864.96130135</v>
      </c>
      <c r="E22" s="149">
        <v>321.4046336</v>
      </c>
      <c r="F22" s="149">
        <v>606.49916575</v>
      </c>
      <c r="G22" s="149">
        <v>169.58849</v>
      </c>
      <c r="H22" s="149">
        <v>427.52122</v>
      </c>
      <c r="I22" s="150">
        <v>3000.0813262</v>
      </c>
      <c r="J22" s="149">
        <v>1351.46443585</v>
      </c>
      <c r="K22" s="149">
        <v>603.28615105</v>
      </c>
      <c r="L22" s="149">
        <v>2118.0244601</v>
      </c>
      <c r="M22" s="149">
        <v>1076.7242164</v>
      </c>
      <c r="N22" s="149">
        <v>793.86806865</v>
      </c>
      <c r="O22" s="149">
        <v>51.31922995</v>
      </c>
      <c r="P22" s="149">
        <v>935.84249</v>
      </c>
      <c r="Q22" s="150">
        <v>6930.529052</v>
      </c>
      <c r="R22" s="149">
        <v>9930.6103782</v>
      </c>
      <c r="S22" s="148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457.24723913</v>
      </c>
      <c r="K23" s="146">
        <v>373.86870576</v>
      </c>
      <c r="L23" s="146">
        <v>990.88127676</v>
      </c>
      <c r="M23" s="146">
        <v>704.15250091</v>
      </c>
      <c r="N23" s="146">
        <v>261.018850735</v>
      </c>
      <c r="O23" s="146">
        <v>0</v>
      </c>
      <c r="P23" s="146">
        <v>770.02408</v>
      </c>
      <c r="Q23" s="147">
        <v>3557.192653295</v>
      </c>
      <c r="R23" s="146">
        <v>3557.192653295</v>
      </c>
      <c r="S23" s="148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</row>
    <row r="24" spans="1:36" ht="16.5" customHeight="1">
      <c r="A24" s="133" t="s">
        <v>50</v>
      </c>
      <c r="B24" s="146">
        <v>9589.435005645</v>
      </c>
      <c r="C24" s="146">
        <v>1815.198107865</v>
      </c>
      <c r="D24" s="146">
        <v>7744.967682465</v>
      </c>
      <c r="E24" s="146">
        <v>3475.92195817</v>
      </c>
      <c r="F24" s="146">
        <v>3478.87422417</v>
      </c>
      <c r="G24" s="146">
        <v>1427.28286</v>
      </c>
      <c r="H24" s="146">
        <v>5598.71712</v>
      </c>
      <c r="I24" s="147">
        <v>33130.396958315</v>
      </c>
      <c r="J24" s="146">
        <v>28456.12150061</v>
      </c>
      <c r="K24" s="146">
        <v>13366.539116975</v>
      </c>
      <c r="L24" s="146">
        <v>43386.13448693</v>
      </c>
      <c r="M24" s="146">
        <v>27844.571905415</v>
      </c>
      <c r="N24" s="146">
        <v>18198.880429065</v>
      </c>
      <c r="O24" s="146">
        <v>3413.57492628</v>
      </c>
      <c r="P24" s="146">
        <v>39186.24488</v>
      </c>
      <c r="Q24" s="147">
        <v>173852.06724527502</v>
      </c>
      <c r="R24" s="146">
        <v>206982.46420359</v>
      </c>
      <c r="S24" s="148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</row>
    <row r="25" spans="1:36" ht="16.5" customHeight="1">
      <c r="A25" s="133" t="s">
        <v>51</v>
      </c>
      <c r="B25" s="146">
        <v>7091.1756525</v>
      </c>
      <c r="C25" s="146">
        <v>0</v>
      </c>
      <c r="D25" s="146">
        <v>5872.1410605</v>
      </c>
      <c r="E25" s="146">
        <v>5619.95162875</v>
      </c>
      <c r="F25" s="146">
        <v>4931.06849185</v>
      </c>
      <c r="G25" s="146">
        <v>979.9458</v>
      </c>
      <c r="H25" s="146">
        <v>4095.3</v>
      </c>
      <c r="I25" s="147">
        <v>28589.582633600003</v>
      </c>
      <c r="J25" s="146">
        <v>23497.1648465</v>
      </c>
      <c r="K25" s="146">
        <v>3526.178203</v>
      </c>
      <c r="L25" s="146">
        <v>15901.36452125</v>
      </c>
      <c r="M25" s="146">
        <v>17529.7571654</v>
      </c>
      <c r="N25" s="146">
        <v>5705.73511135</v>
      </c>
      <c r="O25" s="146">
        <v>385.25174395</v>
      </c>
      <c r="P25" s="146">
        <v>22971.526850000002</v>
      </c>
      <c r="Q25" s="147">
        <v>89516.97844144999</v>
      </c>
      <c r="R25" s="146">
        <v>118106.56107504999</v>
      </c>
      <c r="S25" s="148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</row>
    <row r="26" spans="1:36" ht="16.5" customHeight="1">
      <c r="A26" s="142" t="s">
        <v>52</v>
      </c>
      <c r="B26" s="149">
        <v>0</v>
      </c>
      <c r="C26" s="149">
        <v>0</v>
      </c>
      <c r="D26" s="149">
        <v>322.98197088</v>
      </c>
      <c r="E26" s="149">
        <v>541.299040185</v>
      </c>
      <c r="F26" s="149">
        <v>153.14743511</v>
      </c>
      <c r="G26" s="149">
        <v>34.41731</v>
      </c>
      <c r="H26" s="149">
        <v>721.55062</v>
      </c>
      <c r="I26" s="150">
        <v>1773.3963761750001</v>
      </c>
      <c r="J26" s="149">
        <v>1876.96784225</v>
      </c>
      <c r="K26" s="149">
        <v>505.31042234</v>
      </c>
      <c r="L26" s="149">
        <v>2083.61356242</v>
      </c>
      <c r="M26" s="149">
        <v>998.305737015</v>
      </c>
      <c r="N26" s="149">
        <v>687.630532455</v>
      </c>
      <c r="O26" s="149">
        <v>256.71290814</v>
      </c>
      <c r="P26" s="149">
        <v>2118.5925</v>
      </c>
      <c r="Q26" s="150">
        <v>8527.13350462</v>
      </c>
      <c r="R26" s="149">
        <v>10300.529880795</v>
      </c>
      <c r="S26" s="148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</row>
    <row r="27" spans="1:36" ht="16.5" customHeight="1">
      <c r="A27" s="133" t="s">
        <v>53</v>
      </c>
      <c r="B27" s="146">
        <v>2484.293952</v>
      </c>
      <c r="C27" s="146">
        <v>0</v>
      </c>
      <c r="D27" s="146">
        <v>2270.90534155</v>
      </c>
      <c r="E27" s="146">
        <v>957.6752032</v>
      </c>
      <c r="F27" s="146">
        <v>1296.65278005</v>
      </c>
      <c r="G27" s="146">
        <v>227.76</v>
      </c>
      <c r="H27" s="146">
        <v>2300.1643</v>
      </c>
      <c r="I27" s="147">
        <v>9537.4515768</v>
      </c>
      <c r="J27" s="146">
        <v>1487.616995</v>
      </c>
      <c r="K27" s="146">
        <v>0</v>
      </c>
      <c r="L27" s="146">
        <v>2359.6789589</v>
      </c>
      <c r="M27" s="146">
        <v>1678.8957852</v>
      </c>
      <c r="N27" s="146">
        <v>687.2706034</v>
      </c>
      <c r="O27" s="146">
        <v>3.6457879</v>
      </c>
      <c r="P27" s="146">
        <v>907.3900000000001</v>
      </c>
      <c r="Q27" s="147">
        <v>7124.498130400001</v>
      </c>
      <c r="R27" s="146">
        <v>16661.9497072</v>
      </c>
      <c r="S27" s="148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</row>
    <row r="28" spans="1:36" ht="16.5" customHeight="1">
      <c r="A28" s="133" t="s">
        <v>122</v>
      </c>
      <c r="B28" s="146">
        <v>8747.2175467</v>
      </c>
      <c r="C28" s="146">
        <v>103.3225575</v>
      </c>
      <c r="D28" s="146">
        <v>3551.86342455</v>
      </c>
      <c r="E28" s="146">
        <v>4384.95871845</v>
      </c>
      <c r="F28" s="146">
        <v>4479.21330355</v>
      </c>
      <c r="G28" s="146">
        <v>420.1004</v>
      </c>
      <c r="H28" s="146">
        <v>3343.73799</v>
      </c>
      <c r="I28" s="147">
        <v>25030.41394075</v>
      </c>
      <c r="J28" s="146">
        <v>23835.11186775</v>
      </c>
      <c r="K28" s="146">
        <v>1159.14856385</v>
      </c>
      <c r="L28" s="146">
        <v>19831.00857045</v>
      </c>
      <c r="M28" s="146">
        <v>15499.15280045</v>
      </c>
      <c r="N28" s="146">
        <v>8141.65021135</v>
      </c>
      <c r="O28" s="146">
        <v>169.65021515</v>
      </c>
      <c r="P28" s="146">
        <v>11557.26985</v>
      </c>
      <c r="Q28" s="147">
        <v>80192.992079</v>
      </c>
      <c r="R28" s="146">
        <v>105223.40601975001</v>
      </c>
      <c r="S28" s="148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</row>
    <row r="29" spans="1:36" ht="16.5" customHeight="1">
      <c r="A29" s="133" t="s">
        <v>55</v>
      </c>
      <c r="B29" s="146">
        <v>7359.9597034</v>
      </c>
      <c r="C29" s="146">
        <v>735.34614624</v>
      </c>
      <c r="D29" s="146">
        <v>4062.57873696</v>
      </c>
      <c r="E29" s="146">
        <v>3852.88499669</v>
      </c>
      <c r="F29" s="146">
        <v>5397.630639385</v>
      </c>
      <c r="G29" s="146">
        <v>2061.86748</v>
      </c>
      <c r="H29" s="146">
        <v>4752.30365</v>
      </c>
      <c r="I29" s="147">
        <v>28222.571352674997</v>
      </c>
      <c r="J29" s="146">
        <v>10875.1101103</v>
      </c>
      <c r="K29" s="146">
        <v>1385.827177985</v>
      </c>
      <c r="L29" s="146">
        <v>10133.608424115</v>
      </c>
      <c r="M29" s="146">
        <v>8893.20469067</v>
      </c>
      <c r="N29" s="146">
        <v>4261.58231781</v>
      </c>
      <c r="O29" s="146">
        <v>416.887437495</v>
      </c>
      <c r="P29" s="146">
        <v>14629.8811</v>
      </c>
      <c r="Q29" s="147">
        <v>50596.101258375005</v>
      </c>
      <c r="R29" s="146">
        <v>78818.67261105</v>
      </c>
      <c r="S29" s="148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</row>
    <row r="30" spans="1:36" ht="16.5" customHeight="1">
      <c r="A30" s="142" t="s">
        <v>56</v>
      </c>
      <c r="B30" s="149">
        <v>4965.6340831</v>
      </c>
      <c r="C30" s="149">
        <v>0</v>
      </c>
      <c r="D30" s="149">
        <v>6043.11577305</v>
      </c>
      <c r="E30" s="149">
        <v>2613.39115094</v>
      </c>
      <c r="F30" s="149">
        <v>3364.88019306</v>
      </c>
      <c r="G30" s="149">
        <v>816.82328</v>
      </c>
      <c r="H30" s="149">
        <v>1485.23209</v>
      </c>
      <c r="I30" s="150">
        <v>19289.076570150002</v>
      </c>
      <c r="J30" s="149">
        <v>3104.919658</v>
      </c>
      <c r="K30" s="149">
        <v>0</v>
      </c>
      <c r="L30" s="149">
        <v>4102.92338854</v>
      </c>
      <c r="M30" s="149">
        <v>3548.283812975</v>
      </c>
      <c r="N30" s="149">
        <v>1119.784394615</v>
      </c>
      <c r="O30" s="149">
        <v>0</v>
      </c>
      <c r="P30" s="149">
        <v>1995.9879099999998</v>
      </c>
      <c r="Q30" s="150">
        <v>13871.89916413</v>
      </c>
      <c r="R30" s="149">
        <v>33160.97573428</v>
      </c>
      <c r="S30" s="148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</row>
    <row r="31" spans="1:36" ht="16.5" customHeight="1">
      <c r="A31" s="133" t="s">
        <v>57</v>
      </c>
      <c r="B31" s="146">
        <v>3544.59349325</v>
      </c>
      <c r="C31" s="146">
        <v>1251.45242105</v>
      </c>
      <c r="D31" s="146">
        <v>3125.177853325</v>
      </c>
      <c r="E31" s="146">
        <v>2260.03372603</v>
      </c>
      <c r="F31" s="146">
        <v>2661.736748885</v>
      </c>
      <c r="G31" s="146">
        <v>336.95377</v>
      </c>
      <c r="H31" s="146">
        <v>1799.97268</v>
      </c>
      <c r="I31" s="147">
        <v>14979.92069254</v>
      </c>
      <c r="J31" s="146">
        <v>4047.05563955</v>
      </c>
      <c r="K31" s="146">
        <v>1908.85120545</v>
      </c>
      <c r="L31" s="146">
        <v>1428.47990305</v>
      </c>
      <c r="M31" s="146">
        <v>4266.255486175</v>
      </c>
      <c r="N31" s="146">
        <v>2140.312404</v>
      </c>
      <c r="O31" s="146">
        <v>228.85696005</v>
      </c>
      <c r="P31" s="146">
        <v>2379.3923</v>
      </c>
      <c r="Q31" s="147">
        <v>16399.203898275002</v>
      </c>
      <c r="R31" s="146">
        <v>31379.124590815</v>
      </c>
      <c r="S31" s="148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</row>
    <row r="32" spans="1:36" ht="16.5" customHeight="1">
      <c r="A32" s="133" t="s">
        <v>58</v>
      </c>
      <c r="B32" s="146">
        <v>7965.210385555</v>
      </c>
      <c r="C32" s="146">
        <v>1833.822795695</v>
      </c>
      <c r="D32" s="146">
        <v>3411.37051243</v>
      </c>
      <c r="E32" s="146">
        <v>3546.869517545</v>
      </c>
      <c r="F32" s="146">
        <v>4033.56282982</v>
      </c>
      <c r="G32" s="146">
        <v>2211.535</v>
      </c>
      <c r="H32" s="146">
        <v>3129.51</v>
      </c>
      <c r="I32" s="147">
        <v>26131.881041045002</v>
      </c>
      <c r="J32" s="146">
        <v>6603.78897053</v>
      </c>
      <c r="K32" s="146">
        <v>872.105378095</v>
      </c>
      <c r="L32" s="146">
        <v>4643.5690623</v>
      </c>
      <c r="M32" s="146">
        <v>5605.582117855</v>
      </c>
      <c r="N32" s="146">
        <v>2121.911554245</v>
      </c>
      <c r="O32" s="146">
        <v>145.602886205</v>
      </c>
      <c r="P32" s="146">
        <v>2550.255</v>
      </c>
      <c r="Q32" s="147">
        <v>22542.814969230003</v>
      </c>
      <c r="R32" s="146">
        <v>48674.696010275</v>
      </c>
      <c r="S32" s="148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</row>
    <row r="33" spans="1:36" ht="16.5" customHeight="1">
      <c r="A33" s="133" t="s">
        <v>59</v>
      </c>
      <c r="B33" s="146">
        <v>5680.8241205</v>
      </c>
      <c r="C33" s="146">
        <v>204.3111955</v>
      </c>
      <c r="D33" s="146">
        <v>2886.37800456</v>
      </c>
      <c r="E33" s="146">
        <v>3162.45827333</v>
      </c>
      <c r="F33" s="146">
        <v>3294.6055006</v>
      </c>
      <c r="G33" s="146">
        <v>1089.36659</v>
      </c>
      <c r="H33" s="146">
        <v>2202.191</v>
      </c>
      <c r="I33" s="147">
        <v>18520.13468449</v>
      </c>
      <c r="J33" s="146">
        <v>9352.453473</v>
      </c>
      <c r="K33" s="146">
        <v>765.806354</v>
      </c>
      <c r="L33" s="146">
        <v>8238.220724735</v>
      </c>
      <c r="M33" s="146">
        <v>6523.35107499</v>
      </c>
      <c r="N33" s="146">
        <v>2951.00876553</v>
      </c>
      <c r="O33" s="146">
        <v>217.747005005</v>
      </c>
      <c r="P33" s="146">
        <v>1611.53049</v>
      </c>
      <c r="Q33" s="147">
        <v>29660.11788726</v>
      </c>
      <c r="R33" s="146">
        <v>48180.252571749996</v>
      </c>
      <c r="S33" s="148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</row>
    <row r="34" spans="1:36" ht="16.5" customHeight="1">
      <c r="A34" s="142" t="s">
        <v>60</v>
      </c>
      <c r="B34" s="149">
        <v>2293.29368235</v>
      </c>
      <c r="C34" s="149">
        <v>0</v>
      </c>
      <c r="D34" s="149">
        <v>1880.7809133</v>
      </c>
      <c r="E34" s="149">
        <v>1759.830783</v>
      </c>
      <c r="F34" s="149">
        <v>2269.2472962</v>
      </c>
      <c r="G34" s="149">
        <v>864.9989</v>
      </c>
      <c r="H34" s="149">
        <v>1481.39156</v>
      </c>
      <c r="I34" s="150">
        <v>10549.54313485</v>
      </c>
      <c r="J34" s="149">
        <v>839.0493418</v>
      </c>
      <c r="K34" s="149">
        <v>143.3053729</v>
      </c>
      <c r="L34" s="149">
        <v>681.97824575</v>
      </c>
      <c r="M34" s="149">
        <v>988.58395435</v>
      </c>
      <c r="N34" s="149">
        <v>954.2697532</v>
      </c>
      <c r="O34" s="149">
        <v>25.0346784</v>
      </c>
      <c r="P34" s="149">
        <v>447.67469</v>
      </c>
      <c r="Q34" s="150">
        <v>4079.8960364</v>
      </c>
      <c r="R34" s="149">
        <v>14629.43917125</v>
      </c>
      <c r="S34" s="148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</row>
    <row r="35" spans="1:36" ht="16.5" customHeight="1">
      <c r="A35" s="133" t="s">
        <v>61</v>
      </c>
      <c r="B35" s="146">
        <v>2063.105284425</v>
      </c>
      <c r="C35" s="146">
        <v>0</v>
      </c>
      <c r="D35" s="146">
        <v>2217.880942925</v>
      </c>
      <c r="E35" s="146">
        <v>1862.618292475</v>
      </c>
      <c r="F35" s="146">
        <v>1588.74101004</v>
      </c>
      <c r="G35" s="146">
        <v>936.225</v>
      </c>
      <c r="H35" s="146">
        <v>1700.9</v>
      </c>
      <c r="I35" s="147">
        <v>10369.470529865</v>
      </c>
      <c r="J35" s="146">
        <v>15039.034375325</v>
      </c>
      <c r="K35" s="146">
        <v>6239.79634133</v>
      </c>
      <c r="L35" s="146">
        <v>11462.82045064</v>
      </c>
      <c r="M35" s="146">
        <v>6974.88426832</v>
      </c>
      <c r="N35" s="146">
        <v>4175.30592023</v>
      </c>
      <c r="O35" s="146">
        <v>133.76183616</v>
      </c>
      <c r="P35" s="146">
        <v>3120.75</v>
      </c>
      <c r="Q35" s="147">
        <v>47146.353192005</v>
      </c>
      <c r="R35" s="146">
        <v>57515.82372187</v>
      </c>
      <c r="S35" s="148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</row>
    <row r="36" spans="1:36" ht="16.5" customHeight="1">
      <c r="A36" s="133" t="s">
        <v>62</v>
      </c>
      <c r="B36" s="146">
        <v>805.752500405</v>
      </c>
      <c r="C36" s="146">
        <v>63.8223816</v>
      </c>
      <c r="D36" s="146">
        <v>269.46909239</v>
      </c>
      <c r="E36" s="146">
        <v>461.09835705</v>
      </c>
      <c r="F36" s="146">
        <v>537.788526395</v>
      </c>
      <c r="G36" s="146">
        <v>123.7423</v>
      </c>
      <c r="H36" s="146">
        <v>560.78673</v>
      </c>
      <c r="I36" s="147">
        <v>2822.45988784</v>
      </c>
      <c r="J36" s="146">
        <v>16488.40429235</v>
      </c>
      <c r="K36" s="146">
        <v>5797.823850325</v>
      </c>
      <c r="L36" s="146">
        <v>12046.97918257</v>
      </c>
      <c r="M36" s="146">
        <v>10694.54379416</v>
      </c>
      <c r="N36" s="146">
        <v>3389.04263023</v>
      </c>
      <c r="O36" s="146">
        <v>0</v>
      </c>
      <c r="P36" s="146">
        <v>8018.22693</v>
      </c>
      <c r="Q36" s="147">
        <v>56435.020679635</v>
      </c>
      <c r="R36" s="146">
        <v>59257.480567475</v>
      </c>
      <c r="S36" s="148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</row>
    <row r="37" spans="1:36" ht="16.5" customHeight="1">
      <c r="A37" s="133" t="s">
        <v>63</v>
      </c>
      <c r="B37" s="146">
        <v>5029.78091685</v>
      </c>
      <c r="C37" s="146">
        <v>2385.697773295</v>
      </c>
      <c r="D37" s="146">
        <v>4045.121886705</v>
      </c>
      <c r="E37" s="146">
        <v>6565.794233845</v>
      </c>
      <c r="F37" s="146">
        <v>7924.385391785</v>
      </c>
      <c r="G37" s="146">
        <v>921.20051</v>
      </c>
      <c r="H37" s="146">
        <v>2243.82911</v>
      </c>
      <c r="I37" s="147">
        <v>29115.809822479998</v>
      </c>
      <c r="J37" s="146">
        <v>17147.342352925</v>
      </c>
      <c r="K37" s="146">
        <v>6150.15242455</v>
      </c>
      <c r="L37" s="146">
        <v>17205.662926735</v>
      </c>
      <c r="M37" s="146">
        <v>15590.45410193</v>
      </c>
      <c r="N37" s="146">
        <v>4981.974871395</v>
      </c>
      <c r="O37" s="146">
        <v>28.15486046</v>
      </c>
      <c r="P37" s="146">
        <v>7623.6451400000005</v>
      </c>
      <c r="Q37" s="147">
        <v>68727.386677995</v>
      </c>
      <c r="R37" s="146">
        <v>97843.196500475</v>
      </c>
      <c r="S37" s="148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</row>
    <row r="38" spans="1:36" ht="16.5" customHeight="1">
      <c r="A38" s="142" t="s">
        <v>64</v>
      </c>
      <c r="B38" s="149">
        <v>3850.100957365</v>
      </c>
      <c r="C38" s="149">
        <v>9.045885885</v>
      </c>
      <c r="D38" s="149">
        <v>6849.503658155</v>
      </c>
      <c r="E38" s="149">
        <v>4757.050608955</v>
      </c>
      <c r="F38" s="149">
        <v>4098.430568865</v>
      </c>
      <c r="G38" s="149">
        <v>1297.32352</v>
      </c>
      <c r="H38" s="149">
        <v>2590.92075</v>
      </c>
      <c r="I38" s="150">
        <v>23452.375949225</v>
      </c>
      <c r="J38" s="149">
        <v>8807.346631635</v>
      </c>
      <c r="K38" s="149">
        <v>3568.396580985</v>
      </c>
      <c r="L38" s="149">
        <v>5273.299331585</v>
      </c>
      <c r="M38" s="149">
        <v>8892.298708475</v>
      </c>
      <c r="N38" s="149">
        <v>2781.54924317</v>
      </c>
      <c r="O38" s="149">
        <v>41.06164444</v>
      </c>
      <c r="P38" s="149">
        <v>4578.5435800000005</v>
      </c>
      <c r="Q38" s="150">
        <v>33942.495720290004</v>
      </c>
      <c r="R38" s="149">
        <v>57394.87166951501</v>
      </c>
      <c r="S38" s="148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</row>
    <row r="39" spans="1:36" ht="16.5" customHeight="1">
      <c r="A39" s="133" t="s">
        <v>65</v>
      </c>
      <c r="B39" s="146">
        <v>4255.95728091</v>
      </c>
      <c r="C39" s="146">
        <v>0</v>
      </c>
      <c r="D39" s="146">
        <v>5047.216555495</v>
      </c>
      <c r="E39" s="146">
        <v>3471.141995915</v>
      </c>
      <c r="F39" s="146">
        <v>3980.431933685</v>
      </c>
      <c r="G39" s="146">
        <v>416.11643</v>
      </c>
      <c r="H39" s="146">
        <v>4989.3613</v>
      </c>
      <c r="I39" s="147">
        <v>22160.225496004998</v>
      </c>
      <c r="J39" s="146">
        <v>4069.003962265</v>
      </c>
      <c r="K39" s="146">
        <v>451.406529935</v>
      </c>
      <c r="L39" s="146">
        <v>5152.6454685</v>
      </c>
      <c r="M39" s="146">
        <v>2593.4566628</v>
      </c>
      <c r="N39" s="146">
        <v>1743.83465508</v>
      </c>
      <c r="O39" s="146">
        <v>6.109974805</v>
      </c>
      <c r="P39" s="146">
        <v>3713.67973</v>
      </c>
      <c r="Q39" s="147">
        <v>17730.136983384997</v>
      </c>
      <c r="R39" s="146">
        <v>39890.362479389994</v>
      </c>
      <c r="S39" s="148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</row>
    <row r="40" spans="1:36" ht="16.5" customHeight="1">
      <c r="A40" s="133" t="s">
        <v>66</v>
      </c>
      <c r="B40" s="146">
        <v>6819.01404855</v>
      </c>
      <c r="C40" s="146">
        <v>3817.77714538</v>
      </c>
      <c r="D40" s="146">
        <v>4025.792275105</v>
      </c>
      <c r="E40" s="146">
        <v>3452.962561</v>
      </c>
      <c r="F40" s="146">
        <v>5071.11631202</v>
      </c>
      <c r="G40" s="146">
        <v>690.58</v>
      </c>
      <c r="H40" s="146">
        <v>5566.615</v>
      </c>
      <c r="I40" s="147">
        <v>29443.857342055002</v>
      </c>
      <c r="J40" s="146">
        <v>13892.70273428</v>
      </c>
      <c r="K40" s="146">
        <v>5169.56505518</v>
      </c>
      <c r="L40" s="146">
        <v>5813.683501825</v>
      </c>
      <c r="M40" s="146">
        <v>6352.644659705</v>
      </c>
      <c r="N40" s="146">
        <v>3253.165106245</v>
      </c>
      <c r="O40" s="146">
        <v>48.40518675</v>
      </c>
      <c r="P40" s="146">
        <v>7943.495</v>
      </c>
      <c r="Q40" s="147">
        <v>42473.661243985</v>
      </c>
      <c r="R40" s="146">
        <v>71917.51858604001</v>
      </c>
      <c r="S40" s="148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</row>
    <row r="41" spans="1:36" ht="16.5" customHeight="1">
      <c r="A41" s="133" t="s">
        <v>67</v>
      </c>
      <c r="B41" s="146">
        <v>2473.222146025</v>
      </c>
      <c r="C41" s="146">
        <v>0</v>
      </c>
      <c r="D41" s="146">
        <v>2422.14449826</v>
      </c>
      <c r="E41" s="146">
        <v>1053.35462785</v>
      </c>
      <c r="F41" s="146">
        <v>926.22459276</v>
      </c>
      <c r="G41" s="146">
        <v>447.7174</v>
      </c>
      <c r="H41" s="146">
        <v>1206.09578</v>
      </c>
      <c r="I41" s="147">
        <v>8528.759044895</v>
      </c>
      <c r="J41" s="146">
        <v>596.903154785</v>
      </c>
      <c r="K41" s="146">
        <v>0</v>
      </c>
      <c r="L41" s="146">
        <v>1214.618576355</v>
      </c>
      <c r="M41" s="146">
        <v>651.60075575</v>
      </c>
      <c r="N41" s="146">
        <v>420.52382336</v>
      </c>
      <c r="O41" s="146">
        <v>26.946878725</v>
      </c>
      <c r="P41" s="146">
        <v>905.71903</v>
      </c>
      <c r="Q41" s="147">
        <v>3816.3122189749993</v>
      </c>
      <c r="R41" s="146">
        <v>12345.071263869999</v>
      </c>
      <c r="S41" s="148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</row>
    <row r="42" spans="1:36" ht="16.5" customHeight="1">
      <c r="A42" s="142" t="s">
        <v>68</v>
      </c>
      <c r="B42" s="149">
        <v>2845.38843375</v>
      </c>
      <c r="C42" s="149">
        <v>985.3749364</v>
      </c>
      <c r="D42" s="149">
        <v>2348.3466068</v>
      </c>
      <c r="E42" s="149">
        <v>2370.54437015</v>
      </c>
      <c r="F42" s="149">
        <v>1503.7134147</v>
      </c>
      <c r="G42" s="149">
        <v>236.52</v>
      </c>
      <c r="H42" s="149">
        <v>1093.175</v>
      </c>
      <c r="I42" s="150">
        <v>11383.0627618</v>
      </c>
      <c r="J42" s="149">
        <v>1533.9253699</v>
      </c>
      <c r="K42" s="149">
        <v>1196.0307444</v>
      </c>
      <c r="L42" s="149">
        <v>2149.44677355</v>
      </c>
      <c r="M42" s="149">
        <v>1975.50311085</v>
      </c>
      <c r="N42" s="149">
        <v>632.2276398</v>
      </c>
      <c r="O42" s="149">
        <v>1.80721355</v>
      </c>
      <c r="P42" s="149">
        <v>1228.955</v>
      </c>
      <c r="Q42" s="150">
        <v>8717.89585205</v>
      </c>
      <c r="R42" s="149">
        <v>20100.95861385</v>
      </c>
      <c r="S42" s="148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</row>
    <row r="43" spans="1:36" ht="16.5" customHeight="1">
      <c r="A43" s="133" t="s">
        <v>69</v>
      </c>
      <c r="B43" s="146">
        <v>2117.8882275</v>
      </c>
      <c r="C43" s="146">
        <v>0</v>
      </c>
      <c r="D43" s="146">
        <v>1508.7102501</v>
      </c>
      <c r="E43" s="146">
        <v>387.78571265</v>
      </c>
      <c r="F43" s="146">
        <v>333.36451195</v>
      </c>
      <c r="G43" s="146">
        <v>231.36365</v>
      </c>
      <c r="H43" s="146">
        <v>431.73478</v>
      </c>
      <c r="I43" s="147">
        <v>5010.8471322</v>
      </c>
      <c r="J43" s="146">
        <v>4165.4093825</v>
      </c>
      <c r="K43" s="146">
        <v>1685.5477715</v>
      </c>
      <c r="L43" s="146">
        <v>3091.1521135</v>
      </c>
      <c r="M43" s="146">
        <v>4620.3202778</v>
      </c>
      <c r="N43" s="146">
        <v>45.04698965</v>
      </c>
      <c r="O43" s="146">
        <v>1915.1267271</v>
      </c>
      <c r="P43" s="146">
        <v>5391.991709999999</v>
      </c>
      <c r="Q43" s="147">
        <v>20914.59497205</v>
      </c>
      <c r="R43" s="146">
        <v>25925.44210425</v>
      </c>
      <c r="S43" s="148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</row>
    <row r="44" spans="1:36" ht="16.5" customHeight="1">
      <c r="A44" s="133" t="s">
        <v>70</v>
      </c>
      <c r="B44" s="146">
        <v>1044.19300813</v>
      </c>
      <c r="C44" s="146">
        <v>142.179854885</v>
      </c>
      <c r="D44" s="146">
        <v>1033.728622745</v>
      </c>
      <c r="E44" s="146">
        <v>1111.00079408</v>
      </c>
      <c r="F44" s="146">
        <v>991.983596835</v>
      </c>
      <c r="G44" s="146">
        <v>481.07</v>
      </c>
      <c r="H44" s="146">
        <v>361.715</v>
      </c>
      <c r="I44" s="147">
        <v>5165.870876675</v>
      </c>
      <c r="J44" s="146">
        <v>1912.89641796</v>
      </c>
      <c r="K44" s="146">
        <v>1346.682529605</v>
      </c>
      <c r="L44" s="146">
        <v>1315.984010425</v>
      </c>
      <c r="M44" s="146">
        <v>1682.45605214</v>
      </c>
      <c r="N44" s="146">
        <v>877.07187141</v>
      </c>
      <c r="O44" s="146">
        <v>0</v>
      </c>
      <c r="P44" s="146">
        <v>792.78</v>
      </c>
      <c r="Q44" s="147">
        <v>7927.87088154</v>
      </c>
      <c r="R44" s="146">
        <v>13093.741758215</v>
      </c>
      <c r="S44" s="148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</row>
    <row r="45" spans="1:36" ht="16.5" customHeight="1">
      <c r="A45" s="133" t="s">
        <v>71</v>
      </c>
      <c r="B45" s="146">
        <v>1179.7456124</v>
      </c>
      <c r="C45" s="146">
        <v>426.0915757</v>
      </c>
      <c r="D45" s="146">
        <v>704.01651505</v>
      </c>
      <c r="E45" s="146">
        <v>660.40067945</v>
      </c>
      <c r="F45" s="146">
        <v>820.86816985</v>
      </c>
      <c r="G45" s="146">
        <v>166.51191</v>
      </c>
      <c r="H45" s="146">
        <v>877.46</v>
      </c>
      <c r="I45" s="147">
        <v>4835.094462450001</v>
      </c>
      <c r="J45" s="146">
        <v>14545.28132795</v>
      </c>
      <c r="K45" s="146">
        <v>12134.6203699</v>
      </c>
      <c r="L45" s="146">
        <v>16367.28244415</v>
      </c>
      <c r="M45" s="146">
        <v>11156.33855515</v>
      </c>
      <c r="N45" s="146">
        <v>4536.27322795</v>
      </c>
      <c r="O45" s="146">
        <v>724.3539245</v>
      </c>
      <c r="P45" s="146">
        <v>11094.175000000001</v>
      </c>
      <c r="Q45" s="147">
        <v>70558.32484959999</v>
      </c>
      <c r="R45" s="146">
        <v>75393.41931204998</v>
      </c>
      <c r="S45" s="148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</row>
    <row r="46" spans="1:36" ht="16.5" customHeight="1">
      <c r="A46" s="142" t="s">
        <v>72</v>
      </c>
      <c r="B46" s="149">
        <v>4392.111031055</v>
      </c>
      <c r="C46" s="149">
        <v>0</v>
      </c>
      <c r="D46" s="149">
        <v>3442.06295217</v>
      </c>
      <c r="E46" s="149">
        <v>1691.15436057</v>
      </c>
      <c r="F46" s="149">
        <v>1646.940188135</v>
      </c>
      <c r="G46" s="149">
        <v>573.415</v>
      </c>
      <c r="H46" s="149">
        <v>3786.51</v>
      </c>
      <c r="I46" s="150">
        <v>15532.193531930001</v>
      </c>
      <c r="J46" s="149">
        <v>2628.861150705</v>
      </c>
      <c r="K46" s="149">
        <v>80.524019845</v>
      </c>
      <c r="L46" s="149">
        <v>4073.025707465</v>
      </c>
      <c r="M46" s="149">
        <v>1909.837037235</v>
      </c>
      <c r="N46" s="149">
        <v>1124.956121955</v>
      </c>
      <c r="O46" s="149">
        <v>321.61081261</v>
      </c>
      <c r="P46" s="149">
        <v>1764.4099999999999</v>
      </c>
      <c r="Q46" s="150">
        <v>11903.224849815</v>
      </c>
      <c r="R46" s="149">
        <v>27435.418381745003</v>
      </c>
      <c r="S46" s="148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</row>
    <row r="47" spans="1:36" ht="16.5" customHeight="1">
      <c r="A47" s="133" t="s">
        <v>123</v>
      </c>
      <c r="B47" s="146">
        <v>5716.83249835</v>
      </c>
      <c r="C47" s="146">
        <v>538.86262175</v>
      </c>
      <c r="D47" s="146">
        <v>3889.00308405</v>
      </c>
      <c r="E47" s="146">
        <v>3448.39358225</v>
      </c>
      <c r="F47" s="146">
        <v>3710.11800755</v>
      </c>
      <c r="G47" s="146">
        <v>9181.21</v>
      </c>
      <c r="H47" s="146">
        <v>4401.9</v>
      </c>
      <c r="I47" s="147">
        <v>30886.319793950002</v>
      </c>
      <c r="J47" s="146">
        <v>20654.86515225</v>
      </c>
      <c r="K47" s="146">
        <v>16810.1312757</v>
      </c>
      <c r="L47" s="146">
        <v>19091.578529</v>
      </c>
      <c r="M47" s="146">
        <v>17637.32614385</v>
      </c>
      <c r="N47" s="146">
        <v>7422.61551215</v>
      </c>
      <c r="O47" s="146">
        <v>158.7680066</v>
      </c>
      <c r="P47" s="146">
        <v>14568.61</v>
      </c>
      <c r="Q47" s="147">
        <v>96343.89461955</v>
      </c>
      <c r="R47" s="146">
        <v>127230.21441350001</v>
      </c>
      <c r="S47" s="148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</row>
    <row r="48" spans="1:36" ht="16.5" customHeight="1">
      <c r="A48" s="133" t="s">
        <v>124</v>
      </c>
      <c r="B48" s="146">
        <v>5802.9009255</v>
      </c>
      <c r="C48" s="146">
        <v>2366.523707905</v>
      </c>
      <c r="D48" s="146">
        <v>5641.342506675</v>
      </c>
      <c r="E48" s="146">
        <v>5742.484710395</v>
      </c>
      <c r="F48" s="146">
        <v>6916.025119855</v>
      </c>
      <c r="G48" s="146">
        <v>2813.3981</v>
      </c>
      <c r="H48" s="146">
        <v>8350.38094</v>
      </c>
      <c r="I48" s="147">
        <v>37633.056010329994</v>
      </c>
      <c r="J48" s="146">
        <v>18259.76394345</v>
      </c>
      <c r="K48" s="146">
        <v>5549.54132638</v>
      </c>
      <c r="L48" s="146">
        <v>15052.91908519</v>
      </c>
      <c r="M48" s="146">
        <v>13602.148789455</v>
      </c>
      <c r="N48" s="146">
        <v>6828.048074125</v>
      </c>
      <c r="O48" s="146">
        <v>586.77696453</v>
      </c>
      <c r="P48" s="146">
        <v>14366.314590000002</v>
      </c>
      <c r="Q48" s="147">
        <v>74245.51277313</v>
      </c>
      <c r="R48" s="146">
        <v>111878.56878346</v>
      </c>
      <c r="S48" s="148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</row>
    <row r="49" spans="1:36" ht="16.5" customHeight="1">
      <c r="A49" s="133" t="s">
        <v>125</v>
      </c>
      <c r="B49" s="146">
        <v>1516.53168545</v>
      </c>
      <c r="C49" s="146">
        <v>0</v>
      </c>
      <c r="D49" s="146">
        <v>2539.23513097</v>
      </c>
      <c r="E49" s="146">
        <v>870.829385545</v>
      </c>
      <c r="F49" s="146">
        <v>1204.17577415</v>
      </c>
      <c r="G49" s="146">
        <v>0</v>
      </c>
      <c r="H49" s="146">
        <v>1160.4821</v>
      </c>
      <c r="I49" s="147">
        <v>7291.254076115</v>
      </c>
      <c r="J49" s="146">
        <v>471.88474215</v>
      </c>
      <c r="K49" s="146">
        <v>0</v>
      </c>
      <c r="L49" s="146">
        <v>854.658640165</v>
      </c>
      <c r="M49" s="146">
        <v>616.688238205</v>
      </c>
      <c r="N49" s="146">
        <v>293.526313565</v>
      </c>
      <c r="O49" s="146">
        <v>0</v>
      </c>
      <c r="P49" s="146">
        <v>508.20483</v>
      </c>
      <c r="Q49" s="147">
        <v>2744.962764085</v>
      </c>
      <c r="R49" s="146">
        <v>10036.2168402</v>
      </c>
      <c r="S49" s="148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</row>
    <row r="50" spans="1:36" ht="16.5" customHeight="1">
      <c r="A50" s="142" t="s">
        <v>76</v>
      </c>
      <c r="B50" s="149">
        <v>8348.039435435</v>
      </c>
      <c r="C50" s="149">
        <v>1703.869750595</v>
      </c>
      <c r="D50" s="149">
        <v>4316.608207805</v>
      </c>
      <c r="E50" s="149">
        <v>4249.63694383</v>
      </c>
      <c r="F50" s="149">
        <v>7763.705540735</v>
      </c>
      <c r="G50" s="149">
        <v>1706.23776</v>
      </c>
      <c r="H50" s="149">
        <v>5694.67416</v>
      </c>
      <c r="I50" s="150">
        <v>33782.7717984</v>
      </c>
      <c r="J50" s="149">
        <v>23044.964588295</v>
      </c>
      <c r="K50" s="149">
        <v>5996.957493815</v>
      </c>
      <c r="L50" s="149">
        <v>13660.246056995</v>
      </c>
      <c r="M50" s="149">
        <v>13739.826165305</v>
      </c>
      <c r="N50" s="149">
        <v>9997.025955555</v>
      </c>
      <c r="O50" s="149">
        <v>449.01528828</v>
      </c>
      <c r="P50" s="149">
        <v>13001.69785</v>
      </c>
      <c r="Q50" s="150">
        <v>79889.733398245</v>
      </c>
      <c r="R50" s="149">
        <v>113672.50519664501</v>
      </c>
      <c r="S50" s="148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</row>
    <row r="51" spans="1:36" ht="16.5" customHeight="1">
      <c r="A51" s="133" t="s">
        <v>77</v>
      </c>
      <c r="B51" s="146">
        <v>5123.5883149</v>
      </c>
      <c r="C51" s="146">
        <v>0</v>
      </c>
      <c r="D51" s="146">
        <v>5039.8289398</v>
      </c>
      <c r="E51" s="146">
        <v>2840.207423</v>
      </c>
      <c r="F51" s="146">
        <v>5422.492487</v>
      </c>
      <c r="G51" s="146">
        <v>170.80796</v>
      </c>
      <c r="H51" s="146">
        <v>2572.19588</v>
      </c>
      <c r="I51" s="147">
        <v>21169.1210047</v>
      </c>
      <c r="J51" s="146">
        <v>5514.1413006</v>
      </c>
      <c r="K51" s="146">
        <v>3107.5547536</v>
      </c>
      <c r="L51" s="146">
        <v>5720.9815008</v>
      </c>
      <c r="M51" s="146">
        <v>4854.1184509</v>
      </c>
      <c r="N51" s="146">
        <v>1456.2968122</v>
      </c>
      <c r="O51" s="146">
        <v>114.33178605</v>
      </c>
      <c r="P51" s="146">
        <v>5776.454599999999</v>
      </c>
      <c r="Q51" s="147">
        <v>26543.87920415</v>
      </c>
      <c r="R51" s="146">
        <v>47713.00020885</v>
      </c>
      <c r="S51" s="148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</row>
    <row r="52" spans="1:36" ht="16.5" customHeight="1">
      <c r="A52" s="133" t="s">
        <v>78</v>
      </c>
      <c r="B52" s="146">
        <v>3757.633025</v>
      </c>
      <c r="C52" s="146">
        <v>0</v>
      </c>
      <c r="D52" s="146">
        <v>4021.5134615</v>
      </c>
      <c r="E52" s="146">
        <v>1756.0045245</v>
      </c>
      <c r="F52" s="146">
        <v>1772.5435505</v>
      </c>
      <c r="G52" s="146">
        <v>774.32706</v>
      </c>
      <c r="H52" s="146">
        <v>2221.07902</v>
      </c>
      <c r="I52" s="147">
        <v>14303.100641500001</v>
      </c>
      <c r="J52" s="146">
        <v>5537.146725</v>
      </c>
      <c r="K52" s="146">
        <v>1386.934665</v>
      </c>
      <c r="L52" s="146">
        <v>5474.389428</v>
      </c>
      <c r="M52" s="146">
        <v>4277.779925</v>
      </c>
      <c r="N52" s="146">
        <v>2629.339915</v>
      </c>
      <c r="O52" s="146">
        <v>267.8448475</v>
      </c>
      <c r="P52" s="146">
        <v>2121.96839</v>
      </c>
      <c r="Q52" s="147">
        <v>21695.4038955</v>
      </c>
      <c r="R52" s="146">
        <v>35998.504537</v>
      </c>
      <c r="S52" s="148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</row>
    <row r="53" spans="1:36" ht="16.5" customHeight="1">
      <c r="A53" s="133" t="s">
        <v>79</v>
      </c>
      <c r="B53" s="146">
        <v>11126.123602935</v>
      </c>
      <c r="C53" s="168">
        <v>2083.644335205</v>
      </c>
      <c r="D53" s="146">
        <v>4113.484110565</v>
      </c>
      <c r="E53" s="146">
        <v>6496.64580765</v>
      </c>
      <c r="F53" s="146">
        <v>4162.181185625</v>
      </c>
      <c r="G53" s="146">
        <v>1823.5765</v>
      </c>
      <c r="H53" s="146">
        <v>5589.46729</v>
      </c>
      <c r="I53" s="147">
        <v>35395.12283198</v>
      </c>
      <c r="J53" s="146">
        <v>14991.648752565</v>
      </c>
      <c r="K53" s="146">
        <v>6774.909579785</v>
      </c>
      <c r="L53" s="146">
        <v>15799.192677715</v>
      </c>
      <c r="M53" s="146">
        <v>12056.33416542</v>
      </c>
      <c r="N53" s="146">
        <v>7430.8160511</v>
      </c>
      <c r="O53" s="146">
        <v>0</v>
      </c>
      <c r="P53" s="146">
        <v>8497.03612</v>
      </c>
      <c r="Q53" s="147">
        <v>65549.937346585</v>
      </c>
      <c r="R53" s="146">
        <v>100945.06017856499</v>
      </c>
      <c r="S53" s="148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</row>
    <row r="54" spans="1:36" ht="16.5" customHeight="1">
      <c r="A54" s="142" t="s">
        <v>126</v>
      </c>
      <c r="B54" s="149">
        <v>305.17847611</v>
      </c>
      <c r="C54" s="149">
        <v>64.690660025</v>
      </c>
      <c r="D54" s="149">
        <v>223.153114905</v>
      </c>
      <c r="E54" s="149">
        <v>102.909275665</v>
      </c>
      <c r="F54" s="149">
        <v>145.71427581</v>
      </c>
      <c r="G54" s="149">
        <v>24.51267</v>
      </c>
      <c r="H54" s="149">
        <v>21.54486</v>
      </c>
      <c r="I54" s="150">
        <v>887.7033325149999</v>
      </c>
      <c r="J54" s="149">
        <v>1858.36062624</v>
      </c>
      <c r="K54" s="149">
        <v>1188.870052125</v>
      </c>
      <c r="L54" s="149">
        <v>1841.68552897</v>
      </c>
      <c r="M54" s="149">
        <v>1041.14985275</v>
      </c>
      <c r="N54" s="149">
        <v>611.484496715</v>
      </c>
      <c r="O54" s="149">
        <v>19.120566975</v>
      </c>
      <c r="P54" s="149">
        <v>384.18696</v>
      </c>
      <c r="Q54" s="150">
        <v>6944.858083775</v>
      </c>
      <c r="R54" s="149">
        <v>7832.561416289999</v>
      </c>
      <c r="S54" s="148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</row>
    <row r="55" spans="1:36" ht="16.5" customHeight="1">
      <c r="A55" s="133" t="s">
        <v>127</v>
      </c>
      <c r="B55" s="146">
        <v>7723.5913841</v>
      </c>
      <c r="C55" s="146">
        <v>230.471074</v>
      </c>
      <c r="D55" s="146">
        <v>4107.0743817</v>
      </c>
      <c r="E55" s="146">
        <v>3925.138670605</v>
      </c>
      <c r="F55" s="146">
        <v>4409.225645265</v>
      </c>
      <c r="G55" s="146">
        <v>244.86755</v>
      </c>
      <c r="H55" s="146">
        <v>2969.92105</v>
      </c>
      <c r="I55" s="147">
        <v>23610.28975567</v>
      </c>
      <c r="J55" s="146">
        <v>7309.588559125</v>
      </c>
      <c r="K55" s="146">
        <v>713.51512175</v>
      </c>
      <c r="L55" s="146">
        <v>7786.87296564</v>
      </c>
      <c r="M55" s="146">
        <v>6558.94824895</v>
      </c>
      <c r="N55" s="146">
        <v>3681.231228285</v>
      </c>
      <c r="O55" s="146">
        <v>31.59192457</v>
      </c>
      <c r="P55" s="146">
        <v>2034.0106799999999</v>
      </c>
      <c r="Q55" s="147">
        <v>28115.758728319997</v>
      </c>
      <c r="R55" s="146">
        <v>51726.04848399</v>
      </c>
      <c r="S55" s="148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</row>
    <row r="56" spans="1:36" ht="16.5" customHeight="1">
      <c r="A56" s="133" t="s">
        <v>82</v>
      </c>
      <c r="B56" s="146">
        <v>1945.0853431</v>
      </c>
      <c r="C56" s="146">
        <v>411.75363913</v>
      </c>
      <c r="D56" s="146">
        <v>1503.37626931</v>
      </c>
      <c r="E56" s="146">
        <v>984.513696635</v>
      </c>
      <c r="F56" s="146">
        <v>1064.083463035</v>
      </c>
      <c r="G56" s="146">
        <v>145.70764</v>
      </c>
      <c r="H56" s="146">
        <v>457.31361</v>
      </c>
      <c r="I56" s="147">
        <v>6511.83366121</v>
      </c>
      <c r="J56" s="146">
        <v>715.15657055</v>
      </c>
      <c r="K56" s="146">
        <v>63.80602084</v>
      </c>
      <c r="L56" s="146">
        <v>483.4158477</v>
      </c>
      <c r="M56" s="146">
        <v>979.69712488</v>
      </c>
      <c r="N56" s="146">
        <v>287.512156735</v>
      </c>
      <c r="O56" s="146">
        <v>0</v>
      </c>
      <c r="P56" s="146">
        <v>282.93195000000003</v>
      </c>
      <c r="Q56" s="147">
        <v>2812.5196707050004</v>
      </c>
      <c r="R56" s="146">
        <v>9324.353331915001</v>
      </c>
      <c r="S56" s="148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</row>
    <row r="57" spans="1:36" ht="16.5" customHeight="1">
      <c r="A57" s="133" t="s">
        <v>83</v>
      </c>
      <c r="B57" s="146">
        <v>7446.30161045</v>
      </c>
      <c r="C57" s="146">
        <v>0</v>
      </c>
      <c r="D57" s="146">
        <v>4836.3911309</v>
      </c>
      <c r="E57" s="146">
        <v>4305.5554833</v>
      </c>
      <c r="F57" s="146">
        <v>2713.72884575</v>
      </c>
      <c r="G57" s="146">
        <v>3592.80012</v>
      </c>
      <c r="H57" s="146">
        <v>2572.14259</v>
      </c>
      <c r="I57" s="147">
        <v>25466.9197804</v>
      </c>
      <c r="J57" s="146">
        <v>14256.98217245</v>
      </c>
      <c r="K57" s="146">
        <v>2321.53563765</v>
      </c>
      <c r="L57" s="146">
        <v>12540.74385045</v>
      </c>
      <c r="M57" s="146">
        <v>9245.18293315</v>
      </c>
      <c r="N57" s="146">
        <v>3383.390276</v>
      </c>
      <c r="O57" s="146">
        <v>685.59158515</v>
      </c>
      <c r="P57" s="146">
        <v>8769.972170000001</v>
      </c>
      <c r="Q57" s="147">
        <v>51203.39862485</v>
      </c>
      <c r="R57" s="146">
        <v>76670.31840525</v>
      </c>
      <c r="S57" s="148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</row>
    <row r="58" spans="1:36" ht="16.5" customHeight="1">
      <c r="A58" s="142" t="s">
        <v>84</v>
      </c>
      <c r="B58" s="149">
        <v>17046.232374325</v>
      </c>
      <c r="C58" s="149">
        <v>6.61438254</v>
      </c>
      <c r="D58" s="149">
        <v>21976.1766315</v>
      </c>
      <c r="E58" s="149">
        <v>11357.44952628</v>
      </c>
      <c r="F58" s="149">
        <v>12189.208768705</v>
      </c>
      <c r="G58" s="149">
        <v>1835.22</v>
      </c>
      <c r="H58" s="149">
        <v>4478.55</v>
      </c>
      <c r="I58" s="150">
        <v>68889.45168335</v>
      </c>
      <c r="J58" s="149">
        <v>47986.113083685</v>
      </c>
      <c r="K58" s="149">
        <v>32940.65785831</v>
      </c>
      <c r="L58" s="149">
        <v>41207.11749826</v>
      </c>
      <c r="M58" s="149">
        <v>30192.9434231</v>
      </c>
      <c r="N58" s="149">
        <v>25749.561810755</v>
      </c>
      <c r="O58" s="149">
        <v>657.23881439</v>
      </c>
      <c r="P58" s="149">
        <v>10499.225</v>
      </c>
      <c r="Q58" s="150">
        <v>189232.85748849998</v>
      </c>
      <c r="R58" s="149">
        <v>258122.30917184998</v>
      </c>
      <c r="S58" s="148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</row>
    <row r="59" spans="1:36" ht="16.5" customHeight="1">
      <c r="A59" s="133" t="s">
        <v>85</v>
      </c>
      <c r="B59" s="146">
        <v>3082.34292537</v>
      </c>
      <c r="C59" s="146">
        <v>76.69801648</v>
      </c>
      <c r="D59" s="146">
        <v>1774.94544468</v>
      </c>
      <c r="E59" s="146">
        <v>777.85371336</v>
      </c>
      <c r="F59" s="146">
        <v>910.42485601</v>
      </c>
      <c r="G59" s="146">
        <v>503.70475</v>
      </c>
      <c r="H59" s="146">
        <v>1161.11282</v>
      </c>
      <c r="I59" s="147">
        <v>8287.0825259</v>
      </c>
      <c r="J59" s="146">
        <v>7445.24865918</v>
      </c>
      <c r="K59" s="146">
        <v>413.252917875</v>
      </c>
      <c r="L59" s="146">
        <v>5190.818671935</v>
      </c>
      <c r="M59" s="146">
        <v>2437.03364834</v>
      </c>
      <c r="N59" s="146">
        <v>1739.219975775</v>
      </c>
      <c r="O59" s="146">
        <v>232.60340473</v>
      </c>
      <c r="P59" s="146">
        <v>3858.4036899999996</v>
      </c>
      <c r="Q59" s="147">
        <v>21316.580967835</v>
      </c>
      <c r="R59" s="146">
        <v>29603.663493735003</v>
      </c>
      <c r="S59" s="148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</row>
    <row r="60" spans="1:36" ht="16.5" customHeight="1">
      <c r="A60" s="133" t="s">
        <v>86</v>
      </c>
      <c r="B60" s="146">
        <v>1219.0245545</v>
      </c>
      <c r="C60" s="146">
        <v>4.5565505</v>
      </c>
      <c r="D60" s="146">
        <v>705.586975</v>
      </c>
      <c r="E60" s="146">
        <v>973.04570725</v>
      </c>
      <c r="F60" s="146">
        <v>1142.07470335</v>
      </c>
      <c r="G60" s="146">
        <v>218.9062</v>
      </c>
      <c r="H60" s="146">
        <v>935.52201</v>
      </c>
      <c r="I60" s="147">
        <v>5198.7167006</v>
      </c>
      <c r="J60" s="146">
        <v>539.36926</v>
      </c>
      <c r="K60" s="146">
        <v>57.969665</v>
      </c>
      <c r="L60" s="146">
        <v>484.939146</v>
      </c>
      <c r="M60" s="146">
        <v>365.96934875</v>
      </c>
      <c r="N60" s="146">
        <v>275.2274178</v>
      </c>
      <c r="O60" s="146">
        <v>11.09619345</v>
      </c>
      <c r="P60" s="146">
        <v>380.55412</v>
      </c>
      <c r="Q60" s="147">
        <v>2115.125151</v>
      </c>
      <c r="R60" s="146">
        <v>7313.8418516</v>
      </c>
      <c r="S60" s="148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</row>
    <row r="61" spans="1:36" ht="16.5" customHeight="1">
      <c r="A61" s="133" t="s">
        <v>87</v>
      </c>
      <c r="B61" s="146">
        <v>6460.0547657</v>
      </c>
      <c r="C61" s="146">
        <v>544.85454205</v>
      </c>
      <c r="D61" s="146">
        <v>4906.20959307</v>
      </c>
      <c r="E61" s="146">
        <v>4595.5386466</v>
      </c>
      <c r="F61" s="146">
        <v>3512.425910755</v>
      </c>
      <c r="G61" s="146">
        <v>992.80767</v>
      </c>
      <c r="H61" s="146">
        <v>2589.62317</v>
      </c>
      <c r="I61" s="147">
        <v>23601.514298174996</v>
      </c>
      <c r="J61" s="146">
        <v>18772.15134495</v>
      </c>
      <c r="K61" s="146">
        <v>5155.60104432</v>
      </c>
      <c r="L61" s="146">
        <v>13861.302767955</v>
      </c>
      <c r="M61" s="146">
        <v>10762.448493805</v>
      </c>
      <c r="N61" s="146">
        <v>4560.434465365</v>
      </c>
      <c r="O61" s="146">
        <v>557.83885422</v>
      </c>
      <c r="P61" s="146">
        <v>5353.23637</v>
      </c>
      <c r="Q61" s="147">
        <v>59023.01334061499</v>
      </c>
      <c r="R61" s="146">
        <v>82624.52763879</v>
      </c>
      <c r="S61" s="148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</row>
    <row r="62" spans="1:36" ht="16.5" customHeight="1">
      <c r="A62" s="142" t="s">
        <v>88</v>
      </c>
      <c r="B62" s="149">
        <v>4608.60825635</v>
      </c>
      <c r="C62" s="149">
        <v>1753.11080085</v>
      </c>
      <c r="D62" s="149">
        <v>2284.72528472</v>
      </c>
      <c r="E62" s="149">
        <v>2129.754734835</v>
      </c>
      <c r="F62" s="149">
        <v>3509.202922795</v>
      </c>
      <c r="G62" s="149">
        <v>1073.04817</v>
      </c>
      <c r="H62" s="149">
        <v>1156.01231</v>
      </c>
      <c r="I62" s="150">
        <v>16514.46247955</v>
      </c>
      <c r="J62" s="149">
        <v>11832.37279415</v>
      </c>
      <c r="K62" s="149">
        <v>5718.66134399</v>
      </c>
      <c r="L62" s="149">
        <v>9594.301471075</v>
      </c>
      <c r="M62" s="149">
        <v>7677.189782725</v>
      </c>
      <c r="N62" s="149">
        <v>3462.98304397</v>
      </c>
      <c r="O62" s="149">
        <v>107.348634885</v>
      </c>
      <c r="P62" s="149">
        <v>4745.18469</v>
      </c>
      <c r="Q62" s="150">
        <v>43138.041760795</v>
      </c>
      <c r="R62" s="149">
        <v>59652.504240345</v>
      </c>
      <c r="S62" s="148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</row>
    <row r="63" spans="1:36" ht="16.5" customHeight="1">
      <c r="A63" s="133" t="s">
        <v>128</v>
      </c>
      <c r="B63" s="146">
        <v>2190.42675435</v>
      </c>
      <c r="C63" s="146">
        <v>43.78652347</v>
      </c>
      <c r="D63" s="146">
        <v>2196.862236155</v>
      </c>
      <c r="E63" s="146">
        <v>1444.105449025</v>
      </c>
      <c r="F63" s="146">
        <v>2403.353349625</v>
      </c>
      <c r="G63" s="146">
        <v>328.66389</v>
      </c>
      <c r="H63" s="146">
        <v>1115.13851</v>
      </c>
      <c r="I63" s="147">
        <v>9722.336712625001</v>
      </c>
      <c r="J63" s="146">
        <v>3509.5198147</v>
      </c>
      <c r="K63" s="146">
        <v>84.11464639</v>
      </c>
      <c r="L63" s="146">
        <v>2474.787576275</v>
      </c>
      <c r="M63" s="146">
        <v>2174.233656005</v>
      </c>
      <c r="N63" s="146">
        <v>1077.2573208</v>
      </c>
      <c r="O63" s="146">
        <v>47.864849875</v>
      </c>
      <c r="P63" s="146">
        <v>736.5283900000001</v>
      </c>
      <c r="Q63" s="147">
        <v>10104.306254045001</v>
      </c>
      <c r="R63" s="146">
        <v>19826.642966670002</v>
      </c>
      <c r="S63" s="148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</row>
    <row r="64" spans="1:36" ht="16.5" customHeight="1">
      <c r="A64" s="133" t="s">
        <v>90</v>
      </c>
      <c r="B64" s="146">
        <v>5787.63620502</v>
      </c>
      <c r="C64" s="146">
        <v>844.25869115</v>
      </c>
      <c r="D64" s="146">
        <v>6742.97669156</v>
      </c>
      <c r="E64" s="146">
        <v>5020.60652578</v>
      </c>
      <c r="F64" s="146">
        <v>7721.99262935</v>
      </c>
      <c r="G64" s="167">
        <v>2059.49973</v>
      </c>
      <c r="H64" s="167">
        <v>3942.79826</v>
      </c>
      <c r="I64" s="147">
        <v>32119.768732859997</v>
      </c>
      <c r="J64" s="146">
        <v>7730.683338115</v>
      </c>
      <c r="K64" s="146">
        <v>3189.81875874</v>
      </c>
      <c r="L64" s="146">
        <v>8716.629688585</v>
      </c>
      <c r="M64" s="146">
        <v>5291.93514644</v>
      </c>
      <c r="N64" s="146">
        <v>2522.14819982</v>
      </c>
      <c r="O64" s="146">
        <v>0.368472975</v>
      </c>
      <c r="P64" s="167">
        <v>2502.01588</v>
      </c>
      <c r="Q64" s="147">
        <v>29953.599484674996</v>
      </c>
      <c r="R64" s="146">
        <v>62073.368217535</v>
      </c>
      <c r="S64" s="148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</row>
    <row r="65" spans="1:36" ht="16.5" customHeight="1" thickBot="1">
      <c r="A65" s="133" t="s">
        <v>91</v>
      </c>
      <c r="B65" s="146">
        <v>2516.9000152</v>
      </c>
      <c r="C65" s="146">
        <v>0</v>
      </c>
      <c r="D65" s="146">
        <v>1627.37965162</v>
      </c>
      <c r="E65" s="146">
        <v>536.256771045</v>
      </c>
      <c r="F65" s="146">
        <v>627.455506065</v>
      </c>
      <c r="G65" s="146">
        <v>720.09938</v>
      </c>
      <c r="H65" s="146">
        <v>624.2814</v>
      </c>
      <c r="I65" s="147">
        <v>6652.37272393</v>
      </c>
      <c r="J65" s="146">
        <v>537.67169099</v>
      </c>
      <c r="K65" s="146">
        <v>11.866586175</v>
      </c>
      <c r="L65" s="146">
        <v>791.594905955</v>
      </c>
      <c r="M65" s="146">
        <v>447.558964925</v>
      </c>
      <c r="N65" s="146">
        <v>398.036697865</v>
      </c>
      <c r="O65" s="146">
        <v>32.610704905</v>
      </c>
      <c r="P65" s="146">
        <v>725.32399</v>
      </c>
      <c r="Q65" s="147">
        <v>2944.663540815</v>
      </c>
      <c r="R65" s="146">
        <v>9597.036264745</v>
      </c>
      <c r="S65" s="148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</row>
    <row r="66" spans="1:36" ht="18" customHeight="1" thickTop="1">
      <c r="A66" s="151" t="s">
        <v>92</v>
      </c>
      <c r="B66" s="152">
        <v>235765.61756930006</v>
      </c>
      <c r="C66" s="152">
        <v>31214.300316825003</v>
      </c>
      <c r="D66" s="152">
        <v>185488.05531434002</v>
      </c>
      <c r="E66" s="152">
        <v>140728.285278685</v>
      </c>
      <c r="F66" s="152">
        <v>157314.846770445</v>
      </c>
      <c r="G66" s="152">
        <v>51369.86613000001</v>
      </c>
      <c r="H66" s="152">
        <v>127023.55629</v>
      </c>
      <c r="I66" s="153">
        <v>928904.527669595</v>
      </c>
      <c r="J66" s="152">
        <v>541186.2949309452</v>
      </c>
      <c r="K66" s="152">
        <v>238878.39231309507</v>
      </c>
      <c r="L66" s="152">
        <v>469837.10372561</v>
      </c>
      <c r="M66" s="152">
        <v>400070.1792698149</v>
      </c>
      <c r="N66" s="152">
        <v>199926.44758547496</v>
      </c>
      <c r="O66" s="152">
        <v>13498.69213643</v>
      </c>
      <c r="P66" s="152">
        <v>303071.06339</v>
      </c>
      <c r="Q66" s="153">
        <v>2166468.1733513707</v>
      </c>
      <c r="R66" s="152">
        <v>3095372.7010209654</v>
      </c>
      <c r="S66" s="148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</row>
    <row r="67" spans="1:36" ht="16.5" customHeight="1">
      <c r="A67" s="142" t="s">
        <v>211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150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150">
        <v>13535.067933499999</v>
      </c>
      <c r="R67" s="149">
        <v>14564.42564</v>
      </c>
      <c r="S67" s="14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</row>
    <row r="68" spans="1:34" ht="18" customHeight="1">
      <c r="A68" s="154" t="s">
        <v>94</v>
      </c>
      <c r="B68" s="149">
        <v>236200.86448380005</v>
      </c>
      <c r="C68" s="149">
        <v>31214.300316825003</v>
      </c>
      <c r="D68" s="149">
        <v>185667.64754184</v>
      </c>
      <c r="E68" s="149">
        <v>140993.26462068502</v>
      </c>
      <c r="F68" s="149">
        <v>157463.995807945</v>
      </c>
      <c r="G68" s="149">
        <v>51370.10082500001</v>
      </c>
      <c r="H68" s="149">
        <v>127023.71178</v>
      </c>
      <c r="I68" s="150">
        <v>929933.885376095</v>
      </c>
      <c r="J68" s="149">
        <v>545910.0412729451</v>
      </c>
      <c r="K68" s="149">
        <v>239780.74498459508</v>
      </c>
      <c r="L68" s="149">
        <v>473055.29606011003</v>
      </c>
      <c r="M68" s="149">
        <v>403124.1611338149</v>
      </c>
      <c r="N68" s="149">
        <v>201559.95672297495</v>
      </c>
      <c r="O68" s="149">
        <v>13498.82813543</v>
      </c>
      <c r="P68" s="149">
        <v>303074.21297500003</v>
      </c>
      <c r="Q68" s="150">
        <v>2180003.2412848705</v>
      </c>
      <c r="R68" s="149">
        <v>3109937.1266609654</v>
      </c>
      <c r="S68" s="148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42" t="s">
        <v>212</v>
      </c>
      <c r="K69" s="206"/>
      <c r="L69" s="206"/>
      <c r="M69" s="206"/>
      <c r="N69" s="206"/>
      <c r="O69" s="206"/>
      <c r="P69" s="206"/>
      <c r="Q69" s="206"/>
      <c r="R69" s="229"/>
      <c r="S69" s="148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2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62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AK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5" ht="23.25">
      <c r="A5" s="241"/>
    </row>
    <row r="7" spans="1:18" ht="25.5" customHeight="1">
      <c r="A7" s="83" t="s">
        <v>203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7" ht="16.5" customHeight="1">
      <c r="A15" s="133" t="s">
        <v>41</v>
      </c>
      <c r="B15" s="146">
        <v>5807.7671055</v>
      </c>
      <c r="C15" s="146">
        <v>0</v>
      </c>
      <c r="D15" s="146">
        <v>5262.876940545</v>
      </c>
      <c r="E15" s="146">
        <v>4319.016017175</v>
      </c>
      <c r="F15" s="146">
        <v>4220.898572104999</v>
      </c>
      <c r="G15" s="146">
        <v>1316.17467</v>
      </c>
      <c r="H15" s="146">
        <v>6726.13094</v>
      </c>
      <c r="I15" s="147">
        <v>27652.864245324996</v>
      </c>
      <c r="J15" s="146">
        <v>8414.9035376</v>
      </c>
      <c r="K15" s="146">
        <v>471.4300872</v>
      </c>
      <c r="L15" s="146">
        <v>9286.03778173</v>
      </c>
      <c r="M15" s="146">
        <v>6909.5998018400005</v>
      </c>
      <c r="N15" s="146">
        <v>4187.557085735</v>
      </c>
      <c r="O15" s="146">
        <v>60.29420692</v>
      </c>
      <c r="P15" s="146">
        <v>8683.917575</v>
      </c>
      <c r="Q15" s="147">
        <v>38013.740076025</v>
      </c>
      <c r="R15" s="146">
        <v>65666.60432135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6" ht="16.5" customHeight="1">
      <c r="A16" s="133" t="s">
        <v>42</v>
      </c>
      <c r="B16" s="146">
        <v>803.26317668</v>
      </c>
      <c r="C16" s="146">
        <v>0</v>
      </c>
      <c r="D16" s="146">
        <v>306.386706775</v>
      </c>
      <c r="E16" s="146">
        <v>117.03332113999998</v>
      </c>
      <c r="F16" s="146">
        <v>294.934669715</v>
      </c>
      <c r="G16" s="146">
        <v>141.0944</v>
      </c>
      <c r="H16" s="146">
        <v>353.5025</v>
      </c>
      <c r="I16" s="147">
        <v>2016.21477431</v>
      </c>
      <c r="J16" s="146">
        <v>735.6768606950001</v>
      </c>
      <c r="K16" s="146">
        <v>0</v>
      </c>
      <c r="L16" s="146">
        <v>927.221911095</v>
      </c>
      <c r="M16" s="146">
        <v>533.4673852</v>
      </c>
      <c r="N16" s="146">
        <v>236.63517648</v>
      </c>
      <c r="O16" s="146">
        <v>126.985399825</v>
      </c>
      <c r="P16" s="146">
        <v>280.5025</v>
      </c>
      <c r="Q16" s="147">
        <v>2840.4892332950003</v>
      </c>
      <c r="R16" s="146">
        <v>4856.704007605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</row>
    <row r="17" spans="1:36" ht="16.5" customHeight="1">
      <c r="A17" s="133" t="s">
        <v>43</v>
      </c>
      <c r="B17" s="146">
        <v>5980.44980416</v>
      </c>
      <c r="C17" s="167">
        <v>50.379855</v>
      </c>
      <c r="D17" s="146">
        <v>3169.39356241</v>
      </c>
      <c r="E17" s="146">
        <v>1379.61476301</v>
      </c>
      <c r="F17" s="146">
        <v>2685.4631953799994</v>
      </c>
      <c r="G17" s="146">
        <v>825.609195</v>
      </c>
      <c r="H17" s="146">
        <v>1450.26545</v>
      </c>
      <c r="I17" s="147">
        <v>15541.17582496</v>
      </c>
      <c r="J17" s="146">
        <v>6998.424112944999</v>
      </c>
      <c r="K17" s="146">
        <v>7645.011848830001</v>
      </c>
      <c r="L17" s="146">
        <v>6858.3558133550005</v>
      </c>
      <c r="M17" s="146">
        <v>13776.251228615</v>
      </c>
      <c r="N17" s="146">
        <v>5103.60608914</v>
      </c>
      <c r="O17" s="167">
        <v>201.44952761</v>
      </c>
      <c r="P17" s="146">
        <v>6506.46153</v>
      </c>
      <c r="Q17" s="147">
        <v>47089.560150494995</v>
      </c>
      <c r="R17" s="146">
        <v>62630.735975455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</row>
    <row r="18" spans="1:36" ht="16.5" customHeight="1">
      <c r="A18" s="142" t="s">
        <v>44</v>
      </c>
      <c r="B18" s="149">
        <v>3716.83032835</v>
      </c>
      <c r="C18" s="149">
        <v>345.10749635</v>
      </c>
      <c r="D18" s="149">
        <v>3517.98762125</v>
      </c>
      <c r="E18" s="149">
        <v>2691.86724375</v>
      </c>
      <c r="F18" s="149">
        <v>3368.6949015</v>
      </c>
      <c r="G18" s="149">
        <v>647.76185</v>
      </c>
      <c r="H18" s="149">
        <v>2149.700715</v>
      </c>
      <c r="I18" s="150">
        <v>16437.9501562</v>
      </c>
      <c r="J18" s="149">
        <v>5015.4431073000005</v>
      </c>
      <c r="K18" s="149">
        <v>1039.4000756</v>
      </c>
      <c r="L18" s="149">
        <v>3662.7791026</v>
      </c>
      <c r="M18" s="149">
        <v>4209.57421095</v>
      </c>
      <c r="N18" s="149">
        <v>1733.747007</v>
      </c>
      <c r="O18" s="149">
        <v>59.9171882</v>
      </c>
      <c r="P18" s="149">
        <v>1865.14927</v>
      </c>
      <c r="Q18" s="150">
        <v>17586.00996165</v>
      </c>
      <c r="R18" s="149">
        <v>34023.96011785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</row>
    <row r="19" spans="1:36" ht="16.5" customHeight="1">
      <c r="A19" s="133" t="s">
        <v>45</v>
      </c>
      <c r="B19" s="146">
        <v>15382.280182240002</v>
      </c>
      <c r="C19" s="146">
        <v>871.75154527</v>
      </c>
      <c r="D19" s="146">
        <v>13007.536133405</v>
      </c>
      <c r="E19" s="146">
        <v>8507.06914156</v>
      </c>
      <c r="F19" s="146">
        <v>8799.645805790002</v>
      </c>
      <c r="G19" s="146">
        <v>2204.598175</v>
      </c>
      <c r="H19" s="146">
        <v>3667.41926</v>
      </c>
      <c r="I19" s="147">
        <v>52440.300243265</v>
      </c>
      <c r="J19" s="146">
        <v>71595.885383965</v>
      </c>
      <c r="K19" s="146">
        <v>55166.364144659994</v>
      </c>
      <c r="L19" s="146">
        <v>60378.31686738</v>
      </c>
      <c r="M19" s="146">
        <v>49989.4774948025</v>
      </c>
      <c r="N19" s="146">
        <v>21334.187204305</v>
      </c>
      <c r="O19" s="146">
        <v>136.18052800499999</v>
      </c>
      <c r="P19" s="146">
        <v>21816.486175</v>
      </c>
      <c r="Q19" s="147">
        <v>280416.8977981175</v>
      </c>
      <c r="R19" s="146">
        <v>332857.1980413825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</row>
    <row r="20" spans="1:36" ht="16.5" customHeight="1">
      <c r="A20" s="133" t="s">
        <v>46</v>
      </c>
      <c r="B20" s="146">
        <v>4235.156392999999</v>
      </c>
      <c r="C20" s="146">
        <v>235.79722700000002</v>
      </c>
      <c r="D20" s="146">
        <v>4025.2628071999998</v>
      </c>
      <c r="E20" s="146">
        <v>2019.74664425</v>
      </c>
      <c r="F20" s="146">
        <v>1737.9762255</v>
      </c>
      <c r="G20" s="146">
        <v>720.875</v>
      </c>
      <c r="H20" s="146">
        <v>1441.75</v>
      </c>
      <c r="I20" s="147">
        <v>14416.564296949999</v>
      </c>
      <c r="J20" s="146">
        <v>8658.4028705</v>
      </c>
      <c r="K20" s="146">
        <v>5003.907275</v>
      </c>
      <c r="L20" s="146">
        <v>8795.55231035</v>
      </c>
      <c r="M20" s="146">
        <v>6029.2255009499995</v>
      </c>
      <c r="N20" s="146">
        <v>2587.50679415</v>
      </c>
      <c r="O20" s="146">
        <v>37.432137</v>
      </c>
      <c r="P20" s="146">
        <v>3456.55</v>
      </c>
      <c r="Q20" s="147">
        <v>34568.57688795</v>
      </c>
      <c r="R20" s="146">
        <v>48985.1411849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</row>
    <row r="21" spans="1:36" ht="16.5" customHeight="1">
      <c r="A21" s="133" t="s">
        <v>47</v>
      </c>
      <c r="B21" s="146">
        <v>468.702705</v>
      </c>
      <c r="C21" s="146">
        <v>287.171415</v>
      </c>
      <c r="D21" s="146">
        <v>420.09164</v>
      </c>
      <c r="E21" s="146">
        <v>403.88856</v>
      </c>
      <c r="F21" s="146">
        <v>828.896385</v>
      </c>
      <c r="G21" s="146">
        <v>125.15047</v>
      </c>
      <c r="H21" s="146">
        <v>585.69652</v>
      </c>
      <c r="I21" s="147">
        <v>3119.597695</v>
      </c>
      <c r="J21" s="146">
        <v>9801.505965</v>
      </c>
      <c r="K21" s="146">
        <v>3973.99809</v>
      </c>
      <c r="L21" s="146">
        <v>3785.54129</v>
      </c>
      <c r="M21" s="146">
        <v>5147.0655675</v>
      </c>
      <c r="N21" s="146">
        <v>2684.1317075</v>
      </c>
      <c r="O21" s="146">
        <v>57.086474499999994</v>
      </c>
      <c r="P21" s="146">
        <v>2621.387295</v>
      </c>
      <c r="Q21" s="147">
        <v>28070.7163895</v>
      </c>
      <c r="R21" s="146">
        <v>31190.3140845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</row>
    <row r="22" spans="1:36" ht="16.5" customHeight="1">
      <c r="A22" s="142" t="s">
        <v>48</v>
      </c>
      <c r="B22" s="149">
        <v>0</v>
      </c>
      <c r="C22" s="149">
        <v>557.77630125</v>
      </c>
      <c r="D22" s="149">
        <v>847.6392007000001</v>
      </c>
      <c r="E22" s="149">
        <v>313.5174216</v>
      </c>
      <c r="F22" s="149">
        <v>588.5105021</v>
      </c>
      <c r="G22" s="149">
        <v>159.333085</v>
      </c>
      <c r="H22" s="149">
        <v>406.21434</v>
      </c>
      <c r="I22" s="150">
        <v>2872.99085065</v>
      </c>
      <c r="J22" s="149">
        <v>1247.3049515999999</v>
      </c>
      <c r="K22" s="149">
        <v>590.36859665</v>
      </c>
      <c r="L22" s="149">
        <v>2083.0873901</v>
      </c>
      <c r="M22" s="149">
        <v>1052.1885733</v>
      </c>
      <c r="N22" s="149">
        <v>775.0003244</v>
      </c>
      <c r="O22" s="149">
        <v>52.7578811</v>
      </c>
      <c r="P22" s="149">
        <v>922.705035</v>
      </c>
      <c r="Q22" s="150">
        <v>6723.41275215</v>
      </c>
      <c r="R22" s="149">
        <v>9596.403602800001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428.638748275</v>
      </c>
      <c r="K23" s="146">
        <v>362.47310354</v>
      </c>
      <c r="L23" s="146">
        <v>1013.7389126600001</v>
      </c>
      <c r="M23" s="146">
        <v>691.871117055</v>
      </c>
      <c r="N23" s="146">
        <v>257.240423295</v>
      </c>
      <c r="O23" s="146">
        <v>0</v>
      </c>
      <c r="P23" s="146">
        <v>773.625895</v>
      </c>
      <c r="Q23" s="147">
        <v>3527.5881998250006</v>
      </c>
      <c r="R23" s="146">
        <v>3527.5881998250006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</row>
    <row r="24" spans="1:36" ht="16.5" customHeight="1">
      <c r="A24" s="133" t="s">
        <v>50</v>
      </c>
      <c r="B24" s="146">
        <v>9134.254906055</v>
      </c>
      <c r="C24" s="146">
        <v>1727.3116956499998</v>
      </c>
      <c r="D24" s="146">
        <v>7310.4015389549995</v>
      </c>
      <c r="E24" s="146">
        <v>3321.6958414799997</v>
      </c>
      <c r="F24" s="146">
        <v>3350.521588365</v>
      </c>
      <c r="G24" s="146">
        <v>1364.92845</v>
      </c>
      <c r="H24" s="146">
        <v>5595.8442</v>
      </c>
      <c r="I24" s="147">
        <v>31804.958220504996</v>
      </c>
      <c r="J24" s="146">
        <v>27593.753964085005</v>
      </c>
      <c r="K24" s="146">
        <v>12628.42684269</v>
      </c>
      <c r="L24" s="146">
        <v>42245.994707345</v>
      </c>
      <c r="M24" s="146">
        <v>26861.551912515</v>
      </c>
      <c r="N24" s="146">
        <v>17578.27768923</v>
      </c>
      <c r="O24" s="146">
        <v>3309.7347830849994</v>
      </c>
      <c r="P24" s="146">
        <v>39017.70576</v>
      </c>
      <c r="Q24" s="147">
        <v>169235.44565895002</v>
      </c>
      <c r="R24" s="146">
        <v>201040.403879455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</row>
    <row r="25" spans="1:36" ht="16.5" customHeight="1">
      <c r="A25" s="133" t="s">
        <v>51</v>
      </c>
      <c r="B25" s="146">
        <v>6999.85466</v>
      </c>
      <c r="C25" s="146">
        <v>0</v>
      </c>
      <c r="D25" s="146">
        <v>5101.6531435</v>
      </c>
      <c r="E25" s="146">
        <v>4805.8497705</v>
      </c>
      <c r="F25" s="146">
        <v>4496.712984</v>
      </c>
      <c r="G25" s="146">
        <v>880.561405</v>
      </c>
      <c r="H25" s="146">
        <v>3530.97058</v>
      </c>
      <c r="I25" s="147">
        <v>25815.602543</v>
      </c>
      <c r="J25" s="146">
        <v>22920.27355</v>
      </c>
      <c r="K25" s="146">
        <v>3334.452244</v>
      </c>
      <c r="L25" s="146">
        <v>15978.921929499998</v>
      </c>
      <c r="M25" s="146">
        <v>15472.979041</v>
      </c>
      <c r="N25" s="146">
        <v>6255.280903499999</v>
      </c>
      <c r="O25" s="146">
        <v>244.8825515</v>
      </c>
      <c r="P25" s="146">
        <v>21512.50067</v>
      </c>
      <c r="Q25" s="147">
        <v>85719.2908895</v>
      </c>
      <c r="R25" s="146">
        <v>111534.8934325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</row>
    <row r="26" spans="1:36" ht="16.5" customHeight="1">
      <c r="A26" s="142" t="s">
        <v>52</v>
      </c>
      <c r="B26" s="149">
        <v>0</v>
      </c>
      <c r="C26" s="149">
        <v>0</v>
      </c>
      <c r="D26" s="149">
        <v>306.98090524</v>
      </c>
      <c r="E26" s="149">
        <v>509.358012095</v>
      </c>
      <c r="F26" s="149">
        <v>147.692495145</v>
      </c>
      <c r="G26" s="149">
        <v>35.090005</v>
      </c>
      <c r="H26" s="149">
        <v>714.371065</v>
      </c>
      <c r="I26" s="150">
        <v>1713.49248248</v>
      </c>
      <c r="J26" s="149">
        <v>1873.40119</v>
      </c>
      <c r="K26" s="149">
        <v>493.1048165000001</v>
      </c>
      <c r="L26" s="149">
        <v>2089.754042465</v>
      </c>
      <c r="M26" s="149">
        <v>961.2515498500001</v>
      </c>
      <c r="N26" s="149">
        <v>693.872692375</v>
      </c>
      <c r="O26" s="149">
        <v>264.37384131</v>
      </c>
      <c r="P26" s="149">
        <v>2085.095715</v>
      </c>
      <c r="Q26" s="150">
        <v>8460.8538475</v>
      </c>
      <c r="R26" s="149">
        <v>10174.34632998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</row>
    <row r="27" spans="1:36" ht="16.5" customHeight="1">
      <c r="A27" s="133" t="s">
        <v>53</v>
      </c>
      <c r="B27" s="146">
        <v>2326.3557145</v>
      </c>
      <c r="C27" s="146">
        <v>0</v>
      </c>
      <c r="D27" s="146">
        <v>2315.7524316500003</v>
      </c>
      <c r="E27" s="146">
        <v>951.7926004</v>
      </c>
      <c r="F27" s="146">
        <v>1317.0787640500002</v>
      </c>
      <c r="G27" s="146">
        <v>228.125</v>
      </c>
      <c r="H27" s="146">
        <v>2250.59</v>
      </c>
      <c r="I27" s="147">
        <v>9389.6945106</v>
      </c>
      <c r="J27" s="146">
        <v>1417.2752535</v>
      </c>
      <c r="K27" s="146">
        <v>0</v>
      </c>
      <c r="L27" s="146">
        <v>2165.7256494499998</v>
      </c>
      <c r="M27" s="146">
        <v>1656.1356918999998</v>
      </c>
      <c r="N27" s="146">
        <v>664.1233765</v>
      </c>
      <c r="O27" s="146">
        <v>1.51053425</v>
      </c>
      <c r="P27" s="146">
        <v>859.575</v>
      </c>
      <c r="Q27" s="147">
        <v>6764.345505599999</v>
      </c>
      <c r="R27" s="146">
        <v>16154.0400162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</row>
    <row r="28" spans="1:36" ht="16.5" customHeight="1">
      <c r="A28" s="133" t="s">
        <v>122</v>
      </c>
      <c r="B28" s="146">
        <v>8386.03077835</v>
      </c>
      <c r="C28" s="146">
        <v>103.63542089999999</v>
      </c>
      <c r="D28" s="146">
        <v>3594.34181795</v>
      </c>
      <c r="E28" s="146">
        <v>4425.66683995</v>
      </c>
      <c r="F28" s="146">
        <v>4442.84876965</v>
      </c>
      <c r="G28" s="146">
        <v>390.915</v>
      </c>
      <c r="H28" s="146">
        <v>3360.19</v>
      </c>
      <c r="I28" s="147">
        <v>24703.6286268</v>
      </c>
      <c r="J28" s="146">
        <v>23104.925768850004</v>
      </c>
      <c r="K28" s="146">
        <v>1182.8013449500002</v>
      </c>
      <c r="L28" s="146">
        <v>20920.9652012</v>
      </c>
      <c r="M28" s="146">
        <v>15346.3646436</v>
      </c>
      <c r="N28" s="146">
        <v>7936.97831555</v>
      </c>
      <c r="O28" s="146">
        <v>76.5887749</v>
      </c>
      <c r="P28" s="146">
        <v>11633.25372</v>
      </c>
      <c r="Q28" s="147">
        <v>80201.87776905001</v>
      </c>
      <c r="R28" s="146">
        <v>104905.50639585001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</row>
    <row r="29" spans="1:36" ht="16.5" customHeight="1">
      <c r="A29" s="133" t="s">
        <v>55</v>
      </c>
      <c r="B29" s="146">
        <v>7030.661713754999</v>
      </c>
      <c r="C29" s="146">
        <v>651.1992185199999</v>
      </c>
      <c r="D29" s="146">
        <v>4575.2129427</v>
      </c>
      <c r="E29" s="146">
        <v>3919.27447366</v>
      </c>
      <c r="F29" s="146">
        <v>6163.299684035</v>
      </c>
      <c r="G29" s="146">
        <v>2233.41164</v>
      </c>
      <c r="H29" s="146">
        <v>4698.16028</v>
      </c>
      <c r="I29" s="147">
        <v>29271.219952669995</v>
      </c>
      <c r="J29" s="146">
        <v>10266.662580754999</v>
      </c>
      <c r="K29" s="146">
        <v>1310.270565415</v>
      </c>
      <c r="L29" s="146">
        <v>10124.57420582</v>
      </c>
      <c r="M29" s="146">
        <v>8975.65925647</v>
      </c>
      <c r="N29" s="146">
        <v>4481.594834015001</v>
      </c>
      <c r="O29" s="146">
        <v>56.19109811</v>
      </c>
      <c r="P29" s="146">
        <v>14717.457</v>
      </c>
      <c r="Q29" s="147">
        <v>49932.409540585</v>
      </c>
      <c r="R29" s="146">
        <v>79203.629493255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</row>
    <row r="30" spans="1:36" ht="16.5" customHeight="1">
      <c r="A30" s="142" t="s">
        <v>56</v>
      </c>
      <c r="B30" s="149">
        <v>4762.41946732</v>
      </c>
      <c r="C30" s="149">
        <v>0</v>
      </c>
      <c r="D30" s="149">
        <v>5631.141374985</v>
      </c>
      <c r="E30" s="149">
        <v>2508.39920024</v>
      </c>
      <c r="F30" s="149">
        <v>3282.514213125</v>
      </c>
      <c r="G30" s="149">
        <v>813.95</v>
      </c>
      <c r="H30" s="149">
        <v>1485.55</v>
      </c>
      <c r="I30" s="150">
        <v>18483.97425567</v>
      </c>
      <c r="J30" s="149">
        <v>3034.7374543500005</v>
      </c>
      <c r="K30" s="149">
        <v>0</v>
      </c>
      <c r="L30" s="149">
        <v>3802.77135152</v>
      </c>
      <c r="M30" s="149">
        <v>3253.219083905</v>
      </c>
      <c r="N30" s="149">
        <v>1047.394254135</v>
      </c>
      <c r="O30" s="149">
        <v>0.5960669000000001</v>
      </c>
      <c r="P30" s="149">
        <v>1790.982</v>
      </c>
      <c r="Q30" s="150">
        <v>12929.70021081</v>
      </c>
      <c r="R30" s="149">
        <v>31413.67446648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</row>
    <row r="31" spans="1:36" ht="16.5" customHeight="1">
      <c r="A31" s="133" t="s">
        <v>57</v>
      </c>
      <c r="B31" s="146">
        <v>3354.0439475</v>
      </c>
      <c r="C31" s="146">
        <v>1249.15724995</v>
      </c>
      <c r="D31" s="146">
        <v>3172.050733575</v>
      </c>
      <c r="E31" s="146">
        <v>2265.8115095900002</v>
      </c>
      <c r="F31" s="146">
        <v>2728.18198654</v>
      </c>
      <c r="G31" s="146">
        <v>354.945345</v>
      </c>
      <c r="H31" s="146">
        <v>1733.73613</v>
      </c>
      <c r="I31" s="147">
        <v>14857.926902154999</v>
      </c>
      <c r="J31" s="146">
        <v>3893.6791793499997</v>
      </c>
      <c r="K31" s="146">
        <v>1819.78248195</v>
      </c>
      <c r="L31" s="146">
        <v>1698.73542955</v>
      </c>
      <c r="M31" s="146">
        <v>3893.5149074500005</v>
      </c>
      <c r="N31" s="146">
        <v>2014.287143975</v>
      </c>
      <c r="O31" s="146">
        <v>209.175796875</v>
      </c>
      <c r="P31" s="146">
        <v>2322.61545</v>
      </c>
      <c r="Q31" s="147">
        <v>15851.790389150001</v>
      </c>
      <c r="R31" s="146">
        <v>30709.717291305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</row>
    <row r="32" spans="1:36" ht="16.5" customHeight="1">
      <c r="A32" s="133" t="s">
        <v>58</v>
      </c>
      <c r="B32" s="146">
        <v>7258.585027165</v>
      </c>
      <c r="C32" s="146">
        <v>2016.1089370849998</v>
      </c>
      <c r="D32" s="146">
        <v>3414.20157215</v>
      </c>
      <c r="E32" s="146">
        <v>3553.5201602800003</v>
      </c>
      <c r="F32" s="146">
        <v>4073.22580959</v>
      </c>
      <c r="G32" s="146">
        <v>2239.64</v>
      </c>
      <c r="H32" s="146">
        <v>3151.045</v>
      </c>
      <c r="I32" s="147">
        <v>25706.32650627</v>
      </c>
      <c r="J32" s="146">
        <v>6337.855418155001</v>
      </c>
      <c r="K32" s="146">
        <v>911.6724022850001</v>
      </c>
      <c r="L32" s="146">
        <v>4583.8498793</v>
      </c>
      <c r="M32" s="146">
        <v>5629.19037808</v>
      </c>
      <c r="N32" s="146">
        <v>2103.102698365</v>
      </c>
      <c r="O32" s="146">
        <v>138.092501665</v>
      </c>
      <c r="P32" s="146">
        <v>2530.545</v>
      </c>
      <c r="Q32" s="147">
        <v>22234.308277850003</v>
      </c>
      <c r="R32" s="146">
        <v>47940.634784120004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</row>
    <row r="33" spans="1:36" ht="16.5" customHeight="1">
      <c r="A33" s="133" t="s">
        <v>59</v>
      </c>
      <c r="B33" s="146">
        <v>6131.87371</v>
      </c>
      <c r="C33" s="146">
        <v>79.205</v>
      </c>
      <c r="D33" s="146">
        <v>3037.58742545</v>
      </c>
      <c r="E33" s="146">
        <v>2867.6544959000003</v>
      </c>
      <c r="F33" s="146">
        <v>3942.41039505</v>
      </c>
      <c r="G33" s="146">
        <v>1376.25148</v>
      </c>
      <c r="H33" s="146">
        <v>2603.44353</v>
      </c>
      <c r="I33" s="147">
        <v>20038.4260364</v>
      </c>
      <c r="J33" s="146">
        <v>8679.2974415</v>
      </c>
      <c r="K33" s="146">
        <v>506.662705</v>
      </c>
      <c r="L33" s="146">
        <v>8139.3874559</v>
      </c>
      <c r="M33" s="146">
        <v>6211.00625385</v>
      </c>
      <c r="N33" s="146">
        <v>3012.09011612</v>
      </c>
      <c r="O33" s="146">
        <v>0</v>
      </c>
      <c r="P33" s="146">
        <v>1664.866105</v>
      </c>
      <c r="Q33" s="147">
        <v>28213.31007737</v>
      </c>
      <c r="R33" s="146">
        <v>48251.73611377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</row>
    <row r="34" spans="1:36" ht="16.5" customHeight="1">
      <c r="A34" s="142" t="s">
        <v>60</v>
      </c>
      <c r="B34" s="149">
        <v>2228.9224612</v>
      </c>
      <c r="C34" s="149">
        <v>0</v>
      </c>
      <c r="D34" s="149">
        <v>1862.32472845</v>
      </c>
      <c r="E34" s="149">
        <v>1726.2169620999998</v>
      </c>
      <c r="F34" s="149">
        <v>2235.9465431000003</v>
      </c>
      <c r="G34" s="149">
        <v>823.354225</v>
      </c>
      <c r="H34" s="149">
        <v>1450.818425</v>
      </c>
      <c r="I34" s="150">
        <v>10327.58334485</v>
      </c>
      <c r="J34" s="149">
        <v>826.70467315</v>
      </c>
      <c r="K34" s="149">
        <v>136.84181785</v>
      </c>
      <c r="L34" s="149">
        <v>666.7897088000001</v>
      </c>
      <c r="M34" s="149">
        <v>961.3003394</v>
      </c>
      <c r="N34" s="149">
        <v>952.3585182999999</v>
      </c>
      <c r="O34" s="149">
        <v>0.06205</v>
      </c>
      <c r="P34" s="149">
        <v>429.85685</v>
      </c>
      <c r="Q34" s="150">
        <v>3973.9139575</v>
      </c>
      <c r="R34" s="149">
        <v>14301.497302349999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</row>
    <row r="35" spans="1:36" ht="16.5" customHeight="1">
      <c r="A35" s="133" t="s">
        <v>61</v>
      </c>
      <c r="B35" s="146">
        <v>2120.343248525</v>
      </c>
      <c r="C35" s="146">
        <v>0</v>
      </c>
      <c r="D35" s="146">
        <v>2137.61168943</v>
      </c>
      <c r="E35" s="146">
        <v>1811.8238431000002</v>
      </c>
      <c r="F35" s="146">
        <v>1552.04561605</v>
      </c>
      <c r="G35" s="146">
        <v>906.295</v>
      </c>
      <c r="H35" s="146">
        <v>1636.66</v>
      </c>
      <c r="I35" s="147">
        <v>10164.779397105</v>
      </c>
      <c r="J35" s="146">
        <v>14937.185768490002</v>
      </c>
      <c r="K35" s="146">
        <v>6065.602045905</v>
      </c>
      <c r="L35" s="146">
        <v>11228.822352805</v>
      </c>
      <c r="M35" s="146">
        <v>6782.96151154</v>
      </c>
      <c r="N35" s="146">
        <v>4058.7739725799997</v>
      </c>
      <c r="O35" s="146">
        <v>129.445067665</v>
      </c>
      <c r="P35" s="146">
        <v>3064.175</v>
      </c>
      <c r="Q35" s="147">
        <v>46266.965718985004</v>
      </c>
      <c r="R35" s="146">
        <v>56431.74511609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</row>
    <row r="36" spans="1:36" ht="16.5" customHeight="1">
      <c r="A36" s="133" t="s">
        <v>62</v>
      </c>
      <c r="B36" s="146">
        <v>793.57992743</v>
      </c>
      <c r="C36" s="146">
        <v>99.447009765</v>
      </c>
      <c r="D36" s="146">
        <v>267.403573815</v>
      </c>
      <c r="E36" s="146">
        <v>402.51411016000003</v>
      </c>
      <c r="F36" s="146">
        <v>433.444715685</v>
      </c>
      <c r="G36" s="146">
        <v>85.5633</v>
      </c>
      <c r="H36" s="146">
        <v>527.636335</v>
      </c>
      <c r="I36" s="147">
        <v>2609.5889718549997</v>
      </c>
      <c r="J36" s="146">
        <v>15973.884352070001</v>
      </c>
      <c r="K36" s="146">
        <v>5887.24754983</v>
      </c>
      <c r="L36" s="146">
        <v>11982.691396405</v>
      </c>
      <c r="M36" s="146">
        <v>9880.65263143</v>
      </c>
      <c r="N36" s="146">
        <v>3254.8167250400006</v>
      </c>
      <c r="O36" s="146">
        <v>0</v>
      </c>
      <c r="P36" s="146">
        <v>7963.46415</v>
      </c>
      <c r="Q36" s="147">
        <v>54942.756804774996</v>
      </c>
      <c r="R36" s="146">
        <v>57552.34577663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</row>
    <row r="37" spans="1:36" ht="16.5" customHeight="1">
      <c r="A37" s="133" t="s">
        <v>63</v>
      </c>
      <c r="B37" s="146">
        <v>4890.568861635</v>
      </c>
      <c r="C37" s="146">
        <v>2297.08953854</v>
      </c>
      <c r="D37" s="146">
        <v>3878.8174393100003</v>
      </c>
      <c r="E37" s="146">
        <v>6406.829590064999</v>
      </c>
      <c r="F37" s="146">
        <v>7635.87701427</v>
      </c>
      <c r="G37" s="146">
        <v>935.38112</v>
      </c>
      <c r="H37" s="146">
        <v>2276.92548</v>
      </c>
      <c r="I37" s="147">
        <v>28321.489043819995</v>
      </c>
      <c r="J37" s="146">
        <v>17008.309875885</v>
      </c>
      <c r="K37" s="146">
        <v>6225.103840839999</v>
      </c>
      <c r="L37" s="146">
        <v>17626.182845325002</v>
      </c>
      <c r="M37" s="146">
        <v>15515.013023174999</v>
      </c>
      <c r="N37" s="146">
        <v>4936.15834312</v>
      </c>
      <c r="O37" s="146">
        <v>14.5705518</v>
      </c>
      <c r="P37" s="146">
        <v>7737.19481</v>
      </c>
      <c r="Q37" s="147">
        <v>69062.533290145</v>
      </c>
      <c r="R37" s="146">
        <v>97384.022333965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</row>
    <row r="38" spans="1:36" ht="16.5" customHeight="1">
      <c r="A38" s="142" t="s">
        <v>64</v>
      </c>
      <c r="B38" s="149">
        <v>3850.1009573650003</v>
      </c>
      <c r="C38" s="149">
        <v>9.045885885</v>
      </c>
      <c r="D38" s="149">
        <v>6849.503658155</v>
      </c>
      <c r="E38" s="149">
        <v>4757.050608955</v>
      </c>
      <c r="F38" s="149">
        <v>4098.430568865</v>
      </c>
      <c r="G38" s="149">
        <v>1297.323515</v>
      </c>
      <c r="H38" s="149">
        <v>2590.920745</v>
      </c>
      <c r="I38" s="150">
        <v>23452.375939225</v>
      </c>
      <c r="J38" s="149">
        <v>8807.346631635</v>
      </c>
      <c r="K38" s="149">
        <v>3568.396580985</v>
      </c>
      <c r="L38" s="149">
        <v>5273.299331585</v>
      </c>
      <c r="M38" s="149">
        <v>8892.298708475</v>
      </c>
      <c r="N38" s="149">
        <v>2781.54924317</v>
      </c>
      <c r="O38" s="149">
        <v>41.061644439999995</v>
      </c>
      <c r="P38" s="149">
        <v>4578.543575</v>
      </c>
      <c r="Q38" s="150">
        <v>33942.49571529</v>
      </c>
      <c r="R38" s="149">
        <v>57394.871654515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</row>
    <row r="39" spans="1:36" ht="16.5" customHeight="1">
      <c r="A39" s="133" t="s">
        <v>65</v>
      </c>
      <c r="B39" s="146">
        <v>3556.1565749899996</v>
      </c>
      <c r="C39" s="146">
        <v>0</v>
      </c>
      <c r="D39" s="146">
        <v>5657.21336112</v>
      </c>
      <c r="E39" s="146">
        <v>3324.4993878650002</v>
      </c>
      <c r="F39" s="146">
        <v>3944.0381165649997</v>
      </c>
      <c r="G39" s="146">
        <v>464.473815</v>
      </c>
      <c r="H39" s="146">
        <v>5516.909665</v>
      </c>
      <c r="I39" s="147">
        <v>22463.29092054</v>
      </c>
      <c r="J39" s="146">
        <v>3752.592743285</v>
      </c>
      <c r="K39" s="146">
        <v>560.58167227</v>
      </c>
      <c r="L39" s="146">
        <v>5160.934397309999</v>
      </c>
      <c r="M39" s="146">
        <v>2610.5661494899996</v>
      </c>
      <c r="N39" s="146">
        <v>1690.214680845</v>
      </c>
      <c r="O39" s="146">
        <v>0</v>
      </c>
      <c r="P39" s="146">
        <v>3261.009645</v>
      </c>
      <c r="Q39" s="147">
        <v>17035.8992882</v>
      </c>
      <c r="R39" s="146">
        <v>39499.190208739994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</row>
    <row r="40" spans="1:36" ht="16.5" customHeight="1">
      <c r="A40" s="133" t="s">
        <v>66</v>
      </c>
      <c r="B40" s="146">
        <v>6825.813929565001</v>
      </c>
      <c r="C40" s="146">
        <v>3596.255690705</v>
      </c>
      <c r="D40" s="146">
        <v>3922.01232479</v>
      </c>
      <c r="E40" s="146">
        <v>3358.6130415899997</v>
      </c>
      <c r="F40" s="146">
        <v>5061.12374863</v>
      </c>
      <c r="G40" s="146">
        <v>644.59</v>
      </c>
      <c r="H40" s="146">
        <v>5599.465</v>
      </c>
      <c r="I40" s="147">
        <v>29007.87373528</v>
      </c>
      <c r="J40" s="146">
        <v>13978.877397235</v>
      </c>
      <c r="K40" s="146">
        <v>4824.310596689999</v>
      </c>
      <c r="L40" s="146">
        <v>5857.87789272</v>
      </c>
      <c r="M40" s="146">
        <v>6060.262103935001</v>
      </c>
      <c r="N40" s="146">
        <v>3128.64477188</v>
      </c>
      <c r="O40" s="146">
        <v>37.615069524999996</v>
      </c>
      <c r="P40" s="146">
        <v>8013.575</v>
      </c>
      <c r="Q40" s="147">
        <v>41901.162831985</v>
      </c>
      <c r="R40" s="146">
        <v>70909.036567265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</row>
    <row r="41" spans="1:36" ht="16.5" customHeight="1">
      <c r="A41" s="133" t="s">
        <v>67</v>
      </c>
      <c r="B41" s="146">
        <v>2493.866554055</v>
      </c>
      <c r="C41" s="146">
        <v>0</v>
      </c>
      <c r="D41" s="146">
        <v>2374.147473855</v>
      </c>
      <c r="E41" s="146">
        <v>1048.892499565</v>
      </c>
      <c r="F41" s="146">
        <v>901.980361645</v>
      </c>
      <c r="G41" s="146">
        <v>440.33162</v>
      </c>
      <c r="H41" s="146">
        <v>1167.082755</v>
      </c>
      <c r="I41" s="147">
        <v>8426.301264119998</v>
      </c>
      <c r="J41" s="146">
        <v>559.8945568500001</v>
      </c>
      <c r="K41" s="146">
        <v>0</v>
      </c>
      <c r="L41" s="146">
        <v>1224.43275439</v>
      </c>
      <c r="M41" s="146">
        <v>643.870774435</v>
      </c>
      <c r="N41" s="146">
        <v>398.94664395999996</v>
      </c>
      <c r="O41" s="146">
        <v>26.314932325</v>
      </c>
      <c r="P41" s="146">
        <v>877.36802</v>
      </c>
      <c r="Q41" s="147">
        <v>3730.82768196</v>
      </c>
      <c r="R41" s="146">
        <v>12157.128946079998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</row>
    <row r="42" spans="1:36" ht="16.5" customHeight="1">
      <c r="A42" s="142" t="s">
        <v>68</v>
      </c>
      <c r="B42" s="149">
        <v>2677.86536925</v>
      </c>
      <c r="C42" s="149">
        <v>1093.50935825</v>
      </c>
      <c r="D42" s="149">
        <v>2366.7014348</v>
      </c>
      <c r="E42" s="149">
        <v>2353.80589355</v>
      </c>
      <c r="F42" s="149">
        <v>1562.2193840549999</v>
      </c>
      <c r="G42" s="149">
        <v>238.37785</v>
      </c>
      <c r="H42" s="149">
        <v>1123.47</v>
      </c>
      <c r="I42" s="150">
        <v>11415.949289905</v>
      </c>
      <c r="J42" s="149">
        <v>1423.44326075</v>
      </c>
      <c r="K42" s="149">
        <v>966.3615425500001</v>
      </c>
      <c r="L42" s="149">
        <v>2193.0483413</v>
      </c>
      <c r="M42" s="149">
        <v>1929.1727228</v>
      </c>
      <c r="N42" s="149">
        <v>550.916409125</v>
      </c>
      <c r="O42" s="149">
        <v>0</v>
      </c>
      <c r="P42" s="149">
        <v>1133.69</v>
      </c>
      <c r="Q42" s="150">
        <v>8196.632276525</v>
      </c>
      <c r="R42" s="149">
        <v>19612.581566430003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</row>
    <row r="43" spans="1:36" ht="16.5" customHeight="1">
      <c r="A43" s="133" t="s">
        <v>69</v>
      </c>
      <c r="B43" s="146">
        <v>1986.7141260000003</v>
      </c>
      <c r="C43" s="146">
        <v>0</v>
      </c>
      <c r="D43" s="146">
        <v>1430.725467</v>
      </c>
      <c r="E43" s="146">
        <v>369.513955</v>
      </c>
      <c r="F43" s="146">
        <v>386.08917075</v>
      </c>
      <c r="G43" s="146">
        <v>227.94469</v>
      </c>
      <c r="H43" s="146">
        <v>430.95915</v>
      </c>
      <c r="I43" s="147">
        <v>4831.94655875</v>
      </c>
      <c r="J43" s="146">
        <v>3933.340594</v>
      </c>
      <c r="K43" s="146">
        <v>1606.2051664999997</v>
      </c>
      <c r="L43" s="146">
        <v>3025.255926</v>
      </c>
      <c r="M43" s="146">
        <v>4576.2281245</v>
      </c>
      <c r="N43" s="146">
        <v>43.53495525</v>
      </c>
      <c r="O43" s="146">
        <v>1988.5489883</v>
      </c>
      <c r="P43" s="146">
        <v>5296.840945</v>
      </c>
      <c r="Q43" s="147">
        <v>20469.95469955</v>
      </c>
      <c r="R43" s="146">
        <v>25301.9012583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</row>
    <row r="44" spans="1:36" ht="16.5" customHeight="1">
      <c r="A44" s="133" t="s">
        <v>70</v>
      </c>
      <c r="B44" s="146">
        <v>1036.7578464399999</v>
      </c>
      <c r="C44" s="146">
        <v>132.09939329</v>
      </c>
      <c r="D44" s="146">
        <v>1015.256462575</v>
      </c>
      <c r="E44" s="146">
        <v>1083.7694463999999</v>
      </c>
      <c r="F44" s="146">
        <v>992.36607559</v>
      </c>
      <c r="G44" s="146">
        <v>484.72</v>
      </c>
      <c r="H44" s="146">
        <v>357.335</v>
      </c>
      <c r="I44" s="147">
        <v>5102.3042242950005</v>
      </c>
      <c r="J44" s="146">
        <v>1948.97616207</v>
      </c>
      <c r="K44" s="146">
        <v>1282.000258375</v>
      </c>
      <c r="L44" s="146">
        <v>1304.559505315</v>
      </c>
      <c r="M44" s="146">
        <v>1675.07294894</v>
      </c>
      <c r="N44" s="146">
        <v>870.920420925</v>
      </c>
      <c r="O44" s="146">
        <v>0</v>
      </c>
      <c r="P44" s="146">
        <v>786.575</v>
      </c>
      <c r="Q44" s="147">
        <v>7868.104295625</v>
      </c>
      <c r="R44" s="146">
        <v>12970.408519920002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</row>
    <row r="45" spans="1:36" ht="16.5" customHeight="1">
      <c r="A45" s="133" t="s">
        <v>71</v>
      </c>
      <c r="B45" s="146">
        <v>1121.9014782000002</v>
      </c>
      <c r="C45" s="146">
        <v>483.21072864999996</v>
      </c>
      <c r="D45" s="146">
        <v>700.1328092</v>
      </c>
      <c r="E45" s="146">
        <v>671.94315475</v>
      </c>
      <c r="F45" s="146">
        <v>819.9079169</v>
      </c>
      <c r="G45" s="146">
        <v>202.84656</v>
      </c>
      <c r="H45" s="146">
        <v>694.23</v>
      </c>
      <c r="I45" s="147">
        <v>4694.1726477</v>
      </c>
      <c r="J45" s="146">
        <v>14160.6556612</v>
      </c>
      <c r="K45" s="146">
        <v>12880.562453000002</v>
      </c>
      <c r="L45" s="146">
        <v>16463.29511015</v>
      </c>
      <c r="M45" s="146">
        <v>11159.310856</v>
      </c>
      <c r="N45" s="146">
        <v>4560.8575</v>
      </c>
      <c r="O45" s="146">
        <v>747.82593205</v>
      </c>
      <c r="P45" s="146">
        <v>10189.705</v>
      </c>
      <c r="Q45" s="147">
        <v>70162.2125124</v>
      </c>
      <c r="R45" s="146">
        <v>74856.3851601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</row>
    <row r="46" spans="1:36" ht="16.5" customHeight="1">
      <c r="A46" s="142" t="s">
        <v>72</v>
      </c>
      <c r="B46" s="149">
        <v>4266.341158975</v>
      </c>
      <c r="C46" s="149">
        <v>0</v>
      </c>
      <c r="D46" s="149">
        <v>3161.4764284399994</v>
      </c>
      <c r="E46" s="149">
        <v>1413.9351439749998</v>
      </c>
      <c r="F46" s="149">
        <v>1135.5246725</v>
      </c>
      <c r="G46" s="149">
        <v>536.185</v>
      </c>
      <c r="H46" s="149">
        <v>3858.78</v>
      </c>
      <c r="I46" s="150">
        <v>14372.242403889999</v>
      </c>
      <c r="J46" s="149">
        <v>2580.724158655</v>
      </c>
      <c r="K46" s="149">
        <v>0</v>
      </c>
      <c r="L46" s="149">
        <v>4210.423958325</v>
      </c>
      <c r="M46" s="149">
        <v>1544.6624303600001</v>
      </c>
      <c r="N46" s="149">
        <v>217.54464206999998</v>
      </c>
      <c r="O46" s="149">
        <v>813.04526355</v>
      </c>
      <c r="P46" s="149">
        <v>1608.555</v>
      </c>
      <c r="Q46" s="150">
        <v>10974.95545296</v>
      </c>
      <c r="R46" s="149">
        <v>25347.197856849998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</row>
    <row r="47" spans="1:36" ht="16.5" customHeight="1">
      <c r="A47" s="133" t="s">
        <v>123</v>
      </c>
      <c r="B47" s="146">
        <v>5788.7682058</v>
      </c>
      <c r="C47" s="146">
        <v>542.5749126500001</v>
      </c>
      <c r="D47" s="146">
        <v>3907.7050015</v>
      </c>
      <c r="E47" s="146">
        <v>3455.2898375</v>
      </c>
      <c r="F47" s="146">
        <v>3737.37740475</v>
      </c>
      <c r="G47" s="146">
        <v>9261.145</v>
      </c>
      <c r="H47" s="146">
        <v>4470.885</v>
      </c>
      <c r="I47" s="147">
        <v>31163.745362200003</v>
      </c>
      <c r="J47" s="146">
        <v>21226.21039785</v>
      </c>
      <c r="K47" s="146">
        <v>17487.311946849997</v>
      </c>
      <c r="L47" s="146">
        <v>19073.29910635</v>
      </c>
      <c r="M47" s="146">
        <v>17929.7594171</v>
      </c>
      <c r="N47" s="146">
        <v>7562.68749605</v>
      </c>
      <c r="O47" s="146">
        <v>166.34297935</v>
      </c>
      <c r="P47" s="146">
        <v>14653.655</v>
      </c>
      <c r="Q47" s="147">
        <v>98099.26634355</v>
      </c>
      <c r="R47" s="146">
        <v>129263.01170575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</row>
    <row r="48" spans="1:36" ht="16.5" customHeight="1">
      <c r="A48" s="133" t="s">
        <v>124</v>
      </c>
      <c r="B48" s="146">
        <v>5695.918002</v>
      </c>
      <c r="C48" s="146">
        <v>2231.7773535949996</v>
      </c>
      <c r="D48" s="146">
        <v>5373.978265625</v>
      </c>
      <c r="E48" s="146">
        <v>5567.450770795</v>
      </c>
      <c r="F48" s="146">
        <v>6710.770352269999</v>
      </c>
      <c r="G48" s="146">
        <v>2751.503955</v>
      </c>
      <c r="H48" s="146">
        <v>8232.32461</v>
      </c>
      <c r="I48" s="147">
        <v>36563.723309285</v>
      </c>
      <c r="J48" s="146">
        <v>17573.70570945</v>
      </c>
      <c r="K48" s="146">
        <v>5385.266132255</v>
      </c>
      <c r="L48" s="146">
        <v>14525.97725759</v>
      </c>
      <c r="M48" s="146">
        <v>13206.57725049</v>
      </c>
      <c r="N48" s="146">
        <v>6629.887248345</v>
      </c>
      <c r="O48" s="146">
        <v>568.3422354749999</v>
      </c>
      <c r="P48" s="146">
        <v>13558.65208</v>
      </c>
      <c r="Q48" s="147">
        <v>71448.40791360501</v>
      </c>
      <c r="R48" s="146">
        <v>108012.13122289002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</row>
    <row r="49" spans="1:36" ht="16.5" customHeight="1">
      <c r="A49" s="133" t="s">
        <v>125</v>
      </c>
      <c r="B49" s="146">
        <v>1667.8091547500003</v>
      </c>
      <c r="C49" s="146">
        <v>0</v>
      </c>
      <c r="D49" s="146">
        <v>2793.9307228</v>
      </c>
      <c r="E49" s="146">
        <v>919.0409536650001</v>
      </c>
      <c r="F49" s="146">
        <v>1277.3624004750002</v>
      </c>
      <c r="G49" s="146">
        <v>0</v>
      </c>
      <c r="H49" s="146">
        <v>1211.435</v>
      </c>
      <c r="I49" s="147">
        <v>7869.57823169</v>
      </c>
      <c r="J49" s="146">
        <v>482.89342684999997</v>
      </c>
      <c r="K49" s="146">
        <v>0</v>
      </c>
      <c r="L49" s="146">
        <v>855.628855425</v>
      </c>
      <c r="M49" s="146">
        <v>594.55442541</v>
      </c>
      <c r="N49" s="146">
        <v>282.65912695500003</v>
      </c>
      <c r="O49" s="146">
        <v>0</v>
      </c>
      <c r="P49" s="146">
        <v>425.955</v>
      </c>
      <c r="Q49" s="147">
        <v>2641.69083464</v>
      </c>
      <c r="R49" s="146">
        <v>10511.26906633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</row>
    <row r="50" spans="1:36" ht="16.5" customHeight="1">
      <c r="A50" s="142" t="s">
        <v>76</v>
      </c>
      <c r="B50" s="149">
        <v>8326.711399195</v>
      </c>
      <c r="C50" s="149">
        <v>1666.188458755</v>
      </c>
      <c r="D50" s="149">
        <v>4255.347612285</v>
      </c>
      <c r="E50" s="149">
        <v>4219.047492125</v>
      </c>
      <c r="F50" s="149">
        <v>7728.389069294999</v>
      </c>
      <c r="G50" s="149">
        <v>1634.32765</v>
      </c>
      <c r="H50" s="149">
        <v>5475.64824</v>
      </c>
      <c r="I50" s="150">
        <v>33305.659921654995</v>
      </c>
      <c r="J50" s="149">
        <v>23245.312409029997</v>
      </c>
      <c r="K50" s="149">
        <v>6347.968818445</v>
      </c>
      <c r="L50" s="149">
        <v>13451.911333269998</v>
      </c>
      <c r="M50" s="149">
        <v>13447.375849839998</v>
      </c>
      <c r="N50" s="149">
        <v>9844.58112318</v>
      </c>
      <c r="O50" s="149">
        <v>410.86549047000005</v>
      </c>
      <c r="P50" s="149">
        <v>12712.6069</v>
      </c>
      <c r="Q50" s="150">
        <v>79460.62192423499</v>
      </c>
      <c r="R50" s="149">
        <v>112766.28184588999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</row>
    <row r="51" spans="1:36" ht="16.5" customHeight="1">
      <c r="A51" s="133" t="s">
        <v>77</v>
      </c>
      <c r="B51" s="146">
        <v>4915.375065</v>
      </c>
      <c r="C51" s="146">
        <v>0</v>
      </c>
      <c r="D51" s="146">
        <v>4916.248145</v>
      </c>
      <c r="E51" s="146">
        <v>2789.238531</v>
      </c>
      <c r="F51" s="146">
        <v>5483.8871295</v>
      </c>
      <c r="G51" s="146">
        <v>176.637735</v>
      </c>
      <c r="H51" s="146">
        <v>2572.605045</v>
      </c>
      <c r="I51" s="147">
        <v>20853.9916505</v>
      </c>
      <c r="J51" s="146">
        <v>5383.24338</v>
      </c>
      <c r="K51" s="146">
        <v>2980.231205</v>
      </c>
      <c r="L51" s="146">
        <v>5927.09240545</v>
      </c>
      <c r="M51" s="146">
        <v>5253.5563833999995</v>
      </c>
      <c r="N51" s="146">
        <v>1446.4643327</v>
      </c>
      <c r="O51" s="146">
        <v>60.745106750000005</v>
      </c>
      <c r="P51" s="146">
        <v>5793.457755</v>
      </c>
      <c r="Q51" s="147">
        <v>26844.7905683</v>
      </c>
      <c r="R51" s="146">
        <v>47698.7822188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</row>
    <row r="52" spans="1:36" ht="16.5" customHeight="1">
      <c r="A52" s="133" t="s">
        <v>78</v>
      </c>
      <c r="B52" s="146">
        <v>3499.47473</v>
      </c>
      <c r="C52" s="146">
        <v>0</v>
      </c>
      <c r="D52" s="146">
        <v>3885.76372</v>
      </c>
      <c r="E52" s="146">
        <v>1683.59168175</v>
      </c>
      <c r="F52" s="146">
        <v>1717.1341597500002</v>
      </c>
      <c r="G52" s="146">
        <v>539.84303</v>
      </c>
      <c r="H52" s="146">
        <v>2159.963785</v>
      </c>
      <c r="I52" s="147">
        <v>13485.771106499998</v>
      </c>
      <c r="J52" s="146">
        <v>5292.25034</v>
      </c>
      <c r="K52" s="146">
        <v>1312.725785</v>
      </c>
      <c r="L52" s="146">
        <v>5352.4286565</v>
      </c>
      <c r="M52" s="146">
        <v>4202.1163046500005</v>
      </c>
      <c r="N52" s="146">
        <v>2570.7348215</v>
      </c>
      <c r="O52" s="146">
        <v>225.775276</v>
      </c>
      <c r="P52" s="146">
        <v>2168.268995</v>
      </c>
      <c r="Q52" s="147">
        <v>21124.30017865</v>
      </c>
      <c r="R52" s="146">
        <v>34610.07128515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</row>
    <row r="53" spans="1:36" ht="16.5" customHeight="1">
      <c r="A53" s="133" t="s">
        <v>79</v>
      </c>
      <c r="B53" s="146">
        <v>10626.736185610001</v>
      </c>
      <c r="C53" s="168">
        <v>2137.625535705</v>
      </c>
      <c r="D53" s="146">
        <v>4186.963616175</v>
      </c>
      <c r="E53" s="146">
        <v>6665.791721645</v>
      </c>
      <c r="F53" s="146">
        <v>4303.179899415</v>
      </c>
      <c r="G53" s="146">
        <v>2004.08944</v>
      </c>
      <c r="H53" s="146">
        <v>5986.89279</v>
      </c>
      <c r="I53" s="147">
        <v>35911.279188550005</v>
      </c>
      <c r="J53" s="146">
        <v>14158.55452483</v>
      </c>
      <c r="K53" s="146">
        <v>6429.2811032399995</v>
      </c>
      <c r="L53" s="146">
        <v>15800.125827225</v>
      </c>
      <c r="M53" s="146">
        <v>11932.92573895</v>
      </c>
      <c r="N53" s="146">
        <v>7441.6942913699995</v>
      </c>
      <c r="O53" s="146">
        <v>0</v>
      </c>
      <c r="P53" s="146">
        <v>8207.67689</v>
      </c>
      <c r="Q53" s="147">
        <v>63970.258375615</v>
      </c>
      <c r="R53" s="146">
        <v>99881.537564165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</row>
    <row r="54" spans="1:36" ht="16.5" customHeight="1">
      <c r="A54" s="142" t="s">
        <v>126</v>
      </c>
      <c r="B54" s="149">
        <v>294.35680062</v>
      </c>
      <c r="C54" s="149">
        <v>0</v>
      </c>
      <c r="D54" s="149">
        <v>227.56681207</v>
      </c>
      <c r="E54" s="149">
        <v>142.878088935</v>
      </c>
      <c r="F54" s="149">
        <v>168.72300966499998</v>
      </c>
      <c r="G54" s="149">
        <v>20.711925</v>
      </c>
      <c r="H54" s="149">
        <v>21.89781</v>
      </c>
      <c r="I54" s="150">
        <v>876.13444629</v>
      </c>
      <c r="J54" s="149">
        <v>1770.1943323899998</v>
      </c>
      <c r="K54" s="149">
        <v>1096.1967995950001</v>
      </c>
      <c r="L54" s="149">
        <v>1868.143772705</v>
      </c>
      <c r="M54" s="149">
        <v>975.6398086049999</v>
      </c>
      <c r="N54" s="149">
        <v>705.33989628</v>
      </c>
      <c r="O54" s="149">
        <v>0.144102</v>
      </c>
      <c r="P54" s="149">
        <v>385.184865</v>
      </c>
      <c r="Q54" s="150">
        <v>6800.843576575001</v>
      </c>
      <c r="R54" s="149">
        <v>7676.978022865001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</row>
    <row r="55" spans="1:36" ht="16.5" customHeight="1">
      <c r="A55" s="133" t="s">
        <v>127</v>
      </c>
      <c r="B55" s="146">
        <v>7298.133755</v>
      </c>
      <c r="C55" s="146">
        <v>221.4628375</v>
      </c>
      <c r="D55" s="146">
        <v>3872.4434537999996</v>
      </c>
      <c r="E55" s="146">
        <v>3792.599725335</v>
      </c>
      <c r="F55" s="146">
        <v>4246.721050445</v>
      </c>
      <c r="G55" s="146">
        <v>240.063055</v>
      </c>
      <c r="H55" s="146">
        <v>2964.683665</v>
      </c>
      <c r="I55" s="147">
        <v>22636.10754208</v>
      </c>
      <c r="J55" s="146">
        <v>6925.956705250001</v>
      </c>
      <c r="K55" s="146">
        <v>681.06434415</v>
      </c>
      <c r="L55" s="146">
        <v>7506.31498856</v>
      </c>
      <c r="M55" s="146">
        <v>6540.208463115</v>
      </c>
      <c r="N55" s="146">
        <v>3606.880813695</v>
      </c>
      <c r="O55" s="146">
        <v>31.557477694999996</v>
      </c>
      <c r="P55" s="146">
        <v>2003.178765</v>
      </c>
      <c r="Q55" s="147">
        <v>27295.161557465002</v>
      </c>
      <c r="R55" s="146">
        <v>49931.269099545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</row>
    <row r="56" spans="1:36" ht="16.5" customHeight="1">
      <c r="A56" s="133" t="s">
        <v>82</v>
      </c>
      <c r="B56" s="146">
        <v>1908.1449706</v>
      </c>
      <c r="C56" s="146">
        <v>6.8745633</v>
      </c>
      <c r="D56" s="146">
        <v>1874.6359229500001</v>
      </c>
      <c r="E56" s="146">
        <v>976.48936545</v>
      </c>
      <c r="F56" s="146">
        <v>1062.370423865</v>
      </c>
      <c r="G56" s="146">
        <v>145.04151</v>
      </c>
      <c r="H56" s="146">
        <v>459.200295</v>
      </c>
      <c r="I56" s="147">
        <v>6432.757051165</v>
      </c>
      <c r="J56" s="146">
        <v>738.25680005</v>
      </c>
      <c r="K56" s="146">
        <v>55.69281324999999</v>
      </c>
      <c r="L56" s="146">
        <v>485.689799525</v>
      </c>
      <c r="M56" s="146">
        <v>956.29749683</v>
      </c>
      <c r="N56" s="146">
        <v>286.58937943</v>
      </c>
      <c r="O56" s="146">
        <v>0</v>
      </c>
      <c r="P56" s="146">
        <v>269.757265</v>
      </c>
      <c r="Q56" s="147">
        <v>2792.283554085</v>
      </c>
      <c r="R56" s="146">
        <v>9225.04060525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</row>
    <row r="57" spans="1:36" ht="16.5" customHeight="1">
      <c r="A57" s="133" t="s">
        <v>83</v>
      </c>
      <c r="B57" s="146">
        <v>7926.2216962</v>
      </c>
      <c r="C57" s="146">
        <v>0</v>
      </c>
      <c r="D57" s="146">
        <v>4986.68485585</v>
      </c>
      <c r="E57" s="146">
        <v>4479.364169</v>
      </c>
      <c r="F57" s="146">
        <v>2814.1707027999996</v>
      </c>
      <c r="G57" s="146">
        <v>2415.222155</v>
      </c>
      <c r="H57" s="146">
        <v>2754.429065</v>
      </c>
      <c r="I57" s="147">
        <v>25376.09264385</v>
      </c>
      <c r="J57" s="146">
        <v>12920.08052485</v>
      </c>
      <c r="K57" s="146">
        <v>2169.80309365</v>
      </c>
      <c r="L57" s="146">
        <v>11607.2901896</v>
      </c>
      <c r="M57" s="146">
        <v>8673.63977725</v>
      </c>
      <c r="N57" s="146">
        <v>3351.0135569</v>
      </c>
      <c r="O57" s="146">
        <v>273.26399885</v>
      </c>
      <c r="P57" s="146">
        <v>7964.570465</v>
      </c>
      <c r="Q57" s="147">
        <v>46959.661606099995</v>
      </c>
      <c r="R57" s="146">
        <v>72335.75424995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</row>
    <row r="58" spans="1:36" ht="16.5" customHeight="1">
      <c r="A58" s="142" t="s">
        <v>205</v>
      </c>
      <c r="B58" s="149">
        <v>15820.996193615</v>
      </c>
      <c r="C58" s="149">
        <v>0.1142961</v>
      </c>
      <c r="D58" s="149">
        <v>21574.102006524998</v>
      </c>
      <c r="E58" s="149">
        <v>11614.181081539999</v>
      </c>
      <c r="F58" s="149">
        <v>12130.91391681</v>
      </c>
      <c r="G58" s="149">
        <v>1800.18</v>
      </c>
      <c r="H58" s="149">
        <v>4957.795</v>
      </c>
      <c r="I58" s="150">
        <v>67898.28249458999</v>
      </c>
      <c r="J58" s="149">
        <v>45164.556113135004</v>
      </c>
      <c r="K58" s="149">
        <v>28874.270421539997</v>
      </c>
      <c r="L58" s="149">
        <v>38111.139701144995</v>
      </c>
      <c r="M58" s="149">
        <v>28917.080891575002</v>
      </c>
      <c r="N58" s="149">
        <v>24351.95506807</v>
      </c>
      <c r="O58" s="149">
        <v>454.34614394</v>
      </c>
      <c r="P58" s="149">
        <v>9304.215</v>
      </c>
      <c r="Q58" s="150">
        <v>175177.563339405</v>
      </c>
      <c r="R58" s="149">
        <v>243075.84583399497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</row>
    <row r="59" spans="1:36" ht="16.5" customHeight="1">
      <c r="A59" s="133" t="s">
        <v>85</v>
      </c>
      <c r="B59" s="146">
        <v>2880.06738013</v>
      </c>
      <c r="C59" s="146">
        <v>71.28580925499999</v>
      </c>
      <c r="D59" s="146">
        <v>1663.72468649</v>
      </c>
      <c r="E59" s="146">
        <v>716.220227635</v>
      </c>
      <c r="F59" s="146">
        <v>827.0644631399999</v>
      </c>
      <c r="G59" s="146">
        <v>176.637735</v>
      </c>
      <c r="H59" s="146">
        <v>988.3324</v>
      </c>
      <c r="I59" s="147">
        <v>7323.332701650001</v>
      </c>
      <c r="J59" s="146">
        <v>7046.881813339999</v>
      </c>
      <c r="K59" s="146">
        <v>388.73446627500005</v>
      </c>
      <c r="L59" s="146">
        <v>5000.286725025</v>
      </c>
      <c r="M59" s="146">
        <v>2247.4527348449997</v>
      </c>
      <c r="N59" s="146">
        <v>1556.69824915</v>
      </c>
      <c r="O59" s="146">
        <v>49.493964595</v>
      </c>
      <c r="P59" s="146">
        <v>3941.53864</v>
      </c>
      <c r="Q59" s="147">
        <v>20231.08659323</v>
      </c>
      <c r="R59" s="146">
        <v>27554.41929488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</row>
    <row r="60" spans="1:36" ht="16.5" customHeight="1">
      <c r="A60" s="133" t="s">
        <v>86</v>
      </c>
      <c r="B60" s="146">
        <v>1120.3850565</v>
      </c>
      <c r="C60" s="146">
        <v>4.33178715</v>
      </c>
      <c r="D60" s="146">
        <v>675.73988475</v>
      </c>
      <c r="E60" s="146">
        <v>946.0301847999999</v>
      </c>
      <c r="F60" s="146">
        <v>1116.7324504</v>
      </c>
      <c r="G60" s="146">
        <v>206.454585</v>
      </c>
      <c r="H60" s="146">
        <v>904.95034</v>
      </c>
      <c r="I60" s="147">
        <v>4974.6242886</v>
      </c>
      <c r="J60" s="146">
        <v>515.0015315</v>
      </c>
      <c r="K60" s="146">
        <v>56.2171175</v>
      </c>
      <c r="L60" s="146">
        <v>486.17294454999995</v>
      </c>
      <c r="M60" s="146">
        <v>361.03659275</v>
      </c>
      <c r="N60" s="146">
        <v>277.56396164999995</v>
      </c>
      <c r="O60" s="146">
        <v>9.08764225</v>
      </c>
      <c r="P60" s="146">
        <v>379.496705</v>
      </c>
      <c r="Q60" s="147">
        <v>2084.5764952</v>
      </c>
      <c r="R60" s="146">
        <v>7059.2007838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</row>
    <row r="61" spans="1:36" ht="16.5" customHeight="1">
      <c r="A61" s="133" t="s">
        <v>87</v>
      </c>
      <c r="B61" s="146">
        <v>9372.917792949998</v>
      </c>
      <c r="C61" s="146">
        <v>501.32142640000006</v>
      </c>
      <c r="D61" s="146">
        <v>6306.451339375</v>
      </c>
      <c r="E61" s="146">
        <v>5750.9404672</v>
      </c>
      <c r="F61" s="146">
        <v>4372.41194127</v>
      </c>
      <c r="G61" s="146">
        <v>893.817475</v>
      </c>
      <c r="H61" s="146">
        <v>2999.5335</v>
      </c>
      <c r="I61" s="147">
        <v>30197.393942194998</v>
      </c>
      <c r="J61" s="146">
        <v>15110.817211649999</v>
      </c>
      <c r="K61" s="146">
        <v>3267.5769425400003</v>
      </c>
      <c r="L61" s="146">
        <v>12263.397614585001</v>
      </c>
      <c r="M61" s="146">
        <v>10330.646089779999</v>
      </c>
      <c r="N61" s="146">
        <v>4350.090641115001</v>
      </c>
      <c r="O61" s="146">
        <v>426.06900738499996</v>
      </c>
      <c r="P61" s="146">
        <v>5038.64469</v>
      </c>
      <c r="Q61" s="147">
        <v>50787.242197055</v>
      </c>
      <c r="R61" s="146">
        <v>80984.63613925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</row>
    <row r="62" spans="1:36" ht="16.5" customHeight="1">
      <c r="A62" s="142" t="s">
        <v>88</v>
      </c>
      <c r="B62" s="149">
        <v>4405.15105865</v>
      </c>
      <c r="C62" s="149">
        <v>1670.4323623</v>
      </c>
      <c r="D62" s="149">
        <v>2105.34154741</v>
      </c>
      <c r="E62" s="149">
        <v>2156.8264910099997</v>
      </c>
      <c r="F62" s="149">
        <v>3401.5653936950002</v>
      </c>
      <c r="G62" s="149">
        <v>1041.059935</v>
      </c>
      <c r="H62" s="149">
        <v>1112.52</v>
      </c>
      <c r="I62" s="150">
        <v>15892.896788065</v>
      </c>
      <c r="J62" s="149">
        <v>11498.332638</v>
      </c>
      <c r="K62" s="149">
        <v>5480.743269889999</v>
      </c>
      <c r="L62" s="149">
        <v>9309.122053064999</v>
      </c>
      <c r="M62" s="149">
        <v>7703.32158944</v>
      </c>
      <c r="N62" s="149">
        <v>3433.401169655</v>
      </c>
      <c r="O62" s="149">
        <v>103.60957524999999</v>
      </c>
      <c r="P62" s="149">
        <v>4638.372915</v>
      </c>
      <c r="Q62" s="150">
        <v>42166.9032103</v>
      </c>
      <c r="R62" s="149">
        <v>58059.799998365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</row>
    <row r="63" spans="1:36" ht="16.5" customHeight="1">
      <c r="A63" s="133" t="s">
        <v>128</v>
      </c>
      <c r="B63" s="146">
        <v>2837.7940028499997</v>
      </c>
      <c r="C63" s="146">
        <v>0</v>
      </c>
      <c r="D63" s="146">
        <v>2647.087602</v>
      </c>
      <c r="E63" s="146">
        <v>1543.17198425</v>
      </c>
      <c r="F63" s="146">
        <v>2692.37145475</v>
      </c>
      <c r="G63" s="146">
        <v>384.09972</v>
      </c>
      <c r="H63" s="146">
        <v>1070.41725</v>
      </c>
      <c r="I63" s="147">
        <v>11174.942013849999</v>
      </c>
      <c r="J63" s="146">
        <v>2864.5063927999995</v>
      </c>
      <c r="K63" s="146">
        <v>84.09411659999999</v>
      </c>
      <c r="L63" s="146">
        <v>2016.14762745</v>
      </c>
      <c r="M63" s="146">
        <v>2032.123265</v>
      </c>
      <c r="N63" s="146">
        <v>686.4942046</v>
      </c>
      <c r="O63" s="146">
        <v>0</v>
      </c>
      <c r="P63" s="146">
        <v>259.18285</v>
      </c>
      <c r="Q63" s="147">
        <v>7942.548456449999</v>
      </c>
      <c r="R63" s="146">
        <v>19117.4904703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</row>
    <row r="64" spans="1:36" ht="16.5" customHeight="1">
      <c r="A64" s="133" t="s">
        <v>90</v>
      </c>
      <c r="B64" s="146">
        <v>4900.222110805001</v>
      </c>
      <c r="C64" s="146">
        <v>1479.1604961499997</v>
      </c>
      <c r="D64" s="146">
        <v>6684.743554595</v>
      </c>
      <c r="E64" s="146">
        <v>4986.6980141</v>
      </c>
      <c r="F64" s="146">
        <v>7373.320138945</v>
      </c>
      <c r="G64" s="167">
        <v>1919.88321</v>
      </c>
      <c r="H64" s="167">
        <v>3636.074885</v>
      </c>
      <c r="I64" s="147">
        <v>30980.102409594998</v>
      </c>
      <c r="J64" s="146">
        <v>5487.77646438</v>
      </c>
      <c r="K64" s="146">
        <v>4967.71599857</v>
      </c>
      <c r="L64" s="146">
        <v>8580.594029445001</v>
      </c>
      <c r="M64" s="146">
        <v>5177.295208775001</v>
      </c>
      <c r="N64" s="146">
        <v>2495.3124011800005</v>
      </c>
      <c r="O64" s="146">
        <v>0</v>
      </c>
      <c r="P64" s="167">
        <v>2364.58388</v>
      </c>
      <c r="Q64" s="147">
        <v>29073.277982350002</v>
      </c>
      <c r="R64" s="146">
        <v>60053.380391945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</row>
    <row r="65" spans="1:36" ht="16.5" customHeight="1" thickBot="1">
      <c r="A65" s="133" t="s">
        <v>91</v>
      </c>
      <c r="B65" s="146">
        <v>2459.29211119</v>
      </c>
      <c r="C65" s="146">
        <v>0</v>
      </c>
      <c r="D65" s="146">
        <v>1577.931078425</v>
      </c>
      <c r="E65" s="146">
        <v>529.53506135</v>
      </c>
      <c r="F65" s="146">
        <v>600.966143525</v>
      </c>
      <c r="G65" s="146">
        <v>738.96075</v>
      </c>
      <c r="H65" s="146">
        <v>631.70915</v>
      </c>
      <c r="I65" s="147">
        <v>6538.39429449</v>
      </c>
      <c r="J65" s="146">
        <v>528.871938475</v>
      </c>
      <c r="K65" s="146">
        <v>11.525442575</v>
      </c>
      <c r="L65" s="146">
        <v>783.927089615</v>
      </c>
      <c r="M65" s="146">
        <v>440.08206512</v>
      </c>
      <c r="N65" s="146">
        <v>403.01977896999995</v>
      </c>
      <c r="O65" s="146">
        <v>26.22573545</v>
      </c>
      <c r="P65" s="146">
        <v>725.23675</v>
      </c>
      <c r="Q65" s="147">
        <v>2918.8888002049994</v>
      </c>
      <c r="R65" s="146">
        <v>9457.283094695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</row>
    <row r="66" spans="1:36" ht="18" customHeight="1" thickTop="1">
      <c r="A66" s="151" t="s">
        <v>92</v>
      </c>
      <c r="B66" s="152">
        <v>231371.93778466992</v>
      </c>
      <c r="C66" s="152">
        <v>26418.40880592</v>
      </c>
      <c r="D66" s="152">
        <v>188156.215177005</v>
      </c>
      <c r="E66" s="152">
        <v>140544.56950273996</v>
      </c>
      <c r="F66" s="152">
        <v>158993.93235601005</v>
      </c>
      <c r="G66" s="152">
        <v>49695.48073000001</v>
      </c>
      <c r="H66" s="152">
        <v>125747.07089499997</v>
      </c>
      <c r="I66" s="153">
        <v>920927.6152513449</v>
      </c>
      <c r="J66" s="152">
        <v>519843.38582753006</v>
      </c>
      <c r="K66" s="152">
        <v>227519.75996598997</v>
      </c>
      <c r="L66" s="152">
        <v>467763.61472883006</v>
      </c>
      <c r="M66" s="152">
        <v>389752.6552762376</v>
      </c>
      <c r="N66" s="152">
        <v>193414.91822283</v>
      </c>
      <c r="O66" s="152">
        <v>11637.60752687</v>
      </c>
      <c r="P66" s="152">
        <v>294796.17009999993</v>
      </c>
      <c r="Q66" s="153">
        <v>2104728.111648288</v>
      </c>
      <c r="R66" s="152">
        <v>3025655.7268996313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</row>
    <row r="67" spans="1:36" ht="16.5" customHeight="1">
      <c r="A67" s="142" t="s">
        <v>93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150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150">
        <v>13535.067933499999</v>
      </c>
      <c r="R67" s="149">
        <v>14564.42564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</row>
    <row r="68" spans="1:34" ht="18" customHeight="1">
      <c r="A68" s="154" t="s">
        <v>94</v>
      </c>
      <c r="B68" s="149">
        <v>231807.1846991699</v>
      </c>
      <c r="C68" s="149">
        <v>26418.40880592</v>
      </c>
      <c r="D68" s="149">
        <v>188335.807404505</v>
      </c>
      <c r="E68" s="149">
        <v>140809.54884473997</v>
      </c>
      <c r="F68" s="149">
        <v>159143.08139351005</v>
      </c>
      <c r="G68" s="149">
        <v>49695.71542500001</v>
      </c>
      <c r="H68" s="149">
        <v>125747.22638499997</v>
      </c>
      <c r="I68" s="150">
        <v>921956.9729578448</v>
      </c>
      <c r="J68" s="149">
        <v>524567.13216953</v>
      </c>
      <c r="K68" s="149">
        <v>228422.11263748998</v>
      </c>
      <c r="L68" s="149">
        <v>470981.8070633301</v>
      </c>
      <c r="M68" s="149">
        <v>392806.63714023755</v>
      </c>
      <c r="N68" s="149">
        <v>195048.42736032998</v>
      </c>
      <c r="O68" s="149">
        <v>11637.74352587</v>
      </c>
      <c r="P68" s="149">
        <v>294799.31968499994</v>
      </c>
      <c r="Q68" s="150">
        <v>2118263.179581788</v>
      </c>
      <c r="R68" s="149">
        <v>3040220.1525396314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42" t="s">
        <v>206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2" t="s">
        <v>207</v>
      </c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62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AJ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202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3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</row>
    <row r="15" spans="1:36" ht="16.5" customHeight="1">
      <c r="A15" s="133" t="s">
        <v>41</v>
      </c>
      <c r="B15" s="146">
        <v>6114.30362981</v>
      </c>
      <c r="C15" s="146">
        <v>0.029236499999999995</v>
      </c>
      <c r="D15" s="146">
        <v>6230.482245415</v>
      </c>
      <c r="E15" s="146">
        <v>4659.55659009</v>
      </c>
      <c r="F15" s="146">
        <v>4950.041376175001</v>
      </c>
      <c r="G15" s="146">
        <v>1643.96438</v>
      </c>
      <c r="H15" s="146">
        <v>6704.913125</v>
      </c>
      <c r="I15" s="147">
        <v>30303.29058299</v>
      </c>
      <c r="J15" s="146">
        <v>7788.93530105</v>
      </c>
      <c r="K15" s="146">
        <v>599.304201435</v>
      </c>
      <c r="L15" s="146">
        <v>8145.557666655</v>
      </c>
      <c r="M15" s="146">
        <v>6238.854851935001</v>
      </c>
      <c r="N15" s="146">
        <v>3520.859171515</v>
      </c>
      <c r="O15" s="146">
        <v>9.479821975000002</v>
      </c>
      <c r="P15" s="146">
        <v>8440.20233</v>
      </c>
      <c r="Q15" s="147">
        <v>34743.193344565</v>
      </c>
      <c r="R15" s="146">
        <v>65046.483927555004</v>
      </c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</row>
    <row r="16" spans="1:36" ht="16.5" customHeight="1">
      <c r="A16" s="133" t="s">
        <v>42</v>
      </c>
      <c r="B16" s="146">
        <v>1051.247846025</v>
      </c>
      <c r="C16" s="146">
        <v>0</v>
      </c>
      <c r="D16" s="146">
        <v>319.147700995</v>
      </c>
      <c r="E16" s="146">
        <v>171.792464755</v>
      </c>
      <c r="F16" s="146">
        <v>334.35083612</v>
      </c>
      <c r="G16" s="146">
        <v>153.665</v>
      </c>
      <c r="H16" s="146">
        <v>295.65</v>
      </c>
      <c r="I16" s="147">
        <v>2325.853847895</v>
      </c>
      <c r="J16" s="146">
        <v>541.54720259</v>
      </c>
      <c r="K16" s="146">
        <v>0</v>
      </c>
      <c r="L16" s="146">
        <v>919.146405815</v>
      </c>
      <c r="M16" s="146">
        <v>511.821688</v>
      </c>
      <c r="N16" s="146">
        <v>206.16793882</v>
      </c>
      <c r="O16" s="146">
        <v>117.836688695</v>
      </c>
      <c r="P16" s="146">
        <v>226.081</v>
      </c>
      <c r="Q16" s="147">
        <v>2522.60092392</v>
      </c>
      <c r="R16" s="146">
        <v>4848.454771815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</row>
    <row r="17" spans="1:36" ht="16.5" customHeight="1">
      <c r="A17" s="133" t="s">
        <v>43</v>
      </c>
      <c r="B17" s="146">
        <v>5917.674765604999</v>
      </c>
      <c r="C17" s="167">
        <v>39.84601194</v>
      </c>
      <c r="D17" s="146">
        <v>2947.83285965</v>
      </c>
      <c r="E17" s="146">
        <v>1318.5665642749998</v>
      </c>
      <c r="F17" s="146">
        <v>2320.0172821799997</v>
      </c>
      <c r="G17" s="146">
        <v>339.472265</v>
      </c>
      <c r="H17" s="146">
        <v>1350.16566</v>
      </c>
      <c r="I17" s="147">
        <v>14233.57540865</v>
      </c>
      <c r="J17" s="146">
        <v>6899.071867765</v>
      </c>
      <c r="K17" s="146">
        <v>7220.171516125</v>
      </c>
      <c r="L17" s="146">
        <v>13293.051885775</v>
      </c>
      <c r="M17" s="146">
        <v>8590.014632725</v>
      </c>
      <c r="N17" s="146">
        <v>3729.7791340500003</v>
      </c>
      <c r="O17" s="167">
        <v>98.48178697499999</v>
      </c>
      <c r="P17" s="146">
        <v>6522.02513</v>
      </c>
      <c r="Q17" s="147">
        <v>46352.595953414995</v>
      </c>
      <c r="R17" s="146">
        <v>60586.171362065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</row>
    <row r="18" spans="1:36" ht="16.5" customHeight="1">
      <c r="A18" s="142" t="s">
        <v>44</v>
      </c>
      <c r="B18" s="149">
        <v>3619.77146285</v>
      </c>
      <c r="C18" s="149">
        <v>373.5032955</v>
      </c>
      <c r="D18" s="149">
        <v>3456.1569716500003</v>
      </c>
      <c r="E18" s="149">
        <v>2468.3211979499997</v>
      </c>
      <c r="F18" s="149">
        <v>3414.0326574500004</v>
      </c>
      <c r="G18" s="149">
        <v>647.99399</v>
      </c>
      <c r="H18" s="149">
        <v>2098.793435</v>
      </c>
      <c r="I18" s="150">
        <v>16078.573010400001</v>
      </c>
      <c r="J18" s="149">
        <v>4940.1345443499995</v>
      </c>
      <c r="K18" s="149">
        <v>1142.7441608</v>
      </c>
      <c r="L18" s="149">
        <v>4015.27685615</v>
      </c>
      <c r="M18" s="149">
        <v>3670.2526491500003</v>
      </c>
      <c r="N18" s="149">
        <v>1761.3583006999997</v>
      </c>
      <c r="O18" s="149">
        <v>103.62857715</v>
      </c>
      <c r="P18" s="149">
        <v>1781.306215</v>
      </c>
      <c r="Q18" s="150">
        <v>17414.7013033</v>
      </c>
      <c r="R18" s="149">
        <v>33493.2743137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</row>
    <row r="19" spans="1:36" ht="16.5" customHeight="1">
      <c r="A19" s="133" t="s">
        <v>45</v>
      </c>
      <c r="B19" s="146">
        <v>15157.787999499998</v>
      </c>
      <c r="C19" s="146">
        <v>802.6175070099999</v>
      </c>
      <c r="D19" s="146">
        <v>12754.286506047498</v>
      </c>
      <c r="E19" s="146">
        <v>8475.127906515001</v>
      </c>
      <c r="F19" s="146">
        <v>9258.9954680975</v>
      </c>
      <c r="G19" s="146">
        <v>2584.03283</v>
      </c>
      <c r="H19" s="146">
        <v>2793.878265</v>
      </c>
      <c r="I19" s="147">
        <v>51826.72648217</v>
      </c>
      <c r="J19" s="146">
        <v>70835.4257175</v>
      </c>
      <c r="K19" s="146">
        <v>54441.508784072495</v>
      </c>
      <c r="L19" s="146">
        <v>64158.5536089125</v>
      </c>
      <c r="M19" s="146">
        <v>50547.120182145</v>
      </c>
      <c r="N19" s="146">
        <v>19225.30286798</v>
      </c>
      <c r="O19" s="146">
        <v>16.14833511</v>
      </c>
      <c r="P19" s="146">
        <v>18483.347055</v>
      </c>
      <c r="Q19" s="147">
        <v>277707.40655072</v>
      </c>
      <c r="R19" s="146">
        <v>329534.13303289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</row>
    <row r="20" spans="1:36" ht="16.5" customHeight="1">
      <c r="A20" s="133" t="s">
        <v>46</v>
      </c>
      <c r="B20" s="146">
        <v>4311.824351</v>
      </c>
      <c r="C20" s="146">
        <v>312.024995</v>
      </c>
      <c r="D20" s="146">
        <v>4208.56646785</v>
      </c>
      <c r="E20" s="146">
        <v>1971.5940083</v>
      </c>
      <c r="F20" s="146">
        <v>1813.8258352499997</v>
      </c>
      <c r="G20" s="146">
        <v>742.045</v>
      </c>
      <c r="H20" s="146">
        <v>1484.455</v>
      </c>
      <c r="I20" s="147">
        <v>14844.335657399999</v>
      </c>
      <c r="J20" s="146">
        <v>7773.404780999999</v>
      </c>
      <c r="K20" s="146">
        <v>4610.8789615</v>
      </c>
      <c r="L20" s="146">
        <v>8253.7118945</v>
      </c>
      <c r="M20" s="146">
        <v>5818.39716475</v>
      </c>
      <c r="N20" s="146">
        <v>2454.9912848</v>
      </c>
      <c r="O20" s="146">
        <v>0</v>
      </c>
      <c r="P20" s="146">
        <v>3212.365</v>
      </c>
      <c r="Q20" s="147">
        <v>32123.74908655</v>
      </c>
      <c r="R20" s="146">
        <v>46968.08474395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</row>
    <row r="21" spans="1:36" ht="16.5" customHeight="1">
      <c r="A21" s="133" t="s">
        <v>47</v>
      </c>
      <c r="B21" s="146">
        <v>710.57324</v>
      </c>
      <c r="C21" s="146">
        <v>328.08098</v>
      </c>
      <c r="D21" s="146">
        <v>471.77126</v>
      </c>
      <c r="E21" s="146">
        <v>497.280745</v>
      </c>
      <c r="F21" s="146">
        <v>920.98625</v>
      </c>
      <c r="G21" s="146">
        <v>159.886425</v>
      </c>
      <c r="H21" s="146">
        <v>728.210405</v>
      </c>
      <c r="I21" s="147">
        <v>3816.7893050000002</v>
      </c>
      <c r="J21" s="146">
        <v>9594.840775</v>
      </c>
      <c r="K21" s="146">
        <v>3931.70773</v>
      </c>
      <c r="L21" s="146">
        <v>3647.373095</v>
      </c>
      <c r="M21" s="146">
        <v>4961.4221875</v>
      </c>
      <c r="N21" s="146">
        <v>2557.119555</v>
      </c>
      <c r="O21" s="146">
        <v>22.871265</v>
      </c>
      <c r="P21" s="146">
        <v>2409.061685</v>
      </c>
      <c r="Q21" s="147">
        <v>27124.396292500005</v>
      </c>
      <c r="R21" s="146">
        <v>30941.185597500007</v>
      </c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</row>
    <row r="22" spans="1:36" ht="16.5" customHeight="1">
      <c r="A22" s="142" t="s">
        <v>48</v>
      </c>
      <c r="B22" s="149">
        <v>0</v>
      </c>
      <c r="C22" s="149">
        <v>0</v>
      </c>
      <c r="D22" s="149">
        <v>1451.0313952000001</v>
      </c>
      <c r="E22" s="149">
        <v>349.1428962</v>
      </c>
      <c r="F22" s="149">
        <v>623.5605031</v>
      </c>
      <c r="G22" s="149">
        <v>118.25708</v>
      </c>
      <c r="H22" s="149">
        <v>511.35989</v>
      </c>
      <c r="I22" s="150">
        <v>3053.3517645</v>
      </c>
      <c r="J22" s="149">
        <v>1277.5387557000001</v>
      </c>
      <c r="K22" s="149">
        <v>518.32916715</v>
      </c>
      <c r="L22" s="149">
        <v>1849.76937815</v>
      </c>
      <c r="M22" s="149">
        <v>1004.7629224499999</v>
      </c>
      <c r="N22" s="149">
        <v>725.5461021</v>
      </c>
      <c r="O22" s="149">
        <v>0</v>
      </c>
      <c r="P22" s="149">
        <v>878.51193</v>
      </c>
      <c r="Q22" s="150">
        <v>6254.458255549999</v>
      </c>
      <c r="R22" s="149">
        <v>9307.81002005</v>
      </c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0.000365</v>
      </c>
      <c r="H23" s="146">
        <v>0.000365</v>
      </c>
      <c r="I23" s="147">
        <v>0.00073</v>
      </c>
      <c r="J23" s="146">
        <v>408.25624198</v>
      </c>
      <c r="K23" s="146">
        <v>355.85920134</v>
      </c>
      <c r="L23" s="146">
        <v>1027.177257455</v>
      </c>
      <c r="M23" s="146">
        <v>702.47379729</v>
      </c>
      <c r="N23" s="146">
        <v>267.739356295</v>
      </c>
      <c r="O23" s="146">
        <v>0</v>
      </c>
      <c r="P23" s="146">
        <v>765.762335</v>
      </c>
      <c r="Q23" s="147">
        <v>3527.2681893599997</v>
      </c>
      <c r="R23" s="146">
        <v>3527.26891936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</row>
    <row r="24" spans="1:36" ht="16.5" customHeight="1">
      <c r="A24" s="133" t="s">
        <v>50</v>
      </c>
      <c r="B24" s="146">
        <v>9545.597256615</v>
      </c>
      <c r="C24" s="146">
        <v>1872.330111005</v>
      </c>
      <c r="D24" s="146">
        <v>7843.342362745</v>
      </c>
      <c r="E24" s="146">
        <v>3860.40860883</v>
      </c>
      <c r="F24" s="146">
        <v>3596.0702951599997</v>
      </c>
      <c r="G24" s="146">
        <v>1572.072885</v>
      </c>
      <c r="H24" s="146">
        <v>6444.108945</v>
      </c>
      <c r="I24" s="147">
        <v>34733.930464355</v>
      </c>
      <c r="J24" s="146">
        <v>25851.5114474</v>
      </c>
      <c r="K24" s="146">
        <v>11778.695171815</v>
      </c>
      <c r="L24" s="146">
        <v>38534.98331448001</v>
      </c>
      <c r="M24" s="146">
        <v>26874.28429694</v>
      </c>
      <c r="N24" s="146">
        <v>18487.809249349997</v>
      </c>
      <c r="O24" s="146">
        <v>0</v>
      </c>
      <c r="P24" s="146">
        <v>36440.601725</v>
      </c>
      <c r="Q24" s="147">
        <v>157967.885204985</v>
      </c>
      <c r="R24" s="146">
        <v>192701.81566934002</v>
      </c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</row>
    <row r="25" spans="1:36" ht="16.5" customHeight="1">
      <c r="A25" s="133" t="s">
        <v>51</v>
      </c>
      <c r="B25" s="146">
        <v>6594.217348499999</v>
      </c>
      <c r="C25" s="146">
        <v>0</v>
      </c>
      <c r="D25" s="146">
        <v>4787.6969335</v>
      </c>
      <c r="E25" s="146">
        <v>4915.765469</v>
      </c>
      <c r="F25" s="146">
        <v>4304.1342755</v>
      </c>
      <c r="G25" s="146">
        <v>972.05778</v>
      </c>
      <c r="H25" s="146">
        <v>4018.95587</v>
      </c>
      <c r="I25" s="147">
        <v>25592.827676499997</v>
      </c>
      <c r="J25" s="146">
        <v>22210.2373345</v>
      </c>
      <c r="K25" s="146">
        <v>3089.817491</v>
      </c>
      <c r="L25" s="146">
        <v>14246.213603000002</v>
      </c>
      <c r="M25" s="146">
        <v>16573.1707645</v>
      </c>
      <c r="N25" s="146">
        <v>6231.239886500001</v>
      </c>
      <c r="O25" s="146">
        <v>542.4385815</v>
      </c>
      <c r="P25" s="146">
        <v>20868.566575</v>
      </c>
      <c r="Q25" s="147">
        <v>83761.684236</v>
      </c>
      <c r="R25" s="146">
        <v>109354.51191249999</v>
      </c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</row>
    <row r="26" spans="1:36" ht="16.5" customHeight="1">
      <c r="A26" s="142" t="s">
        <v>52</v>
      </c>
      <c r="B26" s="149">
        <v>0</v>
      </c>
      <c r="C26" s="149">
        <v>0</v>
      </c>
      <c r="D26" s="149">
        <v>296.9506775</v>
      </c>
      <c r="E26" s="149">
        <v>447.050102365</v>
      </c>
      <c r="F26" s="149">
        <v>148.98838421000002</v>
      </c>
      <c r="G26" s="149">
        <v>27.43413</v>
      </c>
      <c r="H26" s="149">
        <v>874.605335</v>
      </c>
      <c r="I26" s="150">
        <v>1795.028629075</v>
      </c>
      <c r="J26" s="149">
        <v>1830.3391068500002</v>
      </c>
      <c r="K26" s="149">
        <v>505.24231480000003</v>
      </c>
      <c r="L26" s="149">
        <v>2073.64609205</v>
      </c>
      <c r="M26" s="149">
        <v>1047.425044805</v>
      </c>
      <c r="N26" s="149">
        <v>706.41056319</v>
      </c>
      <c r="O26" s="149">
        <v>252.02395243</v>
      </c>
      <c r="P26" s="149">
        <v>1889.23489</v>
      </c>
      <c r="Q26" s="150">
        <v>8304.321964125</v>
      </c>
      <c r="R26" s="149">
        <v>10099.3505932</v>
      </c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</row>
    <row r="27" spans="1:36" ht="16.5" customHeight="1">
      <c r="A27" s="133" t="s">
        <v>53</v>
      </c>
      <c r="B27" s="146">
        <v>2249.6562935</v>
      </c>
      <c r="C27" s="146">
        <v>0</v>
      </c>
      <c r="D27" s="146">
        <v>2216.58196085</v>
      </c>
      <c r="E27" s="146">
        <v>884.04422551</v>
      </c>
      <c r="F27" s="146">
        <v>1362.105517005</v>
      </c>
      <c r="G27" s="146">
        <v>254.405</v>
      </c>
      <c r="H27" s="146">
        <v>2324.685</v>
      </c>
      <c r="I27" s="147">
        <v>9291.477996865</v>
      </c>
      <c r="J27" s="146">
        <v>1395.6733125</v>
      </c>
      <c r="K27" s="146">
        <v>0</v>
      </c>
      <c r="L27" s="146">
        <v>2265.28562197</v>
      </c>
      <c r="M27" s="146">
        <v>1541.47197923</v>
      </c>
      <c r="N27" s="146">
        <v>645.96746182</v>
      </c>
      <c r="O27" s="146">
        <v>0</v>
      </c>
      <c r="P27" s="146">
        <v>840.23</v>
      </c>
      <c r="Q27" s="147">
        <v>6688.62837552</v>
      </c>
      <c r="R27" s="146">
        <v>15980.106372385</v>
      </c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</row>
    <row r="28" spans="1:36" ht="16.5" customHeight="1">
      <c r="A28" s="133" t="s">
        <v>122</v>
      </c>
      <c r="B28" s="146">
        <v>8432.694630400001</v>
      </c>
      <c r="C28" s="146">
        <v>99.10699</v>
      </c>
      <c r="D28" s="146">
        <v>3608.4145535499997</v>
      </c>
      <c r="E28" s="146">
        <v>4425.66638735</v>
      </c>
      <c r="F28" s="146">
        <v>4765.47425525</v>
      </c>
      <c r="G28" s="146">
        <v>414.62029</v>
      </c>
      <c r="H28" s="146">
        <v>3612.707585</v>
      </c>
      <c r="I28" s="147">
        <v>25358.68469155</v>
      </c>
      <c r="J28" s="146">
        <v>23171.79827295</v>
      </c>
      <c r="K28" s="146">
        <v>1156.584187</v>
      </c>
      <c r="L28" s="146">
        <v>20752.70595725</v>
      </c>
      <c r="M28" s="146">
        <v>15508.637288949998</v>
      </c>
      <c r="N28" s="146">
        <v>7943.468117750001</v>
      </c>
      <c r="O28" s="146">
        <v>31.520085999999996</v>
      </c>
      <c r="P28" s="146">
        <v>11373.705505</v>
      </c>
      <c r="Q28" s="147">
        <v>79938.41941490001</v>
      </c>
      <c r="R28" s="146">
        <v>105297.10410645002</v>
      </c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</row>
    <row r="29" spans="1:36" ht="16.5" customHeight="1">
      <c r="A29" s="133" t="s">
        <v>55</v>
      </c>
      <c r="B29" s="146">
        <v>7227.67450467</v>
      </c>
      <c r="C29" s="146">
        <v>721.332272</v>
      </c>
      <c r="D29" s="146">
        <v>4047.219154075</v>
      </c>
      <c r="E29" s="146">
        <v>3638.4164797199996</v>
      </c>
      <c r="F29" s="146">
        <v>6333.067667165</v>
      </c>
      <c r="G29" s="146">
        <v>2284.24665</v>
      </c>
      <c r="H29" s="146">
        <v>4915.36302</v>
      </c>
      <c r="I29" s="147">
        <v>29167.31974763</v>
      </c>
      <c r="J29" s="146">
        <v>9694.337153569999</v>
      </c>
      <c r="K29" s="146">
        <v>1324.599664605</v>
      </c>
      <c r="L29" s="146">
        <v>10251.19216927</v>
      </c>
      <c r="M29" s="146">
        <v>9163.15324122</v>
      </c>
      <c r="N29" s="146">
        <v>4722.172977745</v>
      </c>
      <c r="O29" s="146">
        <v>56.80671222000001</v>
      </c>
      <c r="P29" s="146">
        <v>13931.71274</v>
      </c>
      <c r="Q29" s="147">
        <v>49143.97465863</v>
      </c>
      <c r="R29" s="146">
        <v>78311.29440626</v>
      </c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</row>
    <row r="30" spans="1:36" ht="16.5" customHeight="1">
      <c r="A30" s="142" t="s">
        <v>56</v>
      </c>
      <c r="B30" s="149">
        <v>4545.5853598</v>
      </c>
      <c r="C30" s="149">
        <v>0</v>
      </c>
      <c r="D30" s="149">
        <v>5583.79813055</v>
      </c>
      <c r="E30" s="149">
        <v>2505.3553958899997</v>
      </c>
      <c r="F30" s="149">
        <v>3279.54880749</v>
      </c>
      <c r="G30" s="149">
        <v>820.155</v>
      </c>
      <c r="H30" s="149">
        <v>1464.015</v>
      </c>
      <c r="I30" s="150">
        <v>18198.457693729997</v>
      </c>
      <c r="J30" s="149">
        <v>2901.2749525</v>
      </c>
      <c r="K30" s="149">
        <v>0</v>
      </c>
      <c r="L30" s="149">
        <v>3951.155250835</v>
      </c>
      <c r="M30" s="149">
        <v>3394.362567645</v>
      </c>
      <c r="N30" s="149">
        <v>1173.190758805</v>
      </c>
      <c r="O30" s="149">
        <v>35.13543874</v>
      </c>
      <c r="P30" s="149">
        <v>1987.425</v>
      </c>
      <c r="Q30" s="150">
        <v>13442.543968524998</v>
      </c>
      <c r="R30" s="149">
        <v>31641.001662254996</v>
      </c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</row>
    <row r="31" spans="1:36" ht="16.5" customHeight="1">
      <c r="A31" s="133" t="s">
        <v>57</v>
      </c>
      <c r="B31" s="146">
        <v>3207.6501307500007</v>
      </c>
      <c r="C31" s="146">
        <v>1219.6982642</v>
      </c>
      <c r="D31" s="146">
        <v>3082.3442601750003</v>
      </c>
      <c r="E31" s="146">
        <v>2245.2825955900003</v>
      </c>
      <c r="F31" s="146">
        <v>2777.477658315</v>
      </c>
      <c r="G31" s="146">
        <v>280.96678</v>
      </c>
      <c r="H31" s="146">
        <v>1652.327625</v>
      </c>
      <c r="I31" s="147">
        <v>14465.74731403</v>
      </c>
      <c r="J31" s="146">
        <v>3809.8535567499994</v>
      </c>
      <c r="K31" s="146">
        <v>1849.00510465</v>
      </c>
      <c r="L31" s="146">
        <v>3369.14154835</v>
      </c>
      <c r="M31" s="146">
        <v>3036.3632647249997</v>
      </c>
      <c r="N31" s="146">
        <v>1353.068021375</v>
      </c>
      <c r="O31" s="146">
        <v>31.494296924999997</v>
      </c>
      <c r="P31" s="146">
        <v>2293.61109</v>
      </c>
      <c r="Q31" s="147">
        <v>15742.536882775</v>
      </c>
      <c r="R31" s="146">
        <v>30208.284196805</v>
      </c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</row>
    <row r="32" spans="1:36" ht="16.5" customHeight="1">
      <c r="A32" s="133" t="s">
        <v>58</v>
      </c>
      <c r="B32" s="146">
        <v>7147.859925105001</v>
      </c>
      <c r="C32" s="146">
        <v>1858.91226826</v>
      </c>
      <c r="D32" s="146">
        <v>4011.7978623</v>
      </c>
      <c r="E32" s="146">
        <v>3954.3593343499997</v>
      </c>
      <c r="F32" s="146">
        <v>4428.85333959</v>
      </c>
      <c r="G32" s="146">
        <v>2392.21</v>
      </c>
      <c r="H32" s="146">
        <v>3378.44</v>
      </c>
      <c r="I32" s="147">
        <v>27172.432729605</v>
      </c>
      <c r="J32" s="146">
        <v>6033.560105535</v>
      </c>
      <c r="K32" s="146">
        <v>778.21144183</v>
      </c>
      <c r="L32" s="146">
        <v>4057.3724412</v>
      </c>
      <c r="M32" s="146">
        <v>5060.635836705</v>
      </c>
      <c r="N32" s="146">
        <v>1732.984305555</v>
      </c>
      <c r="O32" s="146">
        <v>0</v>
      </c>
      <c r="P32" s="146">
        <v>2160.8</v>
      </c>
      <c r="Q32" s="147">
        <v>19823.564130824998</v>
      </c>
      <c r="R32" s="146">
        <v>46995.996860429994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</row>
    <row r="33" spans="1:36" ht="16.5" customHeight="1">
      <c r="A33" s="133" t="s">
        <v>59</v>
      </c>
      <c r="B33" s="146">
        <v>5943.721685</v>
      </c>
      <c r="C33" s="146">
        <v>0</v>
      </c>
      <c r="D33" s="146">
        <v>2961.56683875</v>
      </c>
      <c r="E33" s="146">
        <v>2881.0471489</v>
      </c>
      <c r="F33" s="146">
        <v>3996.6098144499997</v>
      </c>
      <c r="G33" s="146">
        <v>1420.716145</v>
      </c>
      <c r="H33" s="146">
        <v>2586.579435</v>
      </c>
      <c r="I33" s="147">
        <v>19790.2410671</v>
      </c>
      <c r="J33" s="146">
        <v>7861.355071500001</v>
      </c>
      <c r="K33" s="146">
        <v>896.305315</v>
      </c>
      <c r="L33" s="146">
        <v>8190.1609634</v>
      </c>
      <c r="M33" s="146">
        <v>6293.4203375</v>
      </c>
      <c r="N33" s="146">
        <v>3057.5079530699995</v>
      </c>
      <c r="O33" s="146">
        <v>0</v>
      </c>
      <c r="P33" s="146">
        <v>1668.97637</v>
      </c>
      <c r="Q33" s="147">
        <v>27967.72601047</v>
      </c>
      <c r="R33" s="146">
        <v>47757.96707757</v>
      </c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</row>
    <row r="34" spans="1:36" ht="16.5" customHeight="1">
      <c r="A34" s="142" t="s">
        <v>60</v>
      </c>
      <c r="B34" s="149">
        <v>2204.8902188</v>
      </c>
      <c r="C34" s="149">
        <v>0</v>
      </c>
      <c r="D34" s="149">
        <v>1857.59415325</v>
      </c>
      <c r="E34" s="149">
        <v>1738.2173956000001</v>
      </c>
      <c r="F34" s="149">
        <v>2184.6409897000003</v>
      </c>
      <c r="G34" s="149">
        <v>815.67134</v>
      </c>
      <c r="H34" s="149">
        <v>1433.438585</v>
      </c>
      <c r="I34" s="150">
        <v>10234.45268235</v>
      </c>
      <c r="J34" s="149">
        <v>810.5900217000001</v>
      </c>
      <c r="K34" s="149">
        <v>137.56631365</v>
      </c>
      <c r="L34" s="149">
        <v>659.13185915</v>
      </c>
      <c r="M34" s="149">
        <v>938.7585599</v>
      </c>
      <c r="N34" s="149">
        <v>922.9309481</v>
      </c>
      <c r="O34" s="149">
        <v>0.109938</v>
      </c>
      <c r="P34" s="149">
        <v>425.70972</v>
      </c>
      <c r="Q34" s="150">
        <v>3894.7973604999997</v>
      </c>
      <c r="R34" s="149">
        <v>14129.250042849999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</row>
    <row r="35" spans="1:36" ht="16.5" customHeight="1">
      <c r="A35" s="133" t="s">
        <v>61</v>
      </c>
      <c r="B35" s="146">
        <v>2117.660578095</v>
      </c>
      <c r="C35" s="146">
        <v>9.80080845</v>
      </c>
      <c r="D35" s="146">
        <v>2137.522453865</v>
      </c>
      <c r="E35" s="146">
        <v>1813.8497690300003</v>
      </c>
      <c r="F35" s="146">
        <v>1553.500433415</v>
      </c>
      <c r="G35" s="146">
        <v>1256.695</v>
      </c>
      <c r="H35" s="146">
        <v>1667.32</v>
      </c>
      <c r="I35" s="147">
        <v>10556.349042855</v>
      </c>
      <c r="J35" s="146">
        <v>14945.827224885</v>
      </c>
      <c r="K35" s="146">
        <v>5938.75715867</v>
      </c>
      <c r="L35" s="146">
        <v>11254.520350449999</v>
      </c>
      <c r="M35" s="146">
        <v>6770.117645165001</v>
      </c>
      <c r="N35" s="146">
        <v>4040.6955265949996</v>
      </c>
      <c r="O35" s="146">
        <v>121.212790505</v>
      </c>
      <c r="P35" s="146">
        <v>3060.16</v>
      </c>
      <c r="Q35" s="147">
        <v>46131.29069627001</v>
      </c>
      <c r="R35" s="146">
        <v>56687.63973912501</v>
      </c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</row>
    <row r="36" spans="1:36" ht="16.5" customHeight="1">
      <c r="A36" s="133" t="s">
        <v>62</v>
      </c>
      <c r="B36" s="146">
        <v>778.15297686</v>
      </c>
      <c r="C36" s="146">
        <v>82.83239044</v>
      </c>
      <c r="D36" s="146">
        <v>270.80730138</v>
      </c>
      <c r="E36" s="146">
        <v>384.02535015499996</v>
      </c>
      <c r="F36" s="146">
        <v>411.681265105</v>
      </c>
      <c r="G36" s="146">
        <v>123.87589</v>
      </c>
      <c r="H36" s="146">
        <v>534.575715</v>
      </c>
      <c r="I36" s="147">
        <v>2585.95088894</v>
      </c>
      <c r="J36" s="146">
        <v>16084.548786020001</v>
      </c>
      <c r="K36" s="146">
        <v>5779.104422</v>
      </c>
      <c r="L36" s="146">
        <v>11275.827659069999</v>
      </c>
      <c r="M36" s="146">
        <v>9534.769014775</v>
      </c>
      <c r="N36" s="146">
        <v>3121.4820943699997</v>
      </c>
      <c r="O36" s="146">
        <v>0</v>
      </c>
      <c r="P36" s="146">
        <v>7929.48995</v>
      </c>
      <c r="Q36" s="147">
        <v>53725.22192623501</v>
      </c>
      <c r="R36" s="146">
        <v>56311.172815175014</v>
      </c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</row>
    <row r="37" spans="1:36" ht="16.5" customHeight="1">
      <c r="A37" s="133" t="s">
        <v>63</v>
      </c>
      <c r="B37" s="146">
        <v>4885.277621615</v>
      </c>
      <c r="C37" s="146">
        <v>2293.8661165949998</v>
      </c>
      <c r="D37" s="146">
        <v>3881.3998982599996</v>
      </c>
      <c r="E37" s="146">
        <v>6221.380141865</v>
      </c>
      <c r="F37" s="146">
        <v>7563.4575986</v>
      </c>
      <c r="G37" s="146">
        <v>935.38112</v>
      </c>
      <c r="H37" s="146">
        <v>2276.92548</v>
      </c>
      <c r="I37" s="147">
        <v>28057.687976934998</v>
      </c>
      <c r="J37" s="146">
        <v>16712.15724059</v>
      </c>
      <c r="K37" s="146">
        <v>6123.801198085</v>
      </c>
      <c r="L37" s="146">
        <v>16812.498822285</v>
      </c>
      <c r="M37" s="146">
        <v>15415.412680925</v>
      </c>
      <c r="N37" s="146">
        <v>4844.30239275</v>
      </c>
      <c r="O37" s="146">
        <v>0.7648925400000001</v>
      </c>
      <c r="P37" s="146">
        <v>7164.93978</v>
      </c>
      <c r="Q37" s="147">
        <v>67073.877007175</v>
      </c>
      <c r="R37" s="146">
        <v>95131.56498411001</v>
      </c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</row>
    <row r="38" spans="1:36" ht="16.5" customHeight="1">
      <c r="A38" s="142" t="s">
        <v>64</v>
      </c>
      <c r="B38" s="149">
        <v>3819.2475705099996</v>
      </c>
      <c r="C38" s="149">
        <v>9.081074075</v>
      </c>
      <c r="D38" s="149">
        <v>6825.231266195001</v>
      </c>
      <c r="E38" s="149">
        <v>4720.182550985</v>
      </c>
      <c r="F38" s="149">
        <v>4067.8776518349996</v>
      </c>
      <c r="G38" s="149">
        <v>1289.7056</v>
      </c>
      <c r="H38" s="149">
        <v>2587.03021</v>
      </c>
      <c r="I38" s="150">
        <v>23318.3559236</v>
      </c>
      <c r="J38" s="149">
        <v>8575.76942769</v>
      </c>
      <c r="K38" s="149">
        <v>3564.490840085</v>
      </c>
      <c r="L38" s="149">
        <v>5267.50153179</v>
      </c>
      <c r="M38" s="149">
        <v>8854.27427247</v>
      </c>
      <c r="N38" s="149">
        <v>2774.7181630500004</v>
      </c>
      <c r="O38" s="149">
        <v>44.110747495</v>
      </c>
      <c r="P38" s="149">
        <v>4574.824225</v>
      </c>
      <c r="Q38" s="150">
        <v>33655.68920758</v>
      </c>
      <c r="R38" s="149">
        <v>56974.04513118</v>
      </c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</row>
    <row r="39" spans="1:36" ht="16.5" customHeight="1">
      <c r="A39" s="133" t="s">
        <v>65</v>
      </c>
      <c r="B39" s="146">
        <v>3511.6589811500003</v>
      </c>
      <c r="C39" s="146">
        <v>0</v>
      </c>
      <c r="D39" s="146">
        <v>5499.553213470001</v>
      </c>
      <c r="E39" s="146">
        <v>3337.100114235</v>
      </c>
      <c r="F39" s="146">
        <v>3890.31430348</v>
      </c>
      <c r="G39" s="146">
        <v>467.11167</v>
      </c>
      <c r="H39" s="146">
        <v>5345.246515</v>
      </c>
      <c r="I39" s="147">
        <v>22050.984797334997</v>
      </c>
      <c r="J39" s="146">
        <v>3657.2635876</v>
      </c>
      <c r="K39" s="146">
        <v>556.69824163</v>
      </c>
      <c r="L39" s="146">
        <v>5041.532520725001</v>
      </c>
      <c r="M39" s="146">
        <v>2604.42843067</v>
      </c>
      <c r="N39" s="146">
        <v>1705.85058625</v>
      </c>
      <c r="O39" s="146">
        <v>0</v>
      </c>
      <c r="P39" s="146">
        <v>3140.93523</v>
      </c>
      <c r="Q39" s="147">
        <v>16706.708596875003</v>
      </c>
      <c r="R39" s="146">
        <v>38757.69339421</v>
      </c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</row>
    <row r="40" spans="1:36" ht="16.5" customHeight="1">
      <c r="A40" s="133" t="s">
        <v>66</v>
      </c>
      <c r="B40" s="146">
        <v>6428.627106094999</v>
      </c>
      <c r="C40" s="146">
        <v>3554.5846805899996</v>
      </c>
      <c r="D40" s="146">
        <v>3920.021817365</v>
      </c>
      <c r="E40" s="146">
        <v>3369.888095625</v>
      </c>
      <c r="F40" s="146">
        <v>5055.296488955</v>
      </c>
      <c r="G40" s="146">
        <v>632.545</v>
      </c>
      <c r="H40" s="146">
        <v>5539.24</v>
      </c>
      <c r="I40" s="147">
        <v>28500.203188629996</v>
      </c>
      <c r="J40" s="146">
        <v>13521.41320101</v>
      </c>
      <c r="K40" s="146">
        <v>4723.101014335</v>
      </c>
      <c r="L40" s="146">
        <v>6189.617233044999</v>
      </c>
      <c r="M40" s="146">
        <v>5701.767082105</v>
      </c>
      <c r="N40" s="146">
        <v>3037.4784609050002</v>
      </c>
      <c r="O40" s="146">
        <v>10.70666253</v>
      </c>
      <c r="P40" s="146">
        <v>7774.135</v>
      </c>
      <c r="Q40" s="147">
        <v>40958.21865393</v>
      </c>
      <c r="R40" s="146">
        <v>69458.42184256</v>
      </c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</row>
    <row r="41" spans="1:36" ht="16.5" customHeight="1">
      <c r="A41" s="133" t="s">
        <v>67</v>
      </c>
      <c r="B41" s="146">
        <v>2455.76135523</v>
      </c>
      <c r="C41" s="146">
        <v>0</v>
      </c>
      <c r="D41" s="146">
        <v>2297.7598486300003</v>
      </c>
      <c r="E41" s="146">
        <v>1014.0284620499999</v>
      </c>
      <c r="F41" s="146">
        <v>949.4218096950001</v>
      </c>
      <c r="G41" s="146">
        <v>435.122705</v>
      </c>
      <c r="H41" s="146">
        <v>1191.838515</v>
      </c>
      <c r="I41" s="147">
        <v>8343.932695604999</v>
      </c>
      <c r="J41" s="146">
        <v>573.968308245</v>
      </c>
      <c r="K41" s="146">
        <v>0</v>
      </c>
      <c r="L41" s="146">
        <v>1236.142440935</v>
      </c>
      <c r="M41" s="146">
        <v>615.06958621</v>
      </c>
      <c r="N41" s="146">
        <v>385.03966617500004</v>
      </c>
      <c r="O41" s="146">
        <v>25.87867009</v>
      </c>
      <c r="P41" s="146">
        <v>852.695845</v>
      </c>
      <c r="Q41" s="147">
        <v>3688.794516655</v>
      </c>
      <c r="R41" s="146">
        <v>12032.727212259999</v>
      </c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</row>
    <row r="42" spans="1:36" ht="16.5" customHeight="1">
      <c r="A42" s="142" t="s">
        <v>68</v>
      </c>
      <c r="B42" s="149">
        <v>2623.5856827000002</v>
      </c>
      <c r="C42" s="149">
        <v>1069.5515576</v>
      </c>
      <c r="D42" s="149">
        <v>2276.42725135</v>
      </c>
      <c r="E42" s="149">
        <v>2368.1385785</v>
      </c>
      <c r="F42" s="149">
        <v>1546.2875110999998</v>
      </c>
      <c r="G42" s="149">
        <v>238.52093</v>
      </c>
      <c r="H42" s="149">
        <v>1112.41196</v>
      </c>
      <c r="I42" s="150">
        <v>11234.92347125</v>
      </c>
      <c r="J42" s="149">
        <v>1395.69852305</v>
      </c>
      <c r="K42" s="149">
        <v>948.5508930499999</v>
      </c>
      <c r="L42" s="149">
        <v>2155.3636754</v>
      </c>
      <c r="M42" s="149">
        <v>1933.25588509</v>
      </c>
      <c r="N42" s="149">
        <v>542.08152025</v>
      </c>
      <c r="O42" s="149">
        <v>0</v>
      </c>
      <c r="P42" s="149">
        <v>1111.687435</v>
      </c>
      <c r="Q42" s="150">
        <v>8086.6379318399995</v>
      </c>
      <c r="R42" s="149">
        <v>19321.56140309</v>
      </c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</row>
    <row r="43" spans="1:36" ht="16.5" customHeight="1">
      <c r="A43" s="133" t="s">
        <v>69</v>
      </c>
      <c r="B43" s="146">
        <v>2103.5619045</v>
      </c>
      <c r="C43" s="146">
        <v>0</v>
      </c>
      <c r="D43" s="146">
        <v>1464.2595865</v>
      </c>
      <c r="E43" s="146">
        <v>395.64207849999997</v>
      </c>
      <c r="F43" s="146">
        <v>407.119968875</v>
      </c>
      <c r="G43" s="146">
        <v>225.620735</v>
      </c>
      <c r="H43" s="146">
        <v>418.407165</v>
      </c>
      <c r="I43" s="147">
        <v>5014.611438375</v>
      </c>
      <c r="J43" s="146">
        <v>3759.9711785</v>
      </c>
      <c r="K43" s="146">
        <v>1558.8426935000002</v>
      </c>
      <c r="L43" s="146">
        <v>2865.04054475</v>
      </c>
      <c r="M43" s="146">
        <v>4310.089652</v>
      </c>
      <c r="N43" s="146">
        <v>3.23399125</v>
      </c>
      <c r="O43" s="146">
        <v>1946.7679931000002</v>
      </c>
      <c r="P43" s="146">
        <v>5190.85918</v>
      </c>
      <c r="Q43" s="147">
        <v>19634.8052331</v>
      </c>
      <c r="R43" s="146">
        <v>24649.416671475</v>
      </c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</row>
    <row r="44" spans="1:36" ht="16.5" customHeight="1">
      <c r="A44" s="133" t="s">
        <v>70</v>
      </c>
      <c r="B44" s="146">
        <v>1012.15500246</v>
      </c>
      <c r="C44" s="146">
        <v>128.421659495</v>
      </c>
      <c r="D44" s="146">
        <v>1018.8129572400001</v>
      </c>
      <c r="E44" s="146">
        <v>1073.86237769</v>
      </c>
      <c r="F44" s="146">
        <v>988.95820272</v>
      </c>
      <c r="G44" s="146">
        <v>490.83886</v>
      </c>
      <c r="H44" s="146">
        <v>354.74569</v>
      </c>
      <c r="I44" s="147">
        <v>5067.794749604999</v>
      </c>
      <c r="J44" s="146">
        <v>1930.203898535</v>
      </c>
      <c r="K44" s="146">
        <v>1245.1829525599999</v>
      </c>
      <c r="L44" s="146">
        <v>1307.15523749</v>
      </c>
      <c r="M44" s="146">
        <v>1688.1756160099999</v>
      </c>
      <c r="N44" s="146">
        <v>880.798413735</v>
      </c>
      <c r="O44" s="146">
        <v>0</v>
      </c>
      <c r="P44" s="146">
        <v>783.50389</v>
      </c>
      <c r="Q44" s="147">
        <v>7835.02000833</v>
      </c>
      <c r="R44" s="146">
        <v>12902.814757934999</v>
      </c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</row>
    <row r="45" spans="1:36" ht="16.5" customHeight="1">
      <c r="A45" s="133" t="s">
        <v>71</v>
      </c>
      <c r="B45" s="146">
        <v>1108.9001709000001</v>
      </c>
      <c r="C45" s="146">
        <v>520.51594785</v>
      </c>
      <c r="D45" s="146">
        <v>695.4630795</v>
      </c>
      <c r="E45" s="146">
        <v>656.5098926000001</v>
      </c>
      <c r="F45" s="146">
        <v>815.9602156</v>
      </c>
      <c r="G45" s="146">
        <v>249.79651</v>
      </c>
      <c r="H45" s="146">
        <v>498.225</v>
      </c>
      <c r="I45" s="147">
        <v>4545.37081645</v>
      </c>
      <c r="J45" s="146">
        <v>14123.0347973</v>
      </c>
      <c r="K45" s="146">
        <v>12776.442275599999</v>
      </c>
      <c r="L45" s="146">
        <v>16402.69471495</v>
      </c>
      <c r="M45" s="146">
        <v>11220.71432055</v>
      </c>
      <c r="N45" s="146">
        <v>4530.2697043</v>
      </c>
      <c r="O45" s="146">
        <v>747.76531285</v>
      </c>
      <c r="P45" s="146">
        <v>10183.5</v>
      </c>
      <c r="Q45" s="147">
        <v>69984.42112555001</v>
      </c>
      <c r="R45" s="146">
        <v>74529.79194200001</v>
      </c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</row>
    <row r="46" spans="1:36" ht="16.5" customHeight="1">
      <c r="A46" s="142" t="s">
        <v>72</v>
      </c>
      <c r="B46" s="149">
        <v>4357.13960251</v>
      </c>
      <c r="C46" s="149">
        <v>0</v>
      </c>
      <c r="D46" s="149">
        <v>3159.1941958599996</v>
      </c>
      <c r="E46" s="149">
        <v>1349.3989658199998</v>
      </c>
      <c r="F46" s="149">
        <v>1178.787718445</v>
      </c>
      <c r="G46" s="149">
        <v>515.745</v>
      </c>
      <c r="H46" s="149">
        <v>3811.695</v>
      </c>
      <c r="I46" s="150">
        <v>14371.960482635002</v>
      </c>
      <c r="J46" s="149">
        <v>2536.83571806</v>
      </c>
      <c r="K46" s="149">
        <v>0</v>
      </c>
      <c r="L46" s="149">
        <v>4013.0421283200003</v>
      </c>
      <c r="M46" s="149">
        <v>1578.9715185900002</v>
      </c>
      <c r="N46" s="149">
        <v>1.8147128399999999</v>
      </c>
      <c r="O46" s="149">
        <v>980.3708090299999</v>
      </c>
      <c r="P46" s="149">
        <v>1603.115405</v>
      </c>
      <c r="Q46" s="150">
        <v>10714.150291840002</v>
      </c>
      <c r="R46" s="149">
        <v>25086.110774475004</v>
      </c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</row>
    <row r="47" spans="1:36" ht="16.5" customHeight="1">
      <c r="A47" s="133" t="s">
        <v>123</v>
      </c>
      <c r="B47" s="146">
        <v>6329.178850950001</v>
      </c>
      <c r="C47" s="146">
        <v>622.31484935</v>
      </c>
      <c r="D47" s="146">
        <v>3915.9334446999997</v>
      </c>
      <c r="E47" s="146">
        <v>3914.9023525499997</v>
      </c>
      <c r="F47" s="146">
        <v>4013.7760528000003</v>
      </c>
      <c r="G47" s="146">
        <v>9280.125</v>
      </c>
      <c r="H47" s="146">
        <v>4501.545</v>
      </c>
      <c r="I47" s="147">
        <v>32577.77555035</v>
      </c>
      <c r="J47" s="146">
        <v>20479.49812095</v>
      </c>
      <c r="K47" s="146">
        <v>17497.584517799998</v>
      </c>
      <c r="L47" s="146">
        <v>18663.4738615</v>
      </c>
      <c r="M47" s="146">
        <v>18343.58638325</v>
      </c>
      <c r="N47" s="146">
        <v>7455.32732315</v>
      </c>
      <c r="O47" s="146">
        <v>0</v>
      </c>
      <c r="P47" s="146">
        <v>14719.501</v>
      </c>
      <c r="Q47" s="147">
        <v>97158.97120665</v>
      </c>
      <c r="R47" s="146">
        <v>129736.74675700002</v>
      </c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</row>
    <row r="48" spans="1:36" ht="16.5" customHeight="1">
      <c r="A48" s="133" t="s">
        <v>124</v>
      </c>
      <c r="B48" s="146">
        <v>6332.038688</v>
      </c>
      <c r="C48" s="146">
        <v>57.13479028</v>
      </c>
      <c r="D48" s="146">
        <v>7597.927135355</v>
      </c>
      <c r="E48" s="146">
        <v>5312.143248799999</v>
      </c>
      <c r="F48" s="146">
        <v>8791.53769798</v>
      </c>
      <c r="G48" s="146">
        <v>3381.01252</v>
      </c>
      <c r="H48" s="146">
        <v>9138.313375</v>
      </c>
      <c r="I48" s="147">
        <v>40610.107455415004</v>
      </c>
      <c r="J48" s="146">
        <v>15981.79565845</v>
      </c>
      <c r="K48" s="146">
        <v>5427.23656866</v>
      </c>
      <c r="L48" s="146">
        <v>12749.152407470001</v>
      </c>
      <c r="M48" s="146">
        <v>12097.285828790002</v>
      </c>
      <c r="N48" s="146">
        <v>5496.916192494999</v>
      </c>
      <c r="O48" s="146">
        <v>0.050705799999999995</v>
      </c>
      <c r="P48" s="146">
        <v>12850.012975</v>
      </c>
      <c r="Q48" s="147">
        <v>64602.450336665</v>
      </c>
      <c r="R48" s="146">
        <v>105212.55779208001</v>
      </c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</row>
    <row r="49" spans="1:36" ht="16.5" customHeight="1">
      <c r="A49" s="133" t="s">
        <v>125</v>
      </c>
      <c r="B49" s="146">
        <v>1685.27384192</v>
      </c>
      <c r="C49" s="146">
        <v>0</v>
      </c>
      <c r="D49" s="146">
        <v>2560.33076952</v>
      </c>
      <c r="E49" s="146">
        <v>876.5405496700001</v>
      </c>
      <c r="F49" s="146">
        <v>1192.3205453150001</v>
      </c>
      <c r="G49" s="146">
        <v>0</v>
      </c>
      <c r="H49" s="146">
        <v>1203.04</v>
      </c>
      <c r="I49" s="147">
        <v>7517.505706425</v>
      </c>
      <c r="J49" s="146">
        <v>500.61787539500006</v>
      </c>
      <c r="K49" s="146">
        <v>0</v>
      </c>
      <c r="L49" s="146">
        <v>825.491452205</v>
      </c>
      <c r="M49" s="146">
        <v>573.9622696849999</v>
      </c>
      <c r="N49" s="146">
        <v>269.62140178</v>
      </c>
      <c r="O49" s="146">
        <v>0</v>
      </c>
      <c r="P49" s="146">
        <v>412.45</v>
      </c>
      <c r="Q49" s="147">
        <v>2582.142999065</v>
      </c>
      <c r="R49" s="146">
        <v>10099.64870549</v>
      </c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</row>
    <row r="50" spans="1:36" ht="16.5" customHeight="1">
      <c r="A50" s="142" t="s">
        <v>76</v>
      </c>
      <c r="B50" s="149">
        <v>8256.58882158</v>
      </c>
      <c r="C50" s="149">
        <v>1390.703561195</v>
      </c>
      <c r="D50" s="149">
        <v>4253.764142275</v>
      </c>
      <c r="E50" s="149">
        <v>4222.82343355</v>
      </c>
      <c r="F50" s="149">
        <v>7704.696144035</v>
      </c>
      <c r="G50" s="149">
        <v>1702.2651</v>
      </c>
      <c r="H50" s="149">
        <v>5703.80025</v>
      </c>
      <c r="I50" s="150">
        <v>33234.641452635</v>
      </c>
      <c r="J50" s="149">
        <v>23606.726793935</v>
      </c>
      <c r="K50" s="149">
        <v>6081.10682652</v>
      </c>
      <c r="L50" s="149">
        <v>12611.81466339</v>
      </c>
      <c r="M50" s="149">
        <v>13980.8107734</v>
      </c>
      <c r="N50" s="149">
        <v>9842.953020605</v>
      </c>
      <c r="O50" s="149">
        <v>159.79174327</v>
      </c>
      <c r="P50" s="149">
        <v>13248.883515</v>
      </c>
      <c r="Q50" s="150">
        <v>79532.08733612</v>
      </c>
      <c r="R50" s="149">
        <v>112766.728788755</v>
      </c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</row>
    <row r="51" spans="1:36" ht="16.5" customHeight="1">
      <c r="A51" s="133" t="s">
        <v>77</v>
      </c>
      <c r="B51" s="146">
        <v>4853.5364</v>
      </c>
      <c r="C51" s="146">
        <v>0</v>
      </c>
      <c r="D51" s="146">
        <v>4807.3613815</v>
      </c>
      <c r="E51" s="146">
        <v>2721.8393465</v>
      </c>
      <c r="F51" s="146">
        <v>5434.612680650001</v>
      </c>
      <c r="G51" s="146">
        <v>178.12</v>
      </c>
      <c r="H51" s="146">
        <v>2585.66</v>
      </c>
      <c r="I51" s="147">
        <v>20581.12980865</v>
      </c>
      <c r="J51" s="146">
        <v>5227.682935</v>
      </c>
      <c r="K51" s="146">
        <v>2869.02118</v>
      </c>
      <c r="L51" s="146">
        <v>6142.164465250001</v>
      </c>
      <c r="M51" s="146">
        <v>5744.5936428</v>
      </c>
      <c r="N51" s="146">
        <v>1570.9990659500002</v>
      </c>
      <c r="O51" s="146">
        <v>13.5266664</v>
      </c>
      <c r="P51" s="146">
        <v>5849.49</v>
      </c>
      <c r="Q51" s="147">
        <v>27417.477955400005</v>
      </c>
      <c r="R51" s="146">
        <v>47998.60776405</v>
      </c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</row>
    <row r="52" spans="1:36" ht="16.5" customHeight="1">
      <c r="A52" s="133" t="s">
        <v>78</v>
      </c>
      <c r="B52" s="146">
        <v>4179.51426</v>
      </c>
      <c r="C52" s="146">
        <v>0</v>
      </c>
      <c r="D52" s="146">
        <v>4451.532116</v>
      </c>
      <c r="E52" s="146">
        <v>2047.9769889000002</v>
      </c>
      <c r="F52" s="146">
        <v>2033.6982327</v>
      </c>
      <c r="G52" s="146">
        <v>579.318145</v>
      </c>
      <c r="H52" s="146">
        <v>1703.424705</v>
      </c>
      <c r="I52" s="147">
        <v>14995.4644476</v>
      </c>
      <c r="J52" s="146">
        <v>4502.44801</v>
      </c>
      <c r="K52" s="146">
        <v>1331.978805</v>
      </c>
      <c r="L52" s="146">
        <v>4753.58197855</v>
      </c>
      <c r="M52" s="146">
        <v>3724.1776797999996</v>
      </c>
      <c r="N52" s="146">
        <v>2273.7068077999998</v>
      </c>
      <c r="O52" s="146">
        <v>0</v>
      </c>
      <c r="P52" s="146">
        <v>2124.48834</v>
      </c>
      <c r="Q52" s="147">
        <v>18710.381621149998</v>
      </c>
      <c r="R52" s="146">
        <v>33705.84606875</v>
      </c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</row>
    <row r="53" spans="1:36" ht="16.5" customHeight="1">
      <c r="A53" s="133" t="s">
        <v>79</v>
      </c>
      <c r="B53" s="146">
        <v>10068.176262210001</v>
      </c>
      <c r="C53" s="168">
        <v>2040.5230537999998</v>
      </c>
      <c r="D53" s="146">
        <v>4139.236935955</v>
      </c>
      <c r="E53" s="146">
        <v>6716.676639555</v>
      </c>
      <c r="F53" s="146">
        <v>4322.31707754</v>
      </c>
      <c r="G53" s="146">
        <v>2029.3635</v>
      </c>
      <c r="H53" s="146">
        <v>5993.54966</v>
      </c>
      <c r="I53" s="147">
        <v>35309.84312906</v>
      </c>
      <c r="J53" s="146">
        <v>13213.068175065</v>
      </c>
      <c r="K53" s="146">
        <v>6351.9972471599995</v>
      </c>
      <c r="L53" s="146">
        <v>15810.843587945</v>
      </c>
      <c r="M53" s="146">
        <v>12117.29513463</v>
      </c>
      <c r="N53" s="146">
        <v>7545.6595521849995</v>
      </c>
      <c r="O53" s="146">
        <v>0.73019856</v>
      </c>
      <c r="P53" s="146">
        <v>8278.539085</v>
      </c>
      <c r="Q53" s="147">
        <v>63318.13298054499</v>
      </c>
      <c r="R53" s="146">
        <v>98627.97610960499</v>
      </c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</row>
    <row r="54" spans="1:36" ht="16.5" customHeight="1">
      <c r="A54" s="142" t="s">
        <v>126</v>
      </c>
      <c r="B54" s="149">
        <v>321.944117835</v>
      </c>
      <c r="C54" s="149">
        <v>0</v>
      </c>
      <c r="D54" s="149">
        <v>228.55717496499997</v>
      </c>
      <c r="E54" s="149">
        <v>138.867701075</v>
      </c>
      <c r="F54" s="149">
        <v>170.99439408</v>
      </c>
      <c r="G54" s="149">
        <v>20.60863</v>
      </c>
      <c r="H54" s="149">
        <v>21.89781</v>
      </c>
      <c r="I54" s="150">
        <v>902.869827955</v>
      </c>
      <c r="J54" s="149">
        <v>1779.203638705</v>
      </c>
      <c r="K54" s="149">
        <v>1112.566562685</v>
      </c>
      <c r="L54" s="149">
        <v>1902.3612590750001</v>
      </c>
      <c r="M54" s="149">
        <v>952.3575682049999</v>
      </c>
      <c r="N54" s="149">
        <v>732.314945705</v>
      </c>
      <c r="O54" s="149">
        <v>0</v>
      </c>
      <c r="P54" s="149">
        <v>393.45102</v>
      </c>
      <c r="Q54" s="150">
        <v>6872.254994375</v>
      </c>
      <c r="R54" s="149">
        <v>7775.12482233</v>
      </c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</row>
    <row r="55" spans="1:36" ht="16.5" customHeight="1">
      <c r="A55" s="133" t="s">
        <v>127</v>
      </c>
      <c r="B55" s="146">
        <v>7565.745473349999</v>
      </c>
      <c r="C55" s="146">
        <v>0</v>
      </c>
      <c r="D55" s="146">
        <v>4610.8791951</v>
      </c>
      <c r="E55" s="146">
        <v>3776.9221946</v>
      </c>
      <c r="F55" s="146">
        <v>4821.898112035</v>
      </c>
      <c r="G55" s="146">
        <v>278.98337</v>
      </c>
      <c r="H55" s="146">
        <v>2366.76074</v>
      </c>
      <c r="I55" s="147">
        <v>23421.189085085003</v>
      </c>
      <c r="J55" s="146">
        <v>6272.8154159</v>
      </c>
      <c r="K55" s="146">
        <v>833.1796892000001</v>
      </c>
      <c r="L55" s="146">
        <v>7200.5347333</v>
      </c>
      <c r="M55" s="146">
        <v>5714.882252980001</v>
      </c>
      <c r="N55" s="146">
        <v>3419.14815873</v>
      </c>
      <c r="O55" s="146">
        <v>0</v>
      </c>
      <c r="P55" s="146">
        <v>2124.51024</v>
      </c>
      <c r="Q55" s="147">
        <v>25565.07049011</v>
      </c>
      <c r="R55" s="146">
        <v>48986.259575195</v>
      </c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</row>
    <row r="56" spans="1:36" ht="16.5" customHeight="1">
      <c r="A56" s="133" t="s">
        <v>82</v>
      </c>
      <c r="B56" s="146">
        <v>1944.38962098</v>
      </c>
      <c r="C56" s="146">
        <v>0</v>
      </c>
      <c r="D56" s="146">
        <v>1852.622541905</v>
      </c>
      <c r="E56" s="146">
        <v>964.43426882</v>
      </c>
      <c r="F56" s="146">
        <v>1056.7872940749999</v>
      </c>
      <c r="G56" s="146">
        <v>147.34904</v>
      </c>
      <c r="H56" s="146">
        <v>460.570505</v>
      </c>
      <c r="I56" s="147">
        <v>6426.153270780001</v>
      </c>
      <c r="J56" s="146">
        <v>690.14939855</v>
      </c>
      <c r="K56" s="146">
        <v>52.30547674</v>
      </c>
      <c r="L56" s="146">
        <v>467.82221805499995</v>
      </c>
      <c r="M56" s="146">
        <v>960.271829625</v>
      </c>
      <c r="N56" s="146">
        <v>258.03342485</v>
      </c>
      <c r="O56" s="146">
        <v>0</v>
      </c>
      <c r="P56" s="146">
        <v>267.06174</v>
      </c>
      <c r="Q56" s="147">
        <v>2695.6440878199996</v>
      </c>
      <c r="R56" s="146">
        <v>9121.7973586</v>
      </c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</row>
    <row r="57" spans="1:36" ht="16.5" customHeight="1">
      <c r="A57" s="133" t="s">
        <v>83</v>
      </c>
      <c r="B57" s="146">
        <v>8684.35235205</v>
      </c>
      <c r="C57" s="146">
        <v>0</v>
      </c>
      <c r="D57" s="146">
        <v>5479.12777405</v>
      </c>
      <c r="E57" s="146">
        <v>4827.51220295</v>
      </c>
      <c r="F57" s="146">
        <v>3175.15573565</v>
      </c>
      <c r="G57" s="146">
        <v>2665.91912</v>
      </c>
      <c r="H57" s="146">
        <v>3104.904985</v>
      </c>
      <c r="I57" s="147">
        <v>27936.972169700002</v>
      </c>
      <c r="J57" s="146">
        <v>12116.773997850001</v>
      </c>
      <c r="K57" s="146">
        <v>2068.57262855</v>
      </c>
      <c r="L57" s="146">
        <v>10782.7525543</v>
      </c>
      <c r="M57" s="146">
        <v>8271.2113596</v>
      </c>
      <c r="N57" s="146">
        <v>3014.3094591999998</v>
      </c>
      <c r="O57" s="146">
        <v>0</v>
      </c>
      <c r="P57" s="146">
        <v>6876.451445</v>
      </c>
      <c r="Q57" s="147">
        <v>43130.0714445</v>
      </c>
      <c r="R57" s="146">
        <v>71067.0436142</v>
      </c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</row>
    <row r="58" spans="1:36" ht="16.5" customHeight="1">
      <c r="A58" s="142" t="s">
        <v>84</v>
      </c>
      <c r="B58" s="149">
        <v>16794.982050345003</v>
      </c>
      <c r="C58" s="149">
        <v>0</v>
      </c>
      <c r="D58" s="149">
        <v>22047.993768335</v>
      </c>
      <c r="E58" s="149">
        <v>13352.191638575</v>
      </c>
      <c r="F58" s="149">
        <v>15487.724988805001</v>
      </c>
      <c r="G58" s="149">
        <v>2856.125</v>
      </c>
      <c r="H58" s="149">
        <v>5285.565</v>
      </c>
      <c r="I58" s="150">
        <v>75824.58244606001</v>
      </c>
      <c r="J58" s="149">
        <v>45127.436532205</v>
      </c>
      <c r="K58" s="149">
        <v>28178.652702855</v>
      </c>
      <c r="L58" s="149">
        <v>36795.117127740006</v>
      </c>
      <c r="M58" s="149">
        <v>28779.727945245</v>
      </c>
      <c r="N58" s="149">
        <v>20883.071117645002</v>
      </c>
      <c r="O58" s="149">
        <v>0</v>
      </c>
      <c r="P58" s="149">
        <v>8936.295</v>
      </c>
      <c r="Q58" s="150">
        <v>168700.30042569002</v>
      </c>
      <c r="R58" s="149">
        <v>244524.88287175004</v>
      </c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</row>
    <row r="59" spans="1:36" ht="16.5" customHeight="1">
      <c r="A59" s="133" t="s">
        <v>85</v>
      </c>
      <c r="B59" s="146">
        <v>2818.501717245</v>
      </c>
      <c r="C59" s="146">
        <v>0</v>
      </c>
      <c r="D59" s="146">
        <v>1660.468499955</v>
      </c>
      <c r="E59" s="146">
        <v>647.7837934349999</v>
      </c>
      <c r="F59" s="146">
        <v>846.6104971099999</v>
      </c>
      <c r="G59" s="146">
        <v>230.18068</v>
      </c>
      <c r="H59" s="146">
        <v>1044.40443</v>
      </c>
      <c r="I59" s="147">
        <v>7247.949617745</v>
      </c>
      <c r="J59" s="146">
        <v>6815.649638785</v>
      </c>
      <c r="K59" s="146">
        <v>240.79401020499998</v>
      </c>
      <c r="L59" s="146">
        <v>4794.38856391</v>
      </c>
      <c r="M59" s="146">
        <v>2289.80800827</v>
      </c>
      <c r="N59" s="146">
        <v>1587.809014295</v>
      </c>
      <c r="O59" s="146">
        <v>26.275153165000003</v>
      </c>
      <c r="P59" s="146">
        <v>4002.802065</v>
      </c>
      <c r="Q59" s="147">
        <v>19757.526453630002</v>
      </c>
      <c r="R59" s="146">
        <v>27005.476071375</v>
      </c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</row>
    <row r="60" spans="1:36" ht="16.5" customHeight="1">
      <c r="A60" s="133" t="s">
        <v>86</v>
      </c>
      <c r="B60" s="146">
        <v>1247.519046</v>
      </c>
      <c r="C60" s="146">
        <v>0.126582</v>
      </c>
      <c r="D60" s="146">
        <v>721.5381977000001</v>
      </c>
      <c r="E60" s="146">
        <v>942.49557225</v>
      </c>
      <c r="F60" s="146">
        <v>1175.32015895</v>
      </c>
      <c r="G60" s="146">
        <v>213.95789</v>
      </c>
      <c r="H60" s="146">
        <v>956.65624</v>
      </c>
      <c r="I60" s="147">
        <v>5257.6136869</v>
      </c>
      <c r="J60" s="146">
        <v>386.591575</v>
      </c>
      <c r="K60" s="146">
        <v>60.210108000000005</v>
      </c>
      <c r="L60" s="146">
        <v>443.2185218</v>
      </c>
      <c r="M60" s="146">
        <v>359.17403425</v>
      </c>
      <c r="N60" s="146">
        <v>222.3479625</v>
      </c>
      <c r="O60" s="146">
        <v>0</v>
      </c>
      <c r="P60" s="146">
        <v>386.72115</v>
      </c>
      <c r="Q60" s="147">
        <v>1858.26335155</v>
      </c>
      <c r="R60" s="146">
        <v>7115.87703845</v>
      </c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</row>
    <row r="61" spans="1:36" ht="16.5" customHeight="1">
      <c r="A61" s="133" t="s">
        <v>87</v>
      </c>
      <c r="B61" s="146">
        <v>9299.3338915</v>
      </c>
      <c r="C61" s="146">
        <v>326.88630215000006</v>
      </c>
      <c r="D61" s="146">
        <v>6360.65756055</v>
      </c>
      <c r="E61" s="146">
        <v>5206.0808877849995</v>
      </c>
      <c r="F61" s="146">
        <v>4977.099110145</v>
      </c>
      <c r="G61" s="146">
        <v>540.679245</v>
      </c>
      <c r="H61" s="146">
        <v>3388.94689</v>
      </c>
      <c r="I61" s="147">
        <v>30099.68388713</v>
      </c>
      <c r="J61" s="146">
        <v>15003.015490950002</v>
      </c>
      <c r="K61" s="146">
        <v>3214.5923504499997</v>
      </c>
      <c r="L61" s="146">
        <v>12581.293640425001</v>
      </c>
      <c r="M61" s="146">
        <v>10252.078522495001</v>
      </c>
      <c r="N61" s="146">
        <v>4132.41090853</v>
      </c>
      <c r="O61" s="146">
        <v>4.0665453</v>
      </c>
      <c r="P61" s="146">
        <v>5437.315575</v>
      </c>
      <c r="Q61" s="147">
        <v>50624.77303315</v>
      </c>
      <c r="R61" s="146">
        <v>80724.45692028</v>
      </c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</row>
    <row r="62" spans="1:36" ht="16.5" customHeight="1">
      <c r="A62" s="142" t="s">
        <v>88</v>
      </c>
      <c r="B62" s="149">
        <v>4304.82466935</v>
      </c>
      <c r="C62" s="149">
        <v>1600.0492006000002</v>
      </c>
      <c r="D62" s="149">
        <v>2062.20862725</v>
      </c>
      <c r="E62" s="149">
        <v>2062.3808828318647</v>
      </c>
      <c r="F62" s="149">
        <v>3463.23833558785</v>
      </c>
      <c r="G62" s="149">
        <v>1040.615</v>
      </c>
      <c r="H62" s="149">
        <v>1093.905</v>
      </c>
      <c r="I62" s="150">
        <v>15627.221715619715</v>
      </c>
      <c r="J62" s="149">
        <v>11388.1153035</v>
      </c>
      <c r="K62" s="149">
        <v>5384.33870484708</v>
      </c>
      <c r="L62" s="149">
        <v>9057.917309315195</v>
      </c>
      <c r="M62" s="149">
        <v>7627.083634748804</v>
      </c>
      <c r="N62" s="149">
        <v>3447.838290152255</v>
      </c>
      <c r="O62" s="149">
        <v>104.51645862999999</v>
      </c>
      <c r="P62" s="149">
        <v>4574.18</v>
      </c>
      <c r="Q62" s="150">
        <v>41583.989701193335</v>
      </c>
      <c r="R62" s="149">
        <v>57211.21141681305</v>
      </c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</row>
    <row r="63" spans="1:36" ht="16.5" customHeight="1">
      <c r="A63" s="133" t="s">
        <v>128</v>
      </c>
      <c r="B63" s="146">
        <v>3088.3187937000002</v>
      </c>
      <c r="C63" s="146">
        <v>0</v>
      </c>
      <c r="D63" s="146">
        <v>2528.50026635</v>
      </c>
      <c r="E63" s="146">
        <v>1535.81356235</v>
      </c>
      <c r="F63" s="146">
        <v>2660.6576231000004</v>
      </c>
      <c r="G63" s="146">
        <v>377.775</v>
      </c>
      <c r="H63" s="146">
        <v>1019.08</v>
      </c>
      <c r="I63" s="147">
        <v>11210.1452455</v>
      </c>
      <c r="J63" s="146">
        <v>2806.0750466</v>
      </c>
      <c r="K63" s="146">
        <v>79.72043475</v>
      </c>
      <c r="L63" s="146">
        <v>1993.66758405</v>
      </c>
      <c r="M63" s="146">
        <v>1997.2033098499999</v>
      </c>
      <c r="N63" s="146">
        <v>671.5833122</v>
      </c>
      <c r="O63" s="146">
        <v>0</v>
      </c>
      <c r="P63" s="146">
        <v>473.9525</v>
      </c>
      <c r="Q63" s="147">
        <v>8022.202187450001</v>
      </c>
      <c r="R63" s="146">
        <v>19232.347432950002</v>
      </c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</row>
    <row r="64" spans="1:36" ht="16.5" customHeight="1">
      <c r="A64" s="133" t="s">
        <v>90</v>
      </c>
      <c r="B64" s="146">
        <v>4924.9464205799995</v>
      </c>
      <c r="C64" s="146">
        <v>1428.9996520999998</v>
      </c>
      <c r="D64" s="146">
        <v>6653.565424684999</v>
      </c>
      <c r="E64" s="146">
        <v>5041.58266114</v>
      </c>
      <c r="F64" s="146">
        <v>7466.074260875001</v>
      </c>
      <c r="G64" s="167">
        <v>1828.28281</v>
      </c>
      <c r="H64" s="167">
        <v>3409.99279</v>
      </c>
      <c r="I64" s="147">
        <v>30753.44401938</v>
      </c>
      <c r="J64" s="146">
        <v>5460.84733816</v>
      </c>
      <c r="K64" s="146">
        <v>4887.868181010001</v>
      </c>
      <c r="L64" s="146">
        <v>8702.293203985</v>
      </c>
      <c r="M64" s="146">
        <v>5245.602024905</v>
      </c>
      <c r="N64" s="146">
        <v>2491.39098645</v>
      </c>
      <c r="O64" s="146">
        <v>0</v>
      </c>
      <c r="P64" s="167">
        <v>1944.70467</v>
      </c>
      <c r="Q64" s="147">
        <v>28732.706404509998</v>
      </c>
      <c r="R64" s="146">
        <v>59486.150423889994</v>
      </c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</row>
    <row r="65" spans="1:36" ht="16.5" customHeight="1" thickBot="1">
      <c r="A65" s="133" t="s">
        <v>91</v>
      </c>
      <c r="B65" s="146">
        <v>2419.7076254</v>
      </c>
      <c r="C65" s="146">
        <v>0</v>
      </c>
      <c r="D65" s="146">
        <v>1547.9951453499998</v>
      </c>
      <c r="E65" s="146">
        <v>516.02065749</v>
      </c>
      <c r="F65" s="146">
        <v>594.442547435</v>
      </c>
      <c r="G65" s="146">
        <v>737.485785</v>
      </c>
      <c r="H65" s="146">
        <v>630.44625</v>
      </c>
      <c r="I65" s="147">
        <v>6446.098010674999</v>
      </c>
      <c r="J65" s="146">
        <v>503.82832013</v>
      </c>
      <c r="K65" s="146">
        <v>11.089154789999998</v>
      </c>
      <c r="L65" s="146">
        <v>775.0480671300002</v>
      </c>
      <c r="M65" s="146">
        <v>423.67408288</v>
      </c>
      <c r="N65" s="146">
        <v>410.321927725</v>
      </c>
      <c r="O65" s="146">
        <v>23.327532884999997</v>
      </c>
      <c r="P65" s="146">
        <v>715.5533</v>
      </c>
      <c r="Q65" s="147">
        <v>2862.8423855400006</v>
      </c>
      <c r="R65" s="146">
        <v>9308.940396214999</v>
      </c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</row>
    <row r="66" spans="1:34" ht="18" customHeight="1" thickTop="1">
      <c r="A66" s="151" t="s">
        <v>92</v>
      </c>
      <c r="B66" s="152">
        <v>234303.33210354997</v>
      </c>
      <c r="C66" s="152">
        <v>22762.874157984996</v>
      </c>
      <c r="D66" s="152">
        <v>193063.23526516746</v>
      </c>
      <c r="E66" s="152">
        <v>142935.99047607186</v>
      </c>
      <c r="F66" s="152">
        <v>168630.40586890042</v>
      </c>
      <c r="G66" s="152">
        <v>52592.998189999984</v>
      </c>
      <c r="H66" s="152">
        <v>127622.77742499998</v>
      </c>
      <c r="I66" s="153">
        <v>941911.6134866748</v>
      </c>
      <c r="J66" s="152">
        <v>505308.71667930513</v>
      </c>
      <c r="K66" s="152">
        <v>223234.3175655096</v>
      </c>
      <c r="L66" s="152">
        <v>464534.4809279726</v>
      </c>
      <c r="M66" s="152">
        <v>381158.6352480339</v>
      </c>
      <c r="N66" s="152">
        <v>183019.14205893723</v>
      </c>
      <c r="O66" s="152">
        <v>5527.838362869999</v>
      </c>
      <c r="P66" s="152">
        <v>283585.44585500006</v>
      </c>
      <c r="Q66" s="153">
        <v>2046368.5766976282</v>
      </c>
      <c r="R66" s="152">
        <v>2988280.190184303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199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234765.42210354996</v>
      </c>
      <c r="C68" s="149">
        <v>22762.874157984996</v>
      </c>
      <c r="D68" s="149">
        <v>193242.08526516746</v>
      </c>
      <c r="E68" s="149">
        <v>143215.58047607186</v>
      </c>
      <c r="F68" s="149">
        <v>168769.10586890043</v>
      </c>
      <c r="G68" s="149">
        <v>52736.078189999986</v>
      </c>
      <c r="H68" s="149">
        <v>127719.13742499998</v>
      </c>
      <c r="I68" s="150">
        <v>943210.2834866749</v>
      </c>
      <c r="J68" s="149">
        <v>510341.3366793051</v>
      </c>
      <c r="K68" s="149">
        <v>224274.5675655096</v>
      </c>
      <c r="L68" s="149">
        <v>468134.1109279726</v>
      </c>
      <c r="M68" s="149">
        <v>384649.4952480339</v>
      </c>
      <c r="N68" s="149">
        <v>185199.28705893722</v>
      </c>
      <c r="O68" s="149">
        <v>5527.838362869999</v>
      </c>
      <c r="P68" s="149">
        <v>285531.62585500005</v>
      </c>
      <c r="Q68" s="150">
        <v>2063658.2616976283</v>
      </c>
      <c r="R68" s="149">
        <v>3006868.545184303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06" t="s">
        <v>201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198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194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4" ht="16.5" customHeight="1">
      <c r="A15" s="133" t="s">
        <v>41</v>
      </c>
      <c r="B15" s="146">
        <v>6060.95256288</v>
      </c>
      <c r="C15" s="146">
        <v>0.05202324</v>
      </c>
      <c r="D15" s="146">
        <v>6039.82034874</v>
      </c>
      <c r="E15" s="146">
        <v>4624.300431312</v>
      </c>
      <c r="F15" s="146">
        <v>5108.393274684</v>
      </c>
      <c r="G15" s="146">
        <v>1643.420154</v>
      </c>
      <c r="H15" s="146">
        <v>6707.893914</v>
      </c>
      <c r="I15" s="147">
        <v>30184.832708856</v>
      </c>
      <c r="J15" s="146">
        <v>7648.36420536</v>
      </c>
      <c r="K15" s="146">
        <v>643.96920054</v>
      </c>
      <c r="L15" s="146">
        <v>7647.87632553</v>
      </c>
      <c r="M15" s="146">
        <v>6547.922784426</v>
      </c>
      <c r="N15" s="146">
        <v>3733.804529886</v>
      </c>
      <c r="O15" s="146">
        <v>11.306631576</v>
      </c>
      <c r="P15" s="146">
        <v>8541.095682</v>
      </c>
      <c r="Q15" s="147">
        <v>34774.339359318</v>
      </c>
      <c r="R15" s="146">
        <v>64959.172068174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1021.909393122</v>
      </c>
      <c r="C16" s="146">
        <v>0</v>
      </c>
      <c r="D16" s="146">
        <v>316.420898484</v>
      </c>
      <c r="E16" s="146">
        <v>172.91888868</v>
      </c>
      <c r="F16" s="146">
        <v>307.976070684</v>
      </c>
      <c r="G16" s="146">
        <v>164.7</v>
      </c>
      <c r="H16" s="146">
        <v>314.76</v>
      </c>
      <c r="I16" s="147">
        <v>2298.68525097</v>
      </c>
      <c r="J16" s="146">
        <v>531.023930862</v>
      </c>
      <c r="K16" s="146">
        <v>0</v>
      </c>
      <c r="L16" s="146">
        <v>913.587087378</v>
      </c>
      <c r="M16" s="146">
        <v>517.217083746</v>
      </c>
      <c r="N16" s="146">
        <v>17.357532432</v>
      </c>
      <c r="O16" s="146">
        <v>290.951113302</v>
      </c>
      <c r="P16" s="146">
        <v>223.26</v>
      </c>
      <c r="Q16" s="147">
        <v>2493.3967477200003</v>
      </c>
      <c r="R16" s="146">
        <v>4792.081998690001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6975.224560332</v>
      </c>
      <c r="C17" s="167">
        <v>114.349720746</v>
      </c>
      <c r="D17" s="146">
        <v>3363.511193604</v>
      </c>
      <c r="E17" s="146">
        <v>1723.050347976</v>
      </c>
      <c r="F17" s="146">
        <v>2845.40141097</v>
      </c>
      <c r="G17" s="146">
        <v>430.34646</v>
      </c>
      <c r="H17" s="146">
        <v>1616.5488</v>
      </c>
      <c r="I17" s="147">
        <v>17068.432493628</v>
      </c>
      <c r="J17" s="146">
        <v>5982.930390636</v>
      </c>
      <c r="K17" s="146">
        <v>7384.313590272</v>
      </c>
      <c r="L17" s="146">
        <v>12786.898645836</v>
      </c>
      <c r="M17" s="146">
        <v>7816.366790256</v>
      </c>
      <c r="N17" s="146">
        <v>3139.31380026</v>
      </c>
      <c r="O17" s="167">
        <v>0.497394732</v>
      </c>
      <c r="P17" s="146">
        <v>5950.605143999999</v>
      </c>
      <c r="Q17" s="147">
        <v>43060.925755992</v>
      </c>
      <c r="R17" s="146">
        <v>60129.358249619996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4230.09858606</v>
      </c>
      <c r="C18" s="149">
        <v>534.3189897</v>
      </c>
      <c r="D18" s="149">
        <v>3931.68190248</v>
      </c>
      <c r="E18" s="149">
        <v>2836.0285737</v>
      </c>
      <c r="F18" s="149">
        <v>3954.45953184</v>
      </c>
      <c r="G18" s="149">
        <v>709.945572</v>
      </c>
      <c r="H18" s="149">
        <v>2109.118188</v>
      </c>
      <c r="I18" s="150">
        <v>18305.651343780002</v>
      </c>
      <c r="J18" s="149">
        <v>4250.02042356</v>
      </c>
      <c r="K18" s="149">
        <v>1048.91378556</v>
      </c>
      <c r="L18" s="149">
        <v>3766.99879338</v>
      </c>
      <c r="M18" s="149">
        <v>3191.84955006</v>
      </c>
      <c r="N18" s="149">
        <v>1331.2338294</v>
      </c>
      <c r="O18" s="149">
        <v>44.8931391</v>
      </c>
      <c r="P18" s="149">
        <v>1582.575948</v>
      </c>
      <c r="Q18" s="150">
        <v>15216.48546906</v>
      </c>
      <c r="R18" s="149">
        <v>33522.136812840006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17611.61295345</v>
      </c>
      <c r="C19" s="146">
        <v>0.352448484</v>
      </c>
      <c r="D19" s="146">
        <v>15897.700208322</v>
      </c>
      <c r="E19" s="146">
        <v>9269.61728388</v>
      </c>
      <c r="F19" s="146">
        <v>9269.474241198</v>
      </c>
      <c r="G19" s="146">
        <v>2627.024292</v>
      </c>
      <c r="H19" s="146">
        <v>2844.357654</v>
      </c>
      <c r="I19" s="147">
        <v>57520.139081334004</v>
      </c>
      <c r="J19" s="146">
        <v>68749.6486566</v>
      </c>
      <c r="K19" s="146">
        <v>54130.373098428</v>
      </c>
      <c r="L19" s="146">
        <v>59983.354211844</v>
      </c>
      <c r="M19" s="146">
        <v>49086.052361658</v>
      </c>
      <c r="N19" s="146">
        <v>19107.534261624</v>
      </c>
      <c r="O19" s="146">
        <v>0</v>
      </c>
      <c r="P19" s="146">
        <v>17694.548892</v>
      </c>
      <c r="Q19" s="147">
        <v>268751.511482154</v>
      </c>
      <c r="R19" s="146">
        <v>326271.650563488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4362.0400452</v>
      </c>
      <c r="C20" s="146">
        <v>313.238172</v>
      </c>
      <c r="D20" s="146">
        <v>3759.44103246</v>
      </c>
      <c r="E20" s="146">
        <v>2340.4178172</v>
      </c>
      <c r="F20" s="146">
        <v>1926.18870156</v>
      </c>
      <c r="G20" s="146">
        <v>747.006</v>
      </c>
      <c r="H20" s="146">
        <v>1494.378</v>
      </c>
      <c r="I20" s="147">
        <v>14942.70976842</v>
      </c>
      <c r="J20" s="146">
        <v>7659.8643792</v>
      </c>
      <c r="K20" s="146">
        <v>4578.0533916</v>
      </c>
      <c r="L20" s="146">
        <v>8828.1940425</v>
      </c>
      <c r="M20" s="146">
        <v>5058.77176914</v>
      </c>
      <c r="N20" s="146">
        <v>2518.44174342</v>
      </c>
      <c r="O20" s="146">
        <v>0</v>
      </c>
      <c r="P20" s="146">
        <v>3182.736</v>
      </c>
      <c r="Q20" s="147">
        <v>31826.06132586</v>
      </c>
      <c r="R20" s="146">
        <v>46768.77109428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704.653578</v>
      </c>
      <c r="C21" s="146">
        <v>333.207864</v>
      </c>
      <c r="D21" s="146">
        <v>482.19768</v>
      </c>
      <c r="E21" s="146">
        <v>502.903032</v>
      </c>
      <c r="F21" s="146">
        <v>941.52951</v>
      </c>
      <c r="G21" s="146">
        <v>151.917084</v>
      </c>
      <c r="H21" s="146">
        <v>763.0185</v>
      </c>
      <c r="I21" s="147">
        <v>3879.427248</v>
      </c>
      <c r="J21" s="146">
        <v>9650.113746</v>
      </c>
      <c r="K21" s="146">
        <v>3938.058618</v>
      </c>
      <c r="L21" s="146">
        <v>3722.519754</v>
      </c>
      <c r="M21" s="146">
        <v>5022.261882</v>
      </c>
      <c r="N21" s="146">
        <v>2590.579476</v>
      </c>
      <c r="O21" s="146">
        <v>22.413474</v>
      </c>
      <c r="P21" s="146">
        <v>2443.989522</v>
      </c>
      <c r="Q21" s="147">
        <v>27389.936472</v>
      </c>
      <c r="R21" s="146">
        <v>31269.36372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1.0552329</v>
      </c>
      <c r="D22" s="149">
        <v>1404.63081426</v>
      </c>
      <c r="E22" s="149">
        <v>334.49350122</v>
      </c>
      <c r="F22" s="149">
        <v>621.29811012</v>
      </c>
      <c r="G22" s="149">
        <v>114.669264</v>
      </c>
      <c r="H22" s="149">
        <v>493.571862</v>
      </c>
      <c r="I22" s="150">
        <v>2969.7187845</v>
      </c>
      <c r="J22" s="149">
        <v>1309.03359432</v>
      </c>
      <c r="K22" s="149">
        <v>497.54080626</v>
      </c>
      <c r="L22" s="149">
        <v>1830.41378496</v>
      </c>
      <c r="M22" s="149">
        <v>986.17641894</v>
      </c>
      <c r="N22" s="149">
        <v>731.35546302</v>
      </c>
      <c r="O22" s="149">
        <v>0</v>
      </c>
      <c r="P22" s="149">
        <v>861.4992179999999</v>
      </c>
      <c r="Q22" s="150">
        <v>6216.0192855</v>
      </c>
      <c r="R22" s="149">
        <v>9185.73807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0.000366</v>
      </c>
      <c r="H23" s="146">
        <v>0.000366</v>
      </c>
      <c r="I23" s="147">
        <v>0.000732</v>
      </c>
      <c r="J23" s="146">
        <v>410.145306306</v>
      </c>
      <c r="K23" s="146">
        <v>339.931580826</v>
      </c>
      <c r="L23" s="146">
        <v>1061.875259418</v>
      </c>
      <c r="M23" s="146">
        <v>716.941707384</v>
      </c>
      <c r="N23" s="146">
        <v>275.269176084</v>
      </c>
      <c r="O23" s="146">
        <v>0</v>
      </c>
      <c r="P23" s="146">
        <v>767.666334</v>
      </c>
      <c r="Q23" s="147">
        <v>3571.829364018</v>
      </c>
      <c r="R23" s="146">
        <v>3571.830096018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9364.292301306</v>
      </c>
      <c r="C24" s="146">
        <v>1841.09529183</v>
      </c>
      <c r="D24" s="146">
        <v>7735.591840146</v>
      </c>
      <c r="E24" s="146">
        <v>3828.144828966</v>
      </c>
      <c r="F24" s="146">
        <v>3625.83041568</v>
      </c>
      <c r="G24" s="146">
        <v>1668.046464</v>
      </c>
      <c r="H24" s="146">
        <v>6441.734688</v>
      </c>
      <c r="I24" s="147">
        <v>34504.735829928</v>
      </c>
      <c r="J24" s="146">
        <v>25311.471923358</v>
      </c>
      <c r="K24" s="146">
        <v>11640.95347263</v>
      </c>
      <c r="L24" s="146">
        <v>38383.383454374</v>
      </c>
      <c r="M24" s="146">
        <v>26733.405054558</v>
      </c>
      <c r="N24" s="146">
        <v>18308.558968926</v>
      </c>
      <c r="O24" s="146">
        <v>0</v>
      </c>
      <c r="P24" s="146">
        <v>36491.261766</v>
      </c>
      <c r="Q24" s="147">
        <v>156869.034639846</v>
      </c>
      <c r="R24" s="146">
        <v>191373.77046977403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9718.86956538</v>
      </c>
      <c r="C25" s="146">
        <v>0</v>
      </c>
      <c r="D25" s="146">
        <v>6339.2526018</v>
      </c>
      <c r="E25" s="146">
        <v>6285.0324834</v>
      </c>
      <c r="F25" s="146">
        <v>5652.3450828000005</v>
      </c>
      <c r="G25" s="146">
        <v>1284.998184</v>
      </c>
      <c r="H25" s="146">
        <v>5830.20249</v>
      </c>
      <c r="I25" s="147">
        <v>35110.70040738</v>
      </c>
      <c r="J25" s="146">
        <v>18858.6165036</v>
      </c>
      <c r="K25" s="146">
        <v>3047.5629036</v>
      </c>
      <c r="L25" s="146">
        <v>12498.454761</v>
      </c>
      <c r="M25" s="146">
        <v>15126.835632</v>
      </c>
      <c r="N25" s="146">
        <v>4784.8162344</v>
      </c>
      <c r="O25" s="146">
        <v>0</v>
      </c>
      <c r="P25" s="146">
        <v>18061.510739999998</v>
      </c>
      <c r="Q25" s="147">
        <v>72377.79677459999</v>
      </c>
      <c r="R25" s="146">
        <v>107488.49718198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109.83241296</v>
      </c>
      <c r="C26" s="149">
        <v>0</v>
      </c>
      <c r="D26" s="149">
        <v>453.18720606</v>
      </c>
      <c r="E26" s="149">
        <v>644.346558618</v>
      </c>
      <c r="F26" s="149">
        <v>290.423372412</v>
      </c>
      <c r="G26" s="149">
        <v>36.350388</v>
      </c>
      <c r="H26" s="149">
        <v>873.157782</v>
      </c>
      <c r="I26" s="150">
        <v>2407.29772005</v>
      </c>
      <c r="J26" s="149">
        <v>1740.53190756</v>
      </c>
      <c r="K26" s="149">
        <v>506.9104758</v>
      </c>
      <c r="L26" s="149">
        <v>1885.927346262</v>
      </c>
      <c r="M26" s="149">
        <v>722.002138674</v>
      </c>
      <c r="N26" s="149">
        <v>918.62974827</v>
      </c>
      <c r="O26" s="149">
        <v>0</v>
      </c>
      <c r="P26" s="149">
        <v>1868.36412</v>
      </c>
      <c r="Q26" s="150">
        <v>7642.365736566</v>
      </c>
      <c r="R26" s="149">
        <v>10049.663456616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2250.823506</v>
      </c>
      <c r="C27" s="146">
        <v>0</v>
      </c>
      <c r="D27" s="146">
        <v>2192.07193428</v>
      </c>
      <c r="E27" s="146">
        <v>895.143909642</v>
      </c>
      <c r="F27" s="146">
        <v>1573.493069838</v>
      </c>
      <c r="G27" s="146">
        <v>250.71</v>
      </c>
      <c r="H27" s="146">
        <v>2349.72</v>
      </c>
      <c r="I27" s="147">
        <v>9511.96241976</v>
      </c>
      <c r="J27" s="146">
        <v>1355.3443722</v>
      </c>
      <c r="K27" s="146">
        <v>0</v>
      </c>
      <c r="L27" s="146">
        <v>2252.722150764</v>
      </c>
      <c r="M27" s="146">
        <v>1550.951458872</v>
      </c>
      <c r="N27" s="146">
        <v>781.29523887</v>
      </c>
      <c r="O27" s="146">
        <v>0</v>
      </c>
      <c r="P27" s="146">
        <v>862.296</v>
      </c>
      <c r="Q27" s="147">
        <v>6802.609220706001</v>
      </c>
      <c r="R27" s="146">
        <v>16314.571640466002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8881.82619288</v>
      </c>
      <c r="C28" s="146">
        <v>0</v>
      </c>
      <c r="D28" s="146">
        <v>3802.32974694</v>
      </c>
      <c r="E28" s="146">
        <v>4569.56465112</v>
      </c>
      <c r="F28" s="146">
        <v>4891.69771014</v>
      </c>
      <c r="G28" s="146">
        <v>410.90454</v>
      </c>
      <c r="H28" s="146">
        <v>3834.99741</v>
      </c>
      <c r="I28" s="147">
        <v>26391.32025108</v>
      </c>
      <c r="J28" s="146">
        <v>21916.09017114</v>
      </c>
      <c r="K28" s="146">
        <v>1131.33716856</v>
      </c>
      <c r="L28" s="146">
        <v>20543.45994468</v>
      </c>
      <c r="M28" s="146">
        <v>15357.71729652</v>
      </c>
      <c r="N28" s="146">
        <v>7794.95954688</v>
      </c>
      <c r="O28" s="146">
        <v>1.4567715</v>
      </c>
      <c r="P28" s="146">
        <v>11442.065849999999</v>
      </c>
      <c r="Q28" s="147">
        <v>78187.08674928</v>
      </c>
      <c r="R28" s="146">
        <v>104578.40700036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7241.909314752</v>
      </c>
      <c r="C29" s="146">
        <v>56.497510944</v>
      </c>
      <c r="D29" s="146">
        <v>4613.705949726</v>
      </c>
      <c r="E29" s="146">
        <v>3587.778743292</v>
      </c>
      <c r="F29" s="146">
        <v>6765.0790716</v>
      </c>
      <c r="G29" s="146">
        <v>2298.948114</v>
      </c>
      <c r="H29" s="146">
        <v>4869.97953</v>
      </c>
      <c r="I29" s="147">
        <v>29433.898234313998</v>
      </c>
      <c r="J29" s="146">
        <v>9996.355672638</v>
      </c>
      <c r="K29" s="146">
        <v>1290.975205926</v>
      </c>
      <c r="L29" s="146">
        <v>11263.30115625</v>
      </c>
      <c r="M29" s="146">
        <v>8603.613268548</v>
      </c>
      <c r="N29" s="146">
        <v>4448.775209418</v>
      </c>
      <c r="O29" s="146">
        <v>85.714337514</v>
      </c>
      <c r="P29" s="146">
        <v>13799.946918</v>
      </c>
      <c r="Q29" s="147">
        <v>49488.681768294</v>
      </c>
      <c r="R29" s="146">
        <v>78922.580002608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4774.690200606</v>
      </c>
      <c r="C30" s="149">
        <v>0</v>
      </c>
      <c r="D30" s="149">
        <v>5847.56889354</v>
      </c>
      <c r="E30" s="149">
        <v>2593.585955916</v>
      </c>
      <c r="F30" s="149">
        <v>3466.025200128</v>
      </c>
      <c r="G30" s="149">
        <v>859.368</v>
      </c>
      <c r="H30" s="149">
        <v>1557.696</v>
      </c>
      <c r="I30" s="150">
        <v>19098.93425019</v>
      </c>
      <c r="J30" s="149">
        <v>2650.770070416</v>
      </c>
      <c r="K30" s="149">
        <v>0</v>
      </c>
      <c r="L30" s="149">
        <v>3613.27318626</v>
      </c>
      <c r="M30" s="149">
        <v>3346.41067296</v>
      </c>
      <c r="N30" s="149">
        <v>973.496817786</v>
      </c>
      <c r="O30" s="149">
        <v>0.2734752</v>
      </c>
      <c r="P30" s="149">
        <v>1913.0819999999999</v>
      </c>
      <c r="Q30" s="150">
        <v>12497.306222621999</v>
      </c>
      <c r="R30" s="149">
        <v>31596.240472812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3254.7254367</v>
      </c>
      <c r="C31" s="146">
        <v>1337.54019606</v>
      </c>
      <c r="D31" s="146">
        <v>3221.94342426</v>
      </c>
      <c r="E31" s="146">
        <v>2284.96039005</v>
      </c>
      <c r="F31" s="146">
        <v>3014.546930784</v>
      </c>
      <c r="G31" s="146">
        <v>283.79457</v>
      </c>
      <c r="H31" s="146">
        <v>1685.066928</v>
      </c>
      <c r="I31" s="147">
        <v>15082.577875854</v>
      </c>
      <c r="J31" s="146">
        <v>3737.74100592</v>
      </c>
      <c r="K31" s="146">
        <v>1767.80150616</v>
      </c>
      <c r="L31" s="146">
        <v>3509.61423987</v>
      </c>
      <c r="M31" s="146">
        <v>3040.48217976</v>
      </c>
      <c r="N31" s="146">
        <v>1208.08058475</v>
      </c>
      <c r="O31" s="146">
        <v>0</v>
      </c>
      <c r="P31" s="146">
        <v>2226.1777979999997</v>
      </c>
      <c r="Q31" s="147">
        <v>15489.897314459999</v>
      </c>
      <c r="R31" s="146">
        <v>30572.475190314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7088.366446308</v>
      </c>
      <c r="C32" s="146">
        <v>1895.444708148</v>
      </c>
      <c r="D32" s="146">
        <v>4076.5294842</v>
      </c>
      <c r="E32" s="146">
        <v>3979.049488158</v>
      </c>
      <c r="F32" s="146">
        <v>4512.418822416</v>
      </c>
      <c r="G32" s="146">
        <v>2409.012</v>
      </c>
      <c r="H32" s="146">
        <v>3388.428</v>
      </c>
      <c r="I32" s="147">
        <v>27349.248949229997</v>
      </c>
      <c r="J32" s="146">
        <v>5987.37227424</v>
      </c>
      <c r="K32" s="146">
        <v>828.98953884</v>
      </c>
      <c r="L32" s="146">
        <v>4162.13850741</v>
      </c>
      <c r="M32" s="146">
        <v>5109.942787656</v>
      </c>
      <c r="N32" s="146">
        <v>1740.264465138</v>
      </c>
      <c r="O32" s="146">
        <v>0</v>
      </c>
      <c r="P32" s="146">
        <v>2165.9880000000003</v>
      </c>
      <c r="Q32" s="147">
        <v>19994.695573284</v>
      </c>
      <c r="R32" s="146">
        <v>47343.94452251399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5504.301816</v>
      </c>
      <c r="C33" s="146">
        <v>0</v>
      </c>
      <c r="D33" s="146">
        <v>2999.9378673</v>
      </c>
      <c r="E33" s="146">
        <v>3257.50351212</v>
      </c>
      <c r="F33" s="146">
        <v>4419.06128238</v>
      </c>
      <c r="G33" s="146">
        <v>1449.054024</v>
      </c>
      <c r="H33" s="146">
        <v>2613.887454</v>
      </c>
      <c r="I33" s="147">
        <v>20243.7459558</v>
      </c>
      <c r="J33" s="146">
        <v>7411.4619726</v>
      </c>
      <c r="K33" s="146">
        <v>896.327778</v>
      </c>
      <c r="L33" s="146">
        <v>8072.79657384</v>
      </c>
      <c r="M33" s="146">
        <v>5870.81426358</v>
      </c>
      <c r="N33" s="146">
        <v>2719.81154694</v>
      </c>
      <c r="O33" s="146">
        <v>0</v>
      </c>
      <c r="P33" s="146">
        <v>1674.08217</v>
      </c>
      <c r="Q33" s="147">
        <v>26645.294304960004</v>
      </c>
      <c r="R33" s="146">
        <v>46889.040260760004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2206.1741412</v>
      </c>
      <c r="C34" s="149">
        <v>0</v>
      </c>
      <c r="D34" s="149">
        <v>1865.91559464</v>
      </c>
      <c r="E34" s="149">
        <v>1753.63936308</v>
      </c>
      <c r="F34" s="149">
        <v>2187.98811726</v>
      </c>
      <c r="G34" s="149">
        <v>822.634044</v>
      </c>
      <c r="H34" s="149">
        <v>1418.338938</v>
      </c>
      <c r="I34" s="150">
        <v>10254.69019818</v>
      </c>
      <c r="J34" s="149">
        <v>808.31437452</v>
      </c>
      <c r="K34" s="149">
        <v>140.55612924</v>
      </c>
      <c r="L34" s="149">
        <v>678.8078109</v>
      </c>
      <c r="M34" s="149">
        <v>955.66107744</v>
      </c>
      <c r="N34" s="149">
        <v>938.17650714</v>
      </c>
      <c r="O34" s="149">
        <v>0.1098</v>
      </c>
      <c r="P34" s="149">
        <v>422.5104</v>
      </c>
      <c r="Q34" s="150">
        <v>3944.1360992400005</v>
      </c>
      <c r="R34" s="149">
        <v>14198.82629742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3563.043011736</v>
      </c>
      <c r="C35" s="146">
        <v>0</v>
      </c>
      <c r="D35" s="146">
        <v>3429.54842757</v>
      </c>
      <c r="E35" s="146">
        <v>2313.126902394</v>
      </c>
      <c r="F35" s="146">
        <v>2021.415992124</v>
      </c>
      <c r="G35" s="146">
        <v>1252.818</v>
      </c>
      <c r="H35" s="146">
        <v>1669.326</v>
      </c>
      <c r="I35" s="147">
        <v>14249.278333824</v>
      </c>
      <c r="J35" s="146">
        <v>13490.690620674</v>
      </c>
      <c r="K35" s="146">
        <v>5891.580355842</v>
      </c>
      <c r="L35" s="146">
        <v>10084.290124428</v>
      </c>
      <c r="M35" s="146">
        <v>6230.825998134</v>
      </c>
      <c r="N35" s="146">
        <v>3484.483096554</v>
      </c>
      <c r="O35" s="146">
        <v>15.05773044</v>
      </c>
      <c r="P35" s="146">
        <v>3029.382</v>
      </c>
      <c r="Q35" s="147">
        <v>42226.309926072</v>
      </c>
      <c r="R35" s="146">
        <v>56475.588259896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746.551590138</v>
      </c>
      <c r="C36" s="146">
        <v>95.339620722</v>
      </c>
      <c r="D36" s="146">
        <v>262.00678581</v>
      </c>
      <c r="E36" s="146">
        <v>382.99060023</v>
      </c>
      <c r="F36" s="146">
        <v>387.016649274</v>
      </c>
      <c r="G36" s="146">
        <v>124.226256</v>
      </c>
      <c r="H36" s="146">
        <v>535.738356</v>
      </c>
      <c r="I36" s="147">
        <v>2533.8698581739995</v>
      </c>
      <c r="J36" s="146">
        <v>15961.517287386</v>
      </c>
      <c r="K36" s="146">
        <v>5888.35633248</v>
      </c>
      <c r="L36" s="146">
        <v>11480.128198974</v>
      </c>
      <c r="M36" s="146">
        <v>9137.697870018</v>
      </c>
      <c r="N36" s="146">
        <v>2993.04006843</v>
      </c>
      <c r="O36" s="146">
        <v>0</v>
      </c>
      <c r="P36" s="146">
        <v>7945.107137999999</v>
      </c>
      <c r="Q36" s="147">
        <v>53405.846895288</v>
      </c>
      <c r="R36" s="146">
        <v>55939.716753462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5288.884077138</v>
      </c>
      <c r="C37" s="146">
        <v>2583.279022962</v>
      </c>
      <c r="D37" s="146">
        <v>4228.841112906</v>
      </c>
      <c r="E37" s="146">
        <v>6697.698864318</v>
      </c>
      <c r="F37" s="146">
        <v>8032.35898881</v>
      </c>
      <c r="G37" s="146">
        <v>949.57236</v>
      </c>
      <c r="H37" s="146">
        <v>2383.399686</v>
      </c>
      <c r="I37" s="147">
        <v>30164.034112134</v>
      </c>
      <c r="J37" s="146">
        <v>15722.024744526</v>
      </c>
      <c r="K37" s="146">
        <v>5793.043259934</v>
      </c>
      <c r="L37" s="146">
        <v>16730.821669026</v>
      </c>
      <c r="M37" s="146">
        <v>14777.37163278</v>
      </c>
      <c r="N37" s="146">
        <v>4396.84799391</v>
      </c>
      <c r="O37" s="146">
        <v>0.7286328</v>
      </c>
      <c r="P37" s="146">
        <v>6963.114498</v>
      </c>
      <c r="Q37" s="147">
        <v>64383.952430976</v>
      </c>
      <c r="R37" s="146">
        <v>94547.98654311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4081.778668644</v>
      </c>
      <c r="C38" s="149">
        <v>35.075975268</v>
      </c>
      <c r="D38" s="149">
        <v>7239.791713416</v>
      </c>
      <c r="E38" s="149">
        <v>4940.346107328</v>
      </c>
      <c r="F38" s="149">
        <v>4237.200519966</v>
      </c>
      <c r="G38" s="149">
        <v>1333.818192</v>
      </c>
      <c r="H38" s="149">
        <v>2618.522844</v>
      </c>
      <c r="I38" s="150">
        <v>24486.534020622</v>
      </c>
      <c r="J38" s="149">
        <v>8469.571552446</v>
      </c>
      <c r="K38" s="149">
        <v>3573.770330826</v>
      </c>
      <c r="L38" s="149">
        <v>4785.904118892</v>
      </c>
      <c r="M38" s="149">
        <v>8506.458436422</v>
      </c>
      <c r="N38" s="149">
        <v>2596.991036916</v>
      </c>
      <c r="O38" s="149">
        <v>1.751841432</v>
      </c>
      <c r="P38" s="149">
        <v>4567.336692</v>
      </c>
      <c r="Q38" s="150">
        <v>32501.784008934</v>
      </c>
      <c r="R38" s="149">
        <v>56988.318029556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3780.878522808</v>
      </c>
      <c r="C39" s="146">
        <v>0</v>
      </c>
      <c r="D39" s="146">
        <v>5643.862247364</v>
      </c>
      <c r="E39" s="146">
        <v>3437.686876404</v>
      </c>
      <c r="F39" s="146">
        <v>4100.691460614</v>
      </c>
      <c r="G39" s="146">
        <v>433.988892</v>
      </c>
      <c r="H39" s="146">
        <v>5848.278498</v>
      </c>
      <c r="I39" s="147">
        <v>23245.386497190004</v>
      </c>
      <c r="J39" s="146">
        <v>3306.552435918</v>
      </c>
      <c r="K39" s="146">
        <v>481.855140966</v>
      </c>
      <c r="L39" s="146">
        <v>4913.22723009</v>
      </c>
      <c r="M39" s="146">
        <v>2301.897083604</v>
      </c>
      <c r="N39" s="146">
        <v>1512.14141472</v>
      </c>
      <c r="O39" s="146">
        <v>0</v>
      </c>
      <c r="P39" s="146">
        <v>2906.070012</v>
      </c>
      <c r="Q39" s="147">
        <v>15421.743317298</v>
      </c>
      <c r="R39" s="146">
        <v>38667.129814488006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6816.143297172</v>
      </c>
      <c r="C40" s="146">
        <v>3204.983718456</v>
      </c>
      <c r="D40" s="146">
        <v>4300.691217798</v>
      </c>
      <c r="E40" s="146">
        <v>3466.179371772</v>
      </c>
      <c r="F40" s="146">
        <v>5131.284245826</v>
      </c>
      <c r="G40" s="146">
        <v>633.546</v>
      </c>
      <c r="H40" s="146">
        <v>5087.4</v>
      </c>
      <c r="I40" s="147">
        <v>28640.227851024</v>
      </c>
      <c r="J40" s="146">
        <v>13205.260004322</v>
      </c>
      <c r="K40" s="146">
        <v>4533.795433422</v>
      </c>
      <c r="L40" s="146">
        <v>6283.950323514</v>
      </c>
      <c r="M40" s="146">
        <v>5597.917814256</v>
      </c>
      <c r="N40" s="146">
        <v>3053.897835828</v>
      </c>
      <c r="O40" s="146">
        <v>0.761185206</v>
      </c>
      <c r="P40" s="146">
        <v>7187.874</v>
      </c>
      <c r="Q40" s="147">
        <v>39863.456596548</v>
      </c>
      <c r="R40" s="146">
        <v>68503.684447572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2574.140791692</v>
      </c>
      <c r="C41" s="146">
        <v>0</v>
      </c>
      <c r="D41" s="146">
        <v>2371.69199931</v>
      </c>
      <c r="E41" s="146">
        <v>1222.469582682</v>
      </c>
      <c r="F41" s="146">
        <v>1092.709289928</v>
      </c>
      <c r="G41" s="146">
        <v>441.271926</v>
      </c>
      <c r="H41" s="146">
        <v>1201.257018</v>
      </c>
      <c r="I41" s="147">
        <v>8903.540607612</v>
      </c>
      <c r="J41" s="146">
        <v>388.238709</v>
      </c>
      <c r="K41" s="146">
        <v>0</v>
      </c>
      <c r="L41" s="146">
        <v>994.487545842</v>
      </c>
      <c r="M41" s="146">
        <v>557.075277966</v>
      </c>
      <c r="N41" s="146">
        <v>334.617267414</v>
      </c>
      <c r="O41" s="146">
        <v>0</v>
      </c>
      <c r="P41" s="146">
        <v>707.164338</v>
      </c>
      <c r="Q41" s="147">
        <v>2981.583138222</v>
      </c>
      <c r="R41" s="146">
        <v>11885.123745834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2595.81829386</v>
      </c>
      <c r="C42" s="149">
        <v>1075.85223834</v>
      </c>
      <c r="D42" s="149">
        <v>2294.7210153</v>
      </c>
      <c r="E42" s="149">
        <v>2328.34915386</v>
      </c>
      <c r="F42" s="149">
        <v>1553.620333068</v>
      </c>
      <c r="G42" s="149">
        <v>239.16453</v>
      </c>
      <c r="H42" s="149">
        <v>1093.614954</v>
      </c>
      <c r="I42" s="150">
        <v>11181.140518428</v>
      </c>
      <c r="J42" s="149">
        <v>1373.03131122</v>
      </c>
      <c r="K42" s="149">
        <v>947.60802336</v>
      </c>
      <c r="L42" s="149">
        <v>2171.63469924</v>
      </c>
      <c r="M42" s="149">
        <v>1967.04657171</v>
      </c>
      <c r="N42" s="149">
        <v>537.36138483</v>
      </c>
      <c r="O42" s="149">
        <v>0</v>
      </c>
      <c r="P42" s="149">
        <v>1098.72834</v>
      </c>
      <c r="Q42" s="150">
        <v>8095.4103303599995</v>
      </c>
      <c r="R42" s="149">
        <v>19276.550848788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1984.9542618</v>
      </c>
      <c r="C43" s="146">
        <v>0</v>
      </c>
      <c r="D43" s="146">
        <v>1440.07978818</v>
      </c>
      <c r="E43" s="146">
        <v>398.143401</v>
      </c>
      <c r="F43" s="146">
        <v>411.56740077</v>
      </c>
      <c r="G43" s="146">
        <v>211.4382</v>
      </c>
      <c r="H43" s="146">
        <v>392.106048</v>
      </c>
      <c r="I43" s="147">
        <v>4838.289099749999</v>
      </c>
      <c r="J43" s="146">
        <v>3722.7330954</v>
      </c>
      <c r="K43" s="146">
        <v>1544.3877276</v>
      </c>
      <c r="L43" s="146">
        <v>2879.5683912</v>
      </c>
      <c r="M43" s="146">
        <v>4393.9060548</v>
      </c>
      <c r="N43" s="146">
        <v>3.3308196</v>
      </c>
      <c r="O43" s="146">
        <v>2021.73639438</v>
      </c>
      <c r="P43" s="146">
        <v>4744.336854</v>
      </c>
      <c r="Q43" s="147">
        <v>19309.99933698</v>
      </c>
      <c r="R43" s="146">
        <v>24148.28843673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1262.728065612</v>
      </c>
      <c r="C44" s="146">
        <v>305.457664944</v>
      </c>
      <c r="D44" s="146">
        <v>1091.185022172</v>
      </c>
      <c r="E44" s="146">
        <v>1048.53630048</v>
      </c>
      <c r="F44" s="146">
        <v>1128.133954128</v>
      </c>
      <c r="G44" s="146">
        <v>570.166878</v>
      </c>
      <c r="H44" s="146">
        <v>406.9188</v>
      </c>
      <c r="I44" s="147">
        <v>5813.126685336</v>
      </c>
      <c r="J44" s="146">
        <v>1615.281679818</v>
      </c>
      <c r="K44" s="146">
        <v>983.20252803</v>
      </c>
      <c r="L44" s="146">
        <v>1238.682388626</v>
      </c>
      <c r="M44" s="146">
        <v>1702.449673806</v>
      </c>
      <c r="N44" s="146">
        <v>834.913087068</v>
      </c>
      <c r="O44" s="146">
        <v>0</v>
      </c>
      <c r="P44" s="146">
        <v>705.9956999999999</v>
      </c>
      <c r="Q44" s="147">
        <v>7080.525057348001</v>
      </c>
      <c r="R44" s="146">
        <v>12893.651742684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1091.89722084</v>
      </c>
      <c r="C45" s="146">
        <v>518.10764556</v>
      </c>
      <c r="D45" s="146">
        <v>701.51281488</v>
      </c>
      <c r="E45" s="146">
        <v>654.30445494</v>
      </c>
      <c r="F45" s="146">
        <v>832.15318428</v>
      </c>
      <c r="G45" s="146">
        <v>292.433268</v>
      </c>
      <c r="H45" s="146">
        <v>460.794</v>
      </c>
      <c r="I45" s="147">
        <v>4551.2025885</v>
      </c>
      <c r="J45" s="146">
        <v>14037.70740612</v>
      </c>
      <c r="K45" s="146">
        <v>13087.518585</v>
      </c>
      <c r="L45" s="146">
        <v>16317.02287752</v>
      </c>
      <c r="M45" s="146">
        <v>11006.28718506</v>
      </c>
      <c r="N45" s="146">
        <v>4428.95872392</v>
      </c>
      <c r="O45" s="146">
        <v>768.64432992</v>
      </c>
      <c r="P45" s="146">
        <v>10028.034</v>
      </c>
      <c r="Q45" s="147">
        <v>69674.17310754</v>
      </c>
      <c r="R45" s="146">
        <v>74225.37569604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4365.839308566</v>
      </c>
      <c r="C46" s="149">
        <v>0</v>
      </c>
      <c r="D46" s="149">
        <v>3182.538693426</v>
      </c>
      <c r="E46" s="149">
        <v>1419.036056736</v>
      </c>
      <c r="F46" s="149">
        <v>1220.051541096</v>
      </c>
      <c r="G46" s="149">
        <v>524.112</v>
      </c>
      <c r="H46" s="149">
        <v>3878.868</v>
      </c>
      <c r="I46" s="150">
        <v>14590.445599824</v>
      </c>
      <c r="J46" s="149">
        <v>2583.247267704</v>
      </c>
      <c r="K46" s="149">
        <v>0</v>
      </c>
      <c r="L46" s="149">
        <v>4142.282060568</v>
      </c>
      <c r="M46" s="149">
        <v>1470.747321996</v>
      </c>
      <c r="N46" s="149">
        <v>0</v>
      </c>
      <c r="O46" s="149">
        <v>1181.7293442</v>
      </c>
      <c r="P46" s="149">
        <v>1593.1979999999999</v>
      </c>
      <c r="Q46" s="150">
        <v>10971.203994468</v>
      </c>
      <c r="R46" s="149">
        <v>25561.649594292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6174.05019726</v>
      </c>
      <c r="C47" s="146">
        <v>644.44762842</v>
      </c>
      <c r="D47" s="146">
        <v>3295.67867364</v>
      </c>
      <c r="E47" s="146">
        <v>4654.78315782</v>
      </c>
      <c r="F47" s="146">
        <v>4127.21250174</v>
      </c>
      <c r="G47" s="146">
        <v>9372.894</v>
      </c>
      <c r="H47" s="146">
        <v>4557.432</v>
      </c>
      <c r="I47" s="147">
        <v>32826.49815888</v>
      </c>
      <c r="J47" s="146">
        <v>20024.17859934</v>
      </c>
      <c r="K47" s="146">
        <v>17100.14600274</v>
      </c>
      <c r="L47" s="146">
        <v>18392.0731011</v>
      </c>
      <c r="M47" s="146">
        <v>17649.66307656</v>
      </c>
      <c r="N47" s="146">
        <v>7443.43418076</v>
      </c>
      <c r="O47" s="146">
        <v>0</v>
      </c>
      <c r="P47" s="146">
        <v>14784.570000000002</v>
      </c>
      <c r="Q47" s="147">
        <v>95394.0649605</v>
      </c>
      <c r="R47" s="146">
        <v>128220.56311938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6386.8815726</v>
      </c>
      <c r="C48" s="146">
        <v>54.196174314</v>
      </c>
      <c r="D48" s="146">
        <v>7533.50765184</v>
      </c>
      <c r="E48" s="146">
        <v>5372.86277604</v>
      </c>
      <c r="F48" s="146">
        <v>8866.744169922</v>
      </c>
      <c r="G48" s="146">
        <v>3456.216324</v>
      </c>
      <c r="H48" s="146">
        <v>9312.13068</v>
      </c>
      <c r="I48" s="147">
        <v>40982.539348716</v>
      </c>
      <c r="J48" s="146">
        <v>15558.06968958</v>
      </c>
      <c r="K48" s="146">
        <v>5266.945806192</v>
      </c>
      <c r="L48" s="146">
        <v>12860.765769408</v>
      </c>
      <c r="M48" s="146">
        <v>12104.771452104</v>
      </c>
      <c r="N48" s="146">
        <v>5485.230760872</v>
      </c>
      <c r="O48" s="146">
        <v>0</v>
      </c>
      <c r="P48" s="146">
        <v>12691.618397999999</v>
      </c>
      <c r="Q48" s="147">
        <v>63967.40187615601</v>
      </c>
      <c r="R48" s="146">
        <v>104949.94122487202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1707.769240782</v>
      </c>
      <c r="C49" s="146">
        <v>0</v>
      </c>
      <c r="D49" s="146">
        <v>2703.206466954</v>
      </c>
      <c r="E49" s="146">
        <v>888.263384874</v>
      </c>
      <c r="F49" s="146">
        <v>1174.147470834</v>
      </c>
      <c r="G49" s="146">
        <v>0</v>
      </c>
      <c r="H49" s="146">
        <v>1159.488</v>
      </c>
      <c r="I49" s="147">
        <v>7632.874563444</v>
      </c>
      <c r="J49" s="146">
        <v>436.3623654</v>
      </c>
      <c r="K49" s="146">
        <v>0</v>
      </c>
      <c r="L49" s="146">
        <v>803.12993328</v>
      </c>
      <c r="M49" s="146">
        <v>548.52394014</v>
      </c>
      <c r="N49" s="146">
        <v>250.680772704</v>
      </c>
      <c r="O49" s="146">
        <v>0</v>
      </c>
      <c r="P49" s="146">
        <v>409.91999999999996</v>
      </c>
      <c r="Q49" s="147">
        <v>2448.617011524</v>
      </c>
      <c r="R49" s="146">
        <v>10081.491574968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9156.51567108</v>
      </c>
      <c r="C50" s="149">
        <v>0</v>
      </c>
      <c r="D50" s="149">
        <v>6608.308777092</v>
      </c>
      <c r="E50" s="149">
        <v>4415.595040218</v>
      </c>
      <c r="F50" s="149">
        <v>8650.220949288</v>
      </c>
      <c r="G50" s="149">
        <v>1890.83469</v>
      </c>
      <c r="H50" s="149">
        <v>5762.60778</v>
      </c>
      <c r="I50" s="150">
        <v>36484.082907678</v>
      </c>
      <c r="J50" s="149">
        <v>22724.39509737</v>
      </c>
      <c r="K50" s="149">
        <v>5610.402537246</v>
      </c>
      <c r="L50" s="149">
        <v>12630.551388768</v>
      </c>
      <c r="M50" s="149">
        <v>13282.146660834</v>
      </c>
      <c r="N50" s="149">
        <v>8917.198383294</v>
      </c>
      <c r="O50" s="149">
        <v>0</v>
      </c>
      <c r="P50" s="149">
        <v>13066.336152</v>
      </c>
      <c r="Q50" s="150">
        <v>76231.030219512</v>
      </c>
      <c r="R50" s="149">
        <v>112715.11312719001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5134.538238</v>
      </c>
      <c r="C51" s="146">
        <v>0</v>
      </c>
      <c r="D51" s="146">
        <v>5094.8377422</v>
      </c>
      <c r="E51" s="146">
        <v>2870.949018</v>
      </c>
      <c r="F51" s="146">
        <v>5762.60314644</v>
      </c>
      <c r="G51" s="146">
        <v>182.462346</v>
      </c>
      <c r="H51" s="146">
        <v>2749.83852</v>
      </c>
      <c r="I51" s="147">
        <v>21795.22901064</v>
      </c>
      <c r="J51" s="146">
        <v>4870.346628</v>
      </c>
      <c r="K51" s="146">
        <v>2863.739916</v>
      </c>
      <c r="L51" s="146">
        <v>5794.95735978</v>
      </c>
      <c r="M51" s="146">
        <v>5625.51990702</v>
      </c>
      <c r="N51" s="146">
        <v>1287.7120008</v>
      </c>
      <c r="O51" s="146">
        <v>0</v>
      </c>
      <c r="P51" s="146">
        <v>5634.3068459999995</v>
      </c>
      <c r="Q51" s="147">
        <v>26076.582657599996</v>
      </c>
      <c r="R51" s="146">
        <v>47871.81166824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4103.081796</v>
      </c>
      <c r="C52" s="146">
        <v>0</v>
      </c>
      <c r="D52" s="146">
        <v>4387.0314036</v>
      </c>
      <c r="E52" s="146">
        <v>2051.86475676</v>
      </c>
      <c r="F52" s="146">
        <v>2024.69169798</v>
      </c>
      <c r="G52" s="146">
        <v>507.712272</v>
      </c>
      <c r="H52" s="146">
        <v>1456.411722</v>
      </c>
      <c r="I52" s="147">
        <v>14530.793648340003</v>
      </c>
      <c r="J52" s="146">
        <v>4455.439512</v>
      </c>
      <c r="K52" s="146">
        <v>1320.3626778</v>
      </c>
      <c r="L52" s="146">
        <v>4767.36677082</v>
      </c>
      <c r="M52" s="146">
        <v>3722.33509968</v>
      </c>
      <c r="N52" s="146">
        <v>2277.18539532</v>
      </c>
      <c r="O52" s="146">
        <v>0</v>
      </c>
      <c r="P52" s="146">
        <v>2099.454324</v>
      </c>
      <c r="Q52" s="147">
        <v>18642.143779619997</v>
      </c>
      <c r="R52" s="146">
        <v>33172.93742796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10192.359746334</v>
      </c>
      <c r="C53" s="168">
        <v>1911.865495056</v>
      </c>
      <c r="D53" s="146">
        <v>4210.887957198</v>
      </c>
      <c r="E53" s="146">
        <v>6799.452705312</v>
      </c>
      <c r="F53" s="146">
        <v>4377.765448212</v>
      </c>
      <c r="G53" s="146">
        <v>1576.25586</v>
      </c>
      <c r="H53" s="146">
        <v>5611.6218</v>
      </c>
      <c r="I53" s="147">
        <v>34680.209012112</v>
      </c>
      <c r="J53" s="146">
        <v>13546.425589284</v>
      </c>
      <c r="K53" s="146">
        <v>6279.033791346</v>
      </c>
      <c r="L53" s="146">
        <v>16105.41408858</v>
      </c>
      <c r="M53" s="146">
        <v>12379.705525908</v>
      </c>
      <c r="N53" s="146">
        <v>7726.505782908</v>
      </c>
      <c r="O53" s="146">
        <v>0</v>
      </c>
      <c r="P53" s="146">
        <v>8167.091994</v>
      </c>
      <c r="Q53" s="147">
        <v>64204.176772025996</v>
      </c>
      <c r="R53" s="146">
        <v>98884.385784138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409.13555769</v>
      </c>
      <c r="C54" s="149">
        <v>0</v>
      </c>
      <c r="D54" s="149">
        <v>125.500165116</v>
      </c>
      <c r="E54" s="149">
        <v>111.659231688</v>
      </c>
      <c r="F54" s="149">
        <v>137.526168228</v>
      </c>
      <c r="G54" s="149">
        <v>35.545554</v>
      </c>
      <c r="H54" s="149">
        <v>22.06065</v>
      </c>
      <c r="I54" s="150">
        <v>841.427326722</v>
      </c>
      <c r="J54" s="149">
        <v>1678.28887152</v>
      </c>
      <c r="K54" s="149">
        <v>1170.951113778</v>
      </c>
      <c r="L54" s="149">
        <v>2007.12365589</v>
      </c>
      <c r="M54" s="149">
        <v>1030.908068226</v>
      </c>
      <c r="N54" s="149">
        <v>792.674815344</v>
      </c>
      <c r="O54" s="149">
        <v>0</v>
      </c>
      <c r="P54" s="149">
        <v>285.499032</v>
      </c>
      <c r="Q54" s="150">
        <v>6965.445556758</v>
      </c>
      <c r="R54" s="149">
        <v>7806.8728834799995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7500.18629814</v>
      </c>
      <c r="C55" s="146">
        <v>0</v>
      </c>
      <c r="D55" s="146">
        <v>4576.83776286</v>
      </c>
      <c r="E55" s="146">
        <v>3797.7047916</v>
      </c>
      <c r="F55" s="146">
        <v>4883.913565776</v>
      </c>
      <c r="G55" s="146">
        <v>286.381824</v>
      </c>
      <c r="H55" s="146">
        <v>2405.577456</v>
      </c>
      <c r="I55" s="147">
        <v>23450.601698376002</v>
      </c>
      <c r="J55" s="146">
        <v>6185.36589246</v>
      </c>
      <c r="K55" s="146">
        <v>821.14000638</v>
      </c>
      <c r="L55" s="146">
        <v>7217.07456702</v>
      </c>
      <c r="M55" s="146">
        <v>5734.89042432</v>
      </c>
      <c r="N55" s="146">
        <v>3477.829920372</v>
      </c>
      <c r="O55" s="146">
        <v>0</v>
      </c>
      <c r="P55" s="146">
        <v>2149.287786</v>
      </c>
      <c r="Q55" s="147">
        <v>25585.588596552</v>
      </c>
      <c r="R55" s="146">
        <v>49036.190294928005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1989.631052256</v>
      </c>
      <c r="C56" s="146">
        <v>0</v>
      </c>
      <c r="D56" s="146">
        <v>1851.967908894</v>
      </c>
      <c r="E56" s="146">
        <v>967.195484358</v>
      </c>
      <c r="F56" s="146">
        <v>1059.38497602</v>
      </c>
      <c r="G56" s="146">
        <v>148.270992</v>
      </c>
      <c r="H56" s="146">
        <v>461.964102</v>
      </c>
      <c r="I56" s="147">
        <v>6478.414515527999</v>
      </c>
      <c r="J56" s="146">
        <v>672.52983852</v>
      </c>
      <c r="K56" s="146">
        <v>41.604942396</v>
      </c>
      <c r="L56" s="146">
        <v>458.833979232</v>
      </c>
      <c r="M56" s="146">
        <v>949.90569816</v>
      </c>
      <c r="N56" s="146">
        <v>250.825911834</v>
      </c>
      <c r="O56" s="146">
        <v>0</v>
      </c>
      <c r="P56" s="146">
        <v>261.356574</v>
      </c>
      <c r="Q56" s="147">
        <v>2635.0569441420002</v>
      </c>
      <c r="R56" s="146">
        <v>9113.47145967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8763.6846576</v>
      </c>
      <c r="C57" s="146">
        <v>0</v>
      </c>
      <c r="D57" s="146">
        <v>5409.16480812</v>
      </c>
      <c r="E57" s="146">
        <v>4950.77334558</v>
      </c>
      <c r="F57" s="146">
        <v>3217.5534519</v>
      </c>
      <c r="G57" s="146">
        <v>2725.685082</v>
      </c>
      <c r="H57" s="146">
        <v>3144.555246</v>
      </c>
      <c r="I57" s="147">
        <v>28211.4165912</v>
      </c>
      <c r="J57" s="146">
        <v>12003.40721262</v>
      </c>
      <c r="K57" s="146">
        <v>2015.07755142</v>
      </c>
      <c r="L57" s="146">
        <v>10738.69538016</v>
      </c>
      <c r="M57" s="146">
        <v>8306.20004058</v>
      </c>
      <c r="N57" s="146">
        <v>3004.82293518</v>
      </c>
      <c r="O57" s="146">
        <v>0</v>
      </c>
      <c r="P57" s="146">
        <v>6887.251482</v>
      </c>
      <c r="Q57" s="147">
        <v>42955.45460196</v>
      </c>
      <c r="R57" s="146">
        <v>71166.87119316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16189.041886812</v>
      </c>
      <c r="C58" s="149">
        <v>0</v>
      </c>
      <c r="D58" s="149">
        <v>20776.51091133</v>
      </c>
      <c r="E58" s="149">
        <v>11911.541264592</v>
      </c>
      <c r="F58" s="149">
        <v>14024.921282496</v>
      </c>
      <c r="G58" s="149">
        <v>2569.62195</v>
      </c>
      <c r="H58" s="149">
        <v>5362.584786</v>
      </c>
      <c r="I58" s="150">
        <v>70834.22208123001</v>
      </c>
      <c r="J58" s="149">
        <v>41565.92409492</v>
      </c>
      <c r="K58" s="149">
        <v>31293.039317916</v>
      </c>
      <c r="L58" s="149">
        <v>37338.121991232</v>
      </c>
      <c r="M58" s="149">
        <v>28770.429175608</v>
      </c>
      <c r="N58" s="149">
        <v>19245.537801456</v>
      </c>
      <c r="O58" s="149">
        <v>0</v>
      </c>
      <c r="P58" s="149">
        <v>8788.548282</v>
      </c>
      <c r="Q58" s="150">
        <v>167001.600663132</v>
      </c>
      <c r="R58" s="149">
        <v>237835.822744362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3098.633857716</v>
      </c>
      <c r="C59" s="146">
        <v>1.727874288</v>
      </c>
      <c r="D59" s="146">
        <v>1842.353408778</v>
      </c>
      <c r="E59" s="146">
        <v>705.261675288</v>
      </c>
      <c r="F59" s="146">
        <v>895.941138162</v>
      </c>
      <c r="G59" s="146">
        <v>246.043866</v>
      </c>
      <c r="H59" s="146">
        <v>1215.354606</v>
      </c>
      <c r="I59" s="147">
        <v>8005.316426232001</v>
      </c>
      <c r="J59" s="146">
        <v>6252.636916452</v>
      </c>
      <c r="K59" s="146">
        <v>234.557688366</v>
      </c>
      <c r="L59" s="146">
        <v>4338.654610986</v>
      </c>
      <c r="M59" s="146">
        <v>2397.897551364</v>
      </c>
      <c r="N59" s="146">
        <v>1547.629164144</v>
      </c>
      <c r="O59" s="146">
        <v>12.167617662</v>
      </c>
      <c r="P59" s="146">
        <v>3738.974382</v>
      </c>
      <c r="Q59" s="147">
        <v>18522.517930973998</v>
      </c>
      <c r="R59" s="146">
        <v>26527.834357205997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1250.6214144</v>
      </c>
      <c r="C60" s="146">
        <v>0.1269288</v>
      </c>
      <c r="D60" s="146">
        <v>723.6282258</v>
      </c>
      <c r="E60" s="146">
        <v>973.24799964</v>
      </c>
      <c r="F60" s="146">
        <v>1152.08593548</v>
      </c>
      <c r="G60" s="146">
        <v>224.816964</v>
      </c>
      <c r="H60" s="146">
        <v>1015.142358</v>
      </c>
      <c r="I60" s="147">
        <v>5339.669826119999</v>
      </c>
      <c r="J60" s="146">
        <v>386.1105288</v>
      </c>
      <c r="K60" s="146">
        <v>62.0571666</v>
      </c>
      <c r="L60" s="146">
        <v>440.8944336</v>
      </c>
      <c r="M60" s="146">
        <v>356.69675214</v>
      </c>
      <c r="N60" s="146">
        <v>220.05544674</v>
      </c>
      <c r="O60" s="146">
        <v>0</v>
      </c>
      <c r="P60" s="146">
        <v>410.173638</v>
      </c>
      <c r="Q60" s="147">
        <v>1875.98796588</v>
      </c>
      <c r="R60" s="146">
        <v>7215.657791999999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9223.3013637</v>
      </c>
      <c r="C61" s="146">
        <v>0</v>
      </c>
      <c r="D61" s="146">
        <v>6350.21685282</v>
      </c>
      <c r="E61" s="146">
        <v>5013.340654326</v>
      </c>
      <c r="F61" s="146">
        <v>5001.118240242</v>
      </c>
      <c r="G61" s="146">
        <v>541.771866</v>
      </c>
      <c r="H61" s="146">
        <v>3585.928188</v>
      </c>
      <c r="I61" s="147">
        <v>29715.677165088004</v>
      </c>
      <c r="J61" s="146">
        <v>14964.84096858</v>
      </c>
      <c r="K61" s="146">
        <v>3391.65010296</v>
      </c>
      <c r="L61" s="146">
        <v>12936.932495502</v>
      </c>
      <c r="M61" s="146">
        <v>10299.33497883</v>
      </c>
      <c r="N61" s="146">
        <v>4095.404069796</v>
      </c>
      <c r="O61" s="146">
        <v>1.8240342</v>
      </c>
      <c r="P61" s="146">
        <v>5553.003972</v>
      </c>
      <c r="Q61" s="147">
        <v>51242.990621868</v>
      </c>
      <c r="R61" s="146">
        <v>80958.66778695601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4579.35142524</v>
      </c>
      <c r="C62" s="149">
        <v>1740.3586578</v>
      </c>
      <c r="D62" s="149">
        <v>2310.70002996</v>
      </c>
      <c r="E62" s="149">
        <v>2083.162336518</v>
      </c>
      <c r="F62" s="149">
        <v>3878.9156349</v>
      </c>
      <c r="G62" s="149">
        <v>1168.638</v>
      </c>
      <c r="H62" s="149">
        <v>1186.206</v>
      </c>
      <c r="I62" s="150">
        <v>16947.332084417998</v>
      </c>
      <c r="J62" s="149">
        <v>10863.72476094</v>
      </c>
      <c r="K62" s="149">
        <v>5209.71928803</v>
      </c>
      <c r="L62" s="149">
        <v>8811.009709686</v>
      </c>
      <c r="M62" s="149">
        <v>7478.94152436</v>
      </c>
      <c r="N62" s="149">
        <v>3071.722844322</v>
      </c>
      <c r="O62" s="149">
        <v>0</v>
      </c>
      <c r="P62" s="149">
        <v>4379.556</v>
      </c>
      <c r="Q62" s="150">
        <v>39814.674127337996</v>
      </c>
      <c r="R62" s="149">
        <v>56762.006211755994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2881.35611088</v>
      </c>
      <c r="C63" s="146">
        <v>0</v>
      </c>
      <c r="D63" s="146">
        <v>2537.15151702</v>
      </c>
      <c r="E63" s="146">
        <v>1589.76777114</v>
      </c>
      <c r="F63" s="146">
        <v>2752.97113962</v>
      </c>
      <c r="G63" s="146">
        <v>379.908</v>
      </c>
      <c r="H63" s="146">
        <v>967.338</v>
      </c>
      <c r="I63" s="147">
        <v>11108.49253866</v>
      </c>
      <c r="J63" s="146">
        <v>2764.6791246</v>
      </c>
      <c r="K63" s="146">
        <v>79.95962838</v>
      </c>
      <c r="L63" s="146">
        <v>2002.63367952</v>
      </c>
      <c r="M63" s="146">
        <v>2052.6672447</v>
      </c>
      <c r="N63" s="146">
        <v>696.90139788</v>
      </c>
      <c r="O63" s="146">
        <v>0</v>
      </c>
      <c r="P63" s="146">
        <v>520.452</v>
      </c>
      <c r="Q63" s="147">
        <v>8117.293075080001</v>
      </c>
      <c r="R63" s="146">
        <v>19225.78561374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5214.902950788</v>
      </c>
      <c r="C64" s="146">
        <v>1548.43703448</v>
      </c>
      <c r="D64" s="146">
        <v>6703.118169222</v>
      </c>
      <c r="E64" s="146">
        <v>5202.089892858</v>
      </c>
      <c r="F64" s="146">
        <v>7580.142196614</v>
      </c>
      <c r="G64" s="167">
        <v>1687.422138</v>
      </c>
      <c r="H64" s="167">
        <v>2653.93371</v>
      </c>
      <c r="I64" s="147">
        <v>30590.046091961998</v>
      </c>
      <c r="J64" s="146">
        <v>5253.51801942</v>
      </c>
      <c r="K64" s="146">
        <v>4748.64479478</v>
      </c>
      <c r="L64" s="146">
        <v>8826.109602228</v>
      </c>
      <c r="M64" s="146">
        <v>5330.318164512</v>
      </c>
      <c r="N64" s="146">
        <v>2581.27871145</v>
      </c>
      <c r="O64" s="146">
        <v>0</v>
      </c>
      <c r="P64" s="167">
        <v>1757.384502</v>
      </c>
      <c r="Q64" s="147">
        <v>28497.25379439</v>
      </c>
      <c r="R64" s="146">
        <v>59087.299886352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2401.820627406</v>
      </c>
      <c r="C65" s="146">
        <v>0</v>
      </c>
      <c r="D65" s="146">
        <v>1561.082256522</v>
      </c>
      <c r="E65" s="146">
        <v>525.076225536</v>
      </c>
      <c r="F65" s="146">
        <v>609.653769612</v>
      </c>
      <c r="G65" s="146">
        <v>701.988</v>
      </c>
      <c r="H65" s="146">
        <v>614.148</v>
      </c>
      <c r="I65" s="147">
        <v>6413.768879076001</v>
      </c>
      <c r="J65" s="146">
        <v>499.981790556</v>
      </c>
      <c r="K65" s="146">
        <v>11.145916584</v>
      </c>
      <c r="L65" s="146">
        <v>804.917549748</v>
      </c>
      <c r="M65" s="146">
        <v>391.811605392</v>
      </c>
      <c r="N65" s="146">
        <v>425.70574653</v>
      </c>
      <c r="O65" s="146">
        <v>14.35406982</v>
      </c>
      <c r="P65" s="146">
        <v>709.308</v>
      </c>
      <c r="Q65" s="147">
        <v>2857.22467863</v>
      </c>
      <c r="R65" s="146">
        <v>9270.993557706002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v>245871.82378782606</v>
      </c>
      <c r="C66" s="152">
        <v>20146.407837462</v>
      </c>
      <c r="D66" s="152">
        <v>203131.60014834</v>
      </c>
      <c r="E66" s="152">
        <v>148675.93894462197</v>
      </c>
      <c r="F66" s="152">
        <v>175699.346369844</v>
      </c>
      <c r="G66" s="152">
        <v>53071.87575</v>
      </c>
      <c r="H66" s="152">
        <v>130027.40431200003</v>
      </c>
      <c r="I66" s="153">
        <v>976624.3971500942</v>
      </c>
      <c r="J66" s="152">
        <v>484547.29649593215</v>
      </c>
      <c r="K66" s="152">
        <v>224057.864216616</v>
      </c>
      <c r="L66" s="152">
        <v>456702.85673091584</v>
      </c>
      <c r="M66" s="152">
        <v>371423.74398916797</v>
      </c>
      <c r="N66" s="152">
        <v>175036.67345154</v>
      </c>
      <c r="O66" s="152">
        <v>4476.371316984001</v>
      </c>
      <c r="P66" s="152">
        <v>275945.697438</v>
      </c>
      <c r="Q66" s="153">
        <v>1992190.5036391565</v>
      </c>
      <c r="R66" s="152">
        <v>2968814.900789249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199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246333.91378782605</v>
      </c>
      <c r="C68" s="149">
        <v>20146.407837462</v>
      </c>
      <c r="D68" s="149">
        <v>203310.45014834</v>
      </c>
      <c r="E68" s="149">
        <v>148955.52894462197</v>
      </c>
      <c r="F68" s="149">
        <v>175838.046369844</v>
      </c>
      <c r="G68" s="149">
        <v>53214.95575</v>
      </c>
      <c r="H68" s="149">
        <v>130123.76431200003</v>
      </c>
      <c r="I68" s="150">
        <v>977923.0671500942</v>
      </c>
      <c r="J68" s="149">
        <v>489579.91649593215</v>
      </c>
      <c r="K68" s="149">
        <v>225098.114216616</v>
      </c>
      <c r="L68" s="149">
        <v>460302.48673091584</v>
      </c>
      <c r="M68" s="149">
        <v>374914.60398916795</v>
      </c>
      <c r="N68" s="149">
        <v>177216.81845154</v>
      </c>
      <c r="O68" s="149">
        <v>4476.371316984001</v>
      </c>
      <c r="P68" s="149">
        <v>277891.877438</v>
      </c>
      <c r="Q68" s="150">
        <v>2009480.1886391565</v>
      </c>
      <c r="R68" s="149">
        <v>2987403.255789249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06" t="s">
        <v>201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188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189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4" ht="16.5" customHeight="1">
      <c r="A15" s="133" t="s">
        <v>41</v>
      </c>
      <c r="B15" s="146">
        <v>5715.2956841000005</v>
      </c>
      <c r="C15" s="146">
        <v>353.97968275</v>
      </c>
      <c r="D15" s="146">
        <v>5994.8756539</v>
      </c>
      <c r="E15" s="146">
        <v>4668.65531885</v>
      </c>
      <c r="F15" s="146">
        <v>5218.46868885</v>
      </c>
      <c r="G15" s="146">
        <v>1660.05796</v>
      </c>
      <c r="H15" s="146">
        <v>6746.61255</v>
      </c>
      <c r="I15" s="147">
        <v>30357.945538449996</v>
      </c>
      <c r="J15" s="146">
        <v>7452.5423695</v>
      </c>
      <c r="K15" s="146">
        <v>682.8092923499999</v>
      </c>
      <c r="L15" s="146">
        <v>7732.8525875</v>
      </c>
      <c r="M15" s="146">
        <v>6370.88905732</v>
      </c>
      <c r="N15" s="146">
        <v>3725.1544052000004</v>
      </c>
      <c r="O15" s="146">
        <v>0</v>
      </c>
      <c r="P15" s="146">
        <v>8591.918595</v>
      </c>
      <c r="Q15" s="147">
        <v>34556.16630687</v>
      </c>
      <c r="R15" s="146">
        <v>64914.111845319996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869.764045445</v>
      </c>
      <c r="C16" s="146">
        <v>0</v>
      </c>
      <c r="D16" s="146">
        <v>280.013094495</v>
      </c>
      <c r="E16" s="146">
        <v>149.178986845</v>
      </c>
      <c r="F16" s="146">
        <v>299.26333356</v>
      </c>
      <c r="G16" s="146">
        <v>151.475</v>
      </c>
      <c r="H16" s="146">
        <v>423.4</v>
      </c>
      <c r="I16" s="147">
        <v>2173.094460345</v>
      </c>
      <c r="J16" s="146">
        <v>658.60157474</v>
      </c>
      <c r="K16" s="146">
        <v>0</v>
      </c>
      <c r="L16" s="146">
        <v>748.45396638</v>
      </c>
      <c r="M16" s="146">
        <v>462.79899315499995</v>
      </c>
      <c r="N16" s="146">
        <v>0</v>
      </c>
      <c r="O16" s="146">
        <v>263.250402335</v>
      </c>
      <c r="P16" s="146">
        <v>286.89</v>
      </c>
      <c r="Q16" s="147">
        <v>2419.9949366099995</v>
      </c>
      <c r="R16" s="146">
        <v>4593.089396955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7000.172341765</v>
      </c>
      <c r="C17" s="167">
        <v>92.94225096000001</v>
      </c>
      <c r="D17" s="146">
        <v>3368.999724315</v>
      </c>
      <c r="E17" s="146">
        <v>1749.8629906999997</v>
      </c>
      <c r="F17" s="146">
        <v>2889.10691173</v>
      </c>
      <c r="G17" s="146">
        <v>463.00542</v>
      </c>
      <c r="H17" s="146">
        <v>1615.104195</v>
      </c>
      <c r="I17" s="147">
        <v>17179.193834469996</v>
      </c>
      <c r="J17" s="146">
        <v>6007.85027094</v>
      </c>
      <c r="K17" s="146">
        <v>7406.639215045</v>
      </c>
      <c r="L17" s="146">
        <v>12212.4022495</v>
      </c>
      <c r="M17" s="146">
        <v>7644.58511346</v>
      </c>
      <c r="N17" s="146">
        <v>3078.3840904750004</v>
      </c>
      <c r="O17" s="167">
        <v>0</v>
      </c>
      <c r="P17" s="146">
        <v>6045.409225</v>
      </c>
      <c r="Q17" s="147">
        <v>42395.270164420006</v>
      </c>
      <c r="R17" s="146">
        <v>59574.46399889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4423.283802399999</v>
      </c>
      <c r="C18" s="149">
        <v>519.5276154500001</v>
      </c>
      <c r="D18" s="149">
        <v>3847.92204205</v>
      </c>
      <c r="E18" s="149">
        <v>2822.63446515</v>
      </c>
      <c r="F18" s="149">
        <v>4011.6760435499996</v>
      </c>
      <c r="G18" s="149">
        <v>727.50486</v>
      </c>
      <c r="H18" s="149">
        <v>2079.0692</v>
      </c>
      <c r="I18" s="150">
        <v>18431.6180286</v>
      </c>
      <c r="J18" s="149">
        <v>4062.698054</v>
      </c>
      <c r="K18" s="149">
        <v>914.5660386999999</v>
      </c>
      <c r="L18" s="149">
        <v>3628.1750659</v>
      </c>
      <c r="M18" s="149">
        <v>3127.7509664500003</v>
      </c>
      <c r="N18" s="149">
        <v>1279.2875947999999</v>
      </c>
      <c r="O18" s="149">
        <v>34.1891631</v>
      </c>
      <c r="P18" s="149">
        <v>1474.664605</v>
      </c>
      <c r="Q18" s="150">
        <v>14521.331487950001</v>
      </c>
      <c r="R18" s="149">
        <v>32952.949516550005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16940.97905625</v>
      </c>
      <c r="C19" s="146">
        <v>0</v>
      </c>
      <c r="D19" s="146">
        <v>15726.391509275</v>
      </c>
      <c r="E19" s="146">
        <v>9108.994262725</v>
      </c>
      <c r="F19" s="146">
        <v>9540.93566605</v>
      </c>
      <c r="G19" s="146">
        <v>2597.744785</v>
      </c>
      <c r="H19" s="146">
        <v>2350.24157</v>
      </c>
      <c r="I19" s="147">
        <v>56265.2868493</v>
      </c>
      <c r="J19" s="146">
        <v>67739.849585</v>
      </c>
      <c r="K19" s="146">
        <v>53582.766032800006</v>
      </c>
      <c r="L19" s="146">
        <v>59288.97427174999</v>
      </c>
      <c r="M19" s="146">
        <v>48444.69973375</v>
      </c>
      <c r="N19" s="146">
        <v>18438.398611700002</v>
      </c>
      <c r="O19" s="146">
        <v>0</v>
      </c>
      <c r="P19" s="146">
        <v>17023.930325</v>
      </c>
      <c r="Q19" s="147">
        <v>264518.61856000003</v>
      </c>
      <c r="R19" s="146">
        <v>320783.9054093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4296.769561</v>
      </c>
      <c r="C20" s="146">
        <v>314.076295</v>
      </c>
      <c r="D20" s="146">
        <v>3778.9474846999997</v>
      </c>
      <c r="E20" s="146">
        <v>2356.9377578</v>
      </c>
      <c r="F20" s="146">
        <v>1884.5981672500002</v>
      </c>
      <c r="G20" s="146">
        <v>743.14</v>
      </c>
      <c r="H20" s="146">
        <v>1485.915</v>
      </c>
      <c r="I20" s="147">
        <v>14860.384265749999</v>
      </c>
      <c r="J20" s="146">
        <v>7583.938281500001</v>
      </c>
      <c r="K20" s="146">
        <v>4525.1432355</v>
      </c>
      <c r="L20" s="146">
        <v>8894.8865603</v>
      </c>
      <c r="M20" s="146">
        <v>5034.4008058</v>
      </c>
      <c r="N20" s="146">
        <v>2532.74058085</v>
      </c>
      <c r="O20" s="146">
        <v>0</v>
      </c>
      <c r="P20" s="146">
        <v>3174.77</v>
      </c>
      <c r="Q20" s="147">
        <v>31745.87946395</v>
      </c>
      <c r="R20" s="146">
        <v>46606.263729700004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699.113335</v>
      </c>
      <c r="C21" s="146">
        <v>327.838255</v>
      </c>
      <c r="D21" s="146">
        <v>484.19878</v>
      </c>
      <c r="E21" s="146">
        <v>510.1719975</v>
      </c>
      <c r="F21" s="146">
        <v>939.4492275</v>
      </c>
      <c r="G21" s="146">
        <v>157.3369</v>
      </c>
      <c r="H21" s="146">
        <v>790.89587</v>
      </c>
      <c r="I21" s="147">
        <v>3909.0043650000002</v>
      </c>
      <c r="J21" s="146">
        <v>9531.666575</v>
      </c>
      <c r="K21" s="146">
        <v>3840.25406</v>
      </c>
      <c r="L21" s="146">
        <v>3707.6189</v>
      </c>
      <c r="M21" s="146">
        <v>5114.392045</v>
      </c>
      <c r="N21" s="146">
        <v>2588.9930705</v>
      </c>
      <c r="O21" s="146">
        <v>23.3156525</v>
      </c>
      <c r="P21" s="146">
        <v>2482.00219</v>
      </c>
      <c r="Q21" s="147">
        <v>27288.242493</v>
      </c>
      <c r="R21" s="146">
        <v>31197.246858000002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0</v>
      </c>
      <c r="D22" s="149">
        <v>1413.0748408</v>
      </c>
      <c r="E22" s="149">
        <v>336.95434535</v>
      </c>
      <c r="F22" s="149">
        <v>607.1309223499999</v>
      </c>
      <c r="G22" s="149">
        <v>108.091465</v>
      </c>
      <c r="H22" s="149">
        <v>436.249825</v>
      </c>
      <c r="I22" s="150">
        <v>2901.5013984999996</v>
      </c>
      <c r="J22" s="149">
        <v>1262.7281361000003</v>
      </c>
      <c r="K22" s="149">
        <v>490.57693965</v>
      </c>
      <c r="L22" s="149">
        <v>1856.46387235</v>
      </c>
      <c r="M22" s="149">
        <v>967.62252995</v>
      </c>
      <c r="N22" s="149">
        <v>725.36484675</v>
      </c>
      <c r="O22" s="149">
        <v>0</v>
      </c>
      <c r="P22" s="149">
        <v>823.914865</v>
      </c>
      <c r="Q22" s="150">
        <v>6126.671189799999</v>
      </c>
      <c r="R22" s="149">
        <v>9028.1725883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425.04201893</v>
      </c>
      <c r="K23" s="146">
        <v>359.38436258</v>
      </c>
      <c r="L23" s="146">
        <v>1011.063478355</v>
      </c>
      <c r="M23" s="146">
        <v>720.678530355</v>
      </c>
      <c r="N23" s="146">
        <v>288.11849364</v>
      </c>
      <c r="O23" s="146">
        <v>0</v>
      </c>
      <c r="P23" s="146">
        <v>763.8282</v>
      </c>
      <c r="Q23" s="147">
        <v>3568.11508386</v>
      </c>
      <c r="R23" s="146">
        <v>3568.11508386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9442.171723854999</v>
      </c>
      <c r="C24" s="146">
        <v>1882.357401955</v>
      </c>
      <c r="D24" s="146">
        <v>7704.328636485</v>
      </c>
      <c r="E24" s="146">
        <v>4030.275718295</v>
      </c>
      <c r="F24" s="146">
        <v>3708.449052715</v>
      </c>
      <c r="G24" s="146">
        <v>1630.76379</v>
      </c>
      <c r="H24" s="146">
        <v>6413.87709</v>
      </c>
      <c r="I24" s="147">
        <v>34812.223413305</v>
      </c>
      <c r="J24" s="146">
        <v>25247.018454510002</v>
      </c>
      <c r="K24" s="146">
        <v>11736.978649120001</v>
      </c>
      <c r="L24" s="146">
        <v>38139.433449945</v>
      </c>
      <c r="M24" s="146">
        <v>26803.541712075003</v>
      </c>
      <c r="N24" s="146">
        <v>18734.968982925002</v>
      </c>
      <c r="O24" s="146">
        <v>0</v>
      </c>
      <c r="P24" s="146">
        <v>36380.79027</v>
      </c>
      <c r="Q24" s="147">
        <v>157042.731518575</v>
      </c>
      <c r="R24" s="146">
        <v>191854.95493188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9591.37656</v>
      </c>
      <c r="C25" s="146">
        <v>0</v>
      </c>
      <c r="D25" s="146">
        <v>6326.773270999999</v>
      </c>
      <c r="E25" s="146">
        <v>6215.2558795</v>
      </c>
      <c r="F25" s="146">
        <v>5701.389644</v>
      </c>
      <c r="G25" s="146">
        <v>1494.922835</v>
      </c>
      <c r="H25" s="146">
        <v>6833.597525</v>
      </c>
      <c r="I25" s="147">
        <v>36163.3157145</v>
      </c>
      <c r="J25" s="146">
        <v>18875.4487795</v>
      </c>
      <c r="K25" s="146">
        <v>2985.3263495</v>
      </c>
      <c r="L25" s="146">
        <v>12375.703431999998</v>
      </c>
      <c r="M25" s="146">
        <v>15173.963886999998</v>
      </c>
      <c r="N25" s="146">
        <v>4796.5831505</v>
      </c>
      <c r="O25" s="146">
        <v>0</v>
      </c>
      <c r="P25" s="146">
        <v>18083.16142</v>
      </c>
      <c r="Q25" s="147">
        <v>72290.1870185</v>
      </c>
      <c r="R25" s="146">
        <v>108453.502733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109.75514230000002</v>
      </c>
      <c r="C26" s="149">
        <v>0</v>
      </c>
      <c r="D26" s="149">
        <v>480.6165313</v>
      </c>
      <c r="E26" s="149">
        <v>623.1758536899999</v>
      </c>
      <c r="F26" s="149">
        <v>283.83390318</v>
      </c>
      <c r="G26" s="149">
        <v>38.986745</v>
      </c>
      <c r="H26" s="149">
        <v>861.763905</v>
      </c>
      <c r="I26" s="150">
        <v>2398.13208047</v>
      </c>
      <c r="J26" s="149">
        <v>1754.8779593000002</v>
      </c>
      <c r="K26" s="149">
        <v>529.24758005</v>
      </c>
      <c r="L26" s="149">
        <v>1899.819874305</v>
      </c>
      <c r="M26" s="149">
        <v>721.35769498</v>
      </c>
      <c r="N26" s="149">
        <v>930.9499955450001</v>
      </c>
      <c r="O26" s="149">
        <v>0</v>
      </c>
      <c r="P26" s="149">
        <v>1831.99413</v>
      </c>
      <c r="Q26" s="150">
        <v>7668.24723418</v>
      </c>
      <c r="R26" s="149">
        <v>10066.37931465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2198.2874345</v>
      </c>
      <c r="C27" s="146">
        <v>0</v>
      </c>
      <c r="D27" s="146">
        <v>2174.44351385</v>
      </c>
      <c r="E27" s="146">
        <v>896.80299615</v>
      </c>
      <c r="F27" s="146">
        <v>1592.23232629</v>
      </c>
      <c r="G27" s="146">
        <v>244.55</v>
      </c>
      <c r="H27" s="146">
        <v>2160.8</v>
      </c>
      <c r="I27" s="147">
        <v>9267.11627079</v>
      </c>
      <c r="J27" s="146">
        <v>1284.8669775</v>
      </c>
      <c r="K27" s="146">
        <v>0</v>
      </c>
      <c r="L27" s="146">
        <v>2218.96921853</v>
      </c>
      <c r="M27" s="146">
        <v>1547.858553955</v>
      </c>
      <c r="N27" s="146">
        <v>796.17329988</v>
      </c>
      <c r="O27" s="146">
        <v>0</v>
      </c>
      <c r="P27" s="146">
        <v>821.615</v>
      </c>
      <c r="Q27" s="147">
        <v>6669.483049864999</v>
      </c>
      <c r="R27" s="146">
        <v>15936.599320655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8903.317063849998</v>
      </c>
      <c r="C28" s="146">
        <v>0</v>
      </c>
      <c r="D28" s="146">
        <v>3829.5500262000005</v>
      </c>
      <c r="E28" s="146">
        <v>4607.25995</v>
      </c>
      <c r="F28" s="146">
        <v>4915.17564725</v>
      </c>
      <c r="G28" s="146">
        <v>408.92848</v>
      </c>
      <c r="H28" s="146">
        <v>3741.23175</v>
      </c>
      <c r="I28" s="147">
        <v>26405.462917299996</v>
      </c>
      <c r="J28" s="146">
        <v>22129.400204150003</v>
      </c>
      <c r="K28" s="146">
        <v>1106.379678</v>
      </c>
      <c r="L28" s="146">
        <v>20618.83406775</v>
      </c>
      <c r="M28" s="146">
        <v>15378.7573862</v>
      </c>
      <c r="N28" s="146">
        <v>8271.491595649999</v>
      </c>
      <c r="O28" s="146">
        <v>0</v>
      </c>
      <c r="P28" s="146">
        <v>9323.691035</v>
      </c>
      <c r="Q28" s="147">
        <v>76828.55396675</v>
      </c>
      <c r="R28" s="146">
        <v>103234.01688405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7352.344045195</v>
      </c>
      <c r="C29" s="146">
        <v>0</v>
      </c>
      <c r="D29" s="146">
        <v>4595.64838677</v>
      </c>
      <c r="E29" s="146">
        <v>3554.363972025</v>
      </c>
      <c r="F29" s="146">
        <v>6480.6681390575</v>
      </c>
      <c r="G29" s="146">
        <v>1883.010545</v>
      </c>
      <c r="H29" s="146">
        <v>4923.528435</v>
      </c>
      <c r="I29" s="147">
        <v>28789.5635230475</v>
      </c>
      <c r="J29" s="146">
        <v>9778.0145796</v>
      </c>
      <c r="K29" s="146">
        <v>1287.9737509200002</v>
      </c>
      <c r="L29" s="146">
        <v>10620.7856137875</v>
      </c>
      <c r="M29" s="146">
        <v>8303.43959597</v>
      </c>
      <c r="N29" s="146">
        <v>4810.097636484999</v>
      </c>
      <c r="O29" s="146">
        <v>0</v>
      </c>
      <c r="P29" s="146">
        <v>12895.33174</v>
      </c>
      <c r="Q29" s="147">
        <v>47695.6429167625</v>
      </c>
      <c r="R29" s="146">
        <v>76485.20643981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4856.4795920999995</v>
      </c>
      <c r="C30" s="149">
        <v>0</v>
      </c>
      <c r="D30" s="149">
        <v>5714.191260529999</v>
      </c>
      <c r="E30" s="149">
        <v>2548.57939888</v>
      </c>
      <c r="F30" s="149">
        <v>3474.1343224899997</v>
      </c>
      <c r="G30" s="149">
        <v>866.51</v>
      </c>
      <c r="H30" s="149">
        <v>1560.375</v>
      </c>
      <c r="I30" s="150">
        <v>19020.269573999998</v>
      </c>
      <c r="J30" s="149">
        <v>2572.7633527999997</v>
      </c>
      <c r="K30" s="149">
        <v>0</v>
      </c>
      <c r="L30" s="149">
        <v>3586.0159613600003</v>
      </c>
      <c r="M30" s="149">
        <v>3238.101905185</v>
      </c>
      <c r="N30" s="149">
        <v>951.1303663000001</v>
      </c>
      <c r="O30" s="149">
        <v>0</v>
      </c>
      <c r="P30" s="149">
        <v>1905.665</v>
      </c>
      <c r="Q30" s="150">
        <v>12253.676585645</v>
      </c>
      <c r="R30" s="149">
        <v>31273.946159645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3199.00727385</v>
      </c>
      <c r="C31" s="146">
        <v>0</v>
      </c>
      <c r="D31" s="146">
        <v>4510.8582925499995</v>
      </c>
      <c r="E31" s="146">
        <v>2247.0042984</v>
      </c>
      <c r="F31" s="146">
        <v>2786.80934067095</v>
      </c>
      <c r="G31" s="146">
        <v>257.718835</v>
      </c>
      <c r="H31" s="146">
        <v>1696.69593</v>
      </c>
      <c r="I31" s="147">
        <v>14698.093970470949</v>
      </c>
      <c r="J31" s="146">
        <v>3634.3949323500005</v>
      </c>
      <c r="K31" s="146">
        <v>1781.7383531</v>
      </c>
      <c r="L31" s="146">
        <v>3622.5236029999996</v>
      </c>
      <c r="M31" s="146">
        <v>2799.7478154</v>
      </c>
      <c r="N31" s="146">
        <v>1181.3023392250002</v>
      </c>
      <c r="O31" s="146">
        <v>0</v>
      </c>
      <c r="P31" s="146">
        <v>2303.446015</v>
      </c>
      <c r="Q31" s="147">
        <v>15323.153058075</v>
      </c>
      <c r="R31" s="146">
        <v>30021.24702854595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7343.291163355</v>
      </c>
      <c r="C32" s="146">
        <v>2043.093636015</v>
      </c>
      <c r="D32" s="146">
        <v>5182.546322155</v>
      </c>
      <c r="E32" s="146">
        <v>2809.3815910900003</v>
      </c>
      <c r="F32" s="146">
        <v>4579.986832815</v>
      </c>
      <c r="G32" s="146">
        <v>2486.015</v>
      </c>
      <c r="H32" s="146">
        <v>3441.95</v>
      </c>
      <c r="I32" s="147">
        <v>27886.26454543</v>
      </c>
      <c r="J32" s="146">
        <v>6053.9287597150005</v>
      </c>
      <c r="K32" s="146">
        <v>832.447567455</v>
      </c>
      <c r="L32" s="146">
        <v>6186.120573925</v>
      </c>
      <c r="M32" s="146">
        <v>3205.4244855800002</v>
      </c>
      <c r="N32" s="146">
        <v>1774.28855272</v>
      </c>
      <c r="O32" s="146">
        <v>0</v>
      </c>
      <c r="P32" s="146">
        <v>2122.84</v>
      </c>
      <c r="Q32" s="147">
        <v>20175.049939395</v>
      </c>
      <c r="R32" s="146">
        <v>48061.314484825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5339.89014</v>
      </c>
      <c r="C33" s="146">
        <v>0</v>
      </c>
      <c r="D33" s="146">
        <v>2778.714778</v>
      </c>
      <c r="E33" s="146">
        <v>3344.20041215</v>
      </c>
      <c r="F33" s="146">
        <v>4511.05418805</v>
      </c>
      <c r="G33" s="146">
        <v>1462.08123</v>
      </c>
      <c r="H33" s="146">
        <v>2637.509345</v>
      </c>
      <c r="I33" s="147">
        <v>20073.4500932</v>
      </c>
      <c r="J33" s="146">
        <v>7312.592536500001</v>
      </c>
      <c r="K33" s="146">
        <v>815.052665</v>
      </c>
      <c r="L33" s="146">
        <v>7943.807923990001</v>
      </c>
      <c r="M33" s="146">
        <v>5943.23146372</v>
      </c>
      <c r="N33" s="146">
        <v>2724.64052659</v>
      </c>
      <c r="O33" s="146">
        <v>0</v>
      </c>
      <c r="P33" s="146">
        <v>1699.936035</v>
      </c>
      <c r="Q33" s="147">
        <v>26439.2611508</v>
      </c>
      <c r="R33" s="146">
        <v>46512.711244000006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2207.2395084500004</v>
      </c>
      <c r="C34" s="149">
        <v>0</v>
      </c>
      <c r="D34" s="149">
        <v>1853.26009215</v>
      </c>
      <c r="E34" s="149">
        <v>1770.9591001000001</v>
      </c>
      <c r="F34" s="149">
        <v>2215.9294978</v>
      </c>
      <c r="G34" s="149">
        <v>833.66</v>
      </c>
      <c r="H34" s="149">
        <v>1423.135</v>
      </c>
      <c r="I34" s="150">
        <v>10304.1831985</v>
      </c>
      <c r="J34" s="149">
        <v>804.7104776</v>
      </c>
      <c r="K34" s="149">
        <v>147.76715845</v>
      </c>
      <c r="L34" s="149">
        <v>721.5313576</v>
      </c>
      <c r="M34" s="149">
        <v>908.2871481</v>
      </c>
      <c r="N34" s="149">
        <v>939.8096978499999</v>
      </c>
      <c r="O34" s="149">
        <v>0</v>
      </c>
      <c r="P34" s="149">
        <v>421.94</v>
      </c>
      <c r="Q34" s="150">
        <v>3944.0458396</v>
      </c>
      <c r="R34" s="149">
        <v>14248.2290381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3512.1934835</v>
      </c>
      <c r="C35" s="146">
        <v>0</v>
      </c>
      <c r="D35" s="146">
        <v>3403.858212005</v>
      </c>
      <c r="E35" s="146">
        <v>2315.41702512</v>
      </c>
      <c r="F35" s="146">
        <v>1974.89233445</v>
      </c>
      <c r="G35" s="146">
        <v>1232.24</v>
      </c>
      <c r="H35" s="146">
        <v>1654.545</v>
      </c>
      <c r="I35" s="147">
        <v>14093.146055075</v>
      </c>
      <c r="J35" s="146">
        <v>13452.143564885</v>
      </c>
      <c r="K35" s="146">
        <v>5874.637991555001</v>
      </c>
      <c r="L35" s="146">
        <v>10114.292302185</v>
      </c>
      <c r="M35" s="146">
        <v>6227.628120615</v>
      </c>
      <c r="N35" s="146">
        <v>3456.1684888600003</v>
      </c>
      <c r="O35" s="146">
        <v>0</v>
      </c>
      <c r="P35" s="146">
        <v>3002.49</v>
      </c>
      <c r="Q35" s="147">
        <v>42127.3604681</v>
      </c>
      <c r="R35" s="146">
        <v>56220.506523175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1282.321683215</v>
      </c>
      <c r="C36" s="146">
        <v>254.810846055</v>
      </c>
      <c r="D36" s="146">
        <v>470.35964768499997</v>
      </c>
      <c r="E36" s="146">
        <v>565.2683806750001</v>
      </c>
      <c r="F36" s="146">
        <v>653.083210185</v>
      </c>
      <c r="G36" s="146">
        <v>155.64841</v>
      </c>
      <c r="H36" s="146">
        <v>691.557835</v>
      </c>
      <c r="I36" s="147">
        <v>4073.050012815</v>
      </c>
      <c r="J36" s="146">
        <v>15268.185350175001</v>
      </c>
      <c r="K36" s="146">
        <v>5650.628503065001</v>
      </c>
      <c r="L36" s="146">
        <v>10898.997457555</v>
      </c>
      <c r="M36" s="146">
        <v>8743.511925445</v>
      </c>
      <c r="N36" s="146">
        <v>2711.448368455</v>
      </c>
      <c r="O36" s="146">
        <v>0</v>
      </c>
      <c r="P36" s="146">
        <v>7445.890865</v>
      </c>
      <c r="Q36" s="147">
        <v>50718.662469695</v>
      </c>
      <c r="R36" s="146">
        <v>54791.71248251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5295.665429285</v>
      </c>
      <c r="C37" s="146">
        <v>2492.258264775</v>
      </c>
      <c r="D37" s="146">
        <v>4171.77411453</v>
      </c>
      <c r="E37" s="146">
        <v>6573.3665497599995</v>
      </c>
      <c r="F37" s="146">
        <v>8083.2890407800005</v>
      </c>
      <c r="G37" s="146">
        <v>948.30431</v>
      </c>
      <c r="H37" s="146">
        <v>2410.92282</v>
      </c>
      <c r="I37" s="147">
        <v>29975.58052913</v>
      </c>
      <c r="J37" s="146">
        <v>15411.123106390001</v>
      </c>
      <c r="K37" s="146">
        <v>5565.230503899999</v>
      </c>
      <c r="L37" s="146">
        <v>16968.28241989</v>
      </c>
      <c r="M37" s="146">
        <v>15294.16826317</v>
      </c>
      <c r="N37" s="146">
        <v>4715.66568803</v>
      </c>
      <c r="O37" s="146">
        <v>0</v>
      </c>
      <c r="P37" s="146">
        <v>6824.219215</v>
      </c>
      <c r="Q37" s="147">
        <v>64778.68919638</v>
      </c>
      <c r="R37" s="146">
        <v>94754.26972551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4119.49152694</v>
      </c>
      <c r="C38" s="149">
        <v>35.711958065</v>
      </c>
      <c r="D38" s="149">
        <v>7286.2385875</v>
      </c>
      <c r="E38" s="149">
        <v>4927.203697014999</v>
      </c>
      <c r="F38" s="149">
        <v>4248.076683075</v>
      </c>
      <c r="G38" s="149">
        <v>1339.479555</v>
      </c>
      <c r="H38" s="149">
        <v>2627.721505</v>
      </c>
      <c r="I38" s="150">
        <v>24583.923512595</v>
      </c>
      <c r="J38" s="149">
        <v>8224.69879567</v>
      </c>
      <c r="K38" s="149">
        <v>3448.4841975150002</v>
      </c>
      <c r="L38" s="149">
        <v>4705.59594539</v>
      </c>
      <c r="M38" s="149">
        <v>8581.80994701</v>
      </c>
      <c r="N38" s="149">
        <v>2658.513601785</v>
      </c>
      <c r="O38" s="149">
        <v>4.226762415</v>
      </c>
      <c r="P38" s="149">
        <v>4477.46522</v>
      </c>
      <c r="Q38" s="150">
        <v>32100.794469785003</v>
      </c>
      <c r="R38" s="149">
        <v>56684.71798238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3771.2413565</v>
      </c>
      <c r="C39" s="146">
        <v>0.9372853250000001</v>
      </c>
      <c r="D39" s="146">
        <v>5620.303801190001</v>
      </c>
      <c r="E39" s="146">
        <v>3393.14467981</v>
      </c>
      <c r="F39" s="146">
        <v>4161.83714064</v>
      </c>
      <c r="G39" s="146">
        <v>454.56151</v>
      </c>
      <c r="H39" s="146">
        <v>5660.639</v>
      </c>
      <c r="I39" s="147">
        <v>23062.664773465</v>
      </c>
      <c r="J39" s="146">
        <v>3298.7759132200003</v>
      </c>
      <c r="K39" s="146">
        <v>486.90523565499996</v>
      </c>
      <c r="L39" s="146">
        <v>5000.826093555001</v>
      </c>
      <c r="M39" s="146">
        <v>2365.777753025</v>
      </c>
      <c r="N39" s="146">
        <v>1606.0873393900001</v>
      </c>
      <c r="O39" s="146">
        <v>0</v>
      </c>
      <c r="P39" s="146">
        <v>3029.68469</v>
      </c>
      <c r="Q39" s="147">
        <v>15788.057024845002</v>
      </c>
      <c r="R39" s="146">
        <v>38850.72179831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5963.023223355</v>
      </c>
      <c r="C40" s="146">
        <v>3702.832444395</v>
      </c>
      <c r="D40" s="146">
        <v>4619.648660645001</v>
      </c>
      <c r="E40" s="146">
        <v>3524.4756126849998</v>
      </c>
      <c r="F40" s="146">
        <v>5152.13391151</v>
      </c>
      <c r="G40" s="146">
        <v>648.42907</v>
      </c>
      <c r="H40" s="146">
        <v>5396.525</v>
      </c>
      <c r="I40" s="147">
        <v>29007.067922590002</v>
      </c>
      <c r="J40" s="146">
        <v>12495.75042455</v>
      </c>
      <c r="K40" s="146">
        <v>4774.96857539</v>
      </c>
      <c r="L40" s="146">
        <v>6330.942969315</v>
      </c>
      <c r="M40" s="146">
        <v>5514.598206139999</v>
      </c>
      <c r="N40" s="146">
        <v>2949.7679724849995</v>
      </c>
      <c r="O40" s="146">
        <v>0</v>
      </c>
      <c r="P40" s="146">
        <v>7716.1</v>
      </c>
      <c r="Q40" s="147">
        <v>39782.12814788</v>
      </c>
      <c r="R40" s="146">
        <v>68789.19607047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2449.3143025599998</v>
      </c>
      <c r="C41" s="146">
        <v>0</v>
      </c>
      <c r="D41" s="146">
        <v>2284.330806955</v>
      </c>
      <c r="E41" s="146">
        <v>1190.7583949549999</v>
      </c>
      <c r="F41" s="146">
        <v>1133.5936797850002</v>
      </c>
      <c r="G41" s="146">
        <v>438.13432</v>
      </c>
      <c r="H41" s="146">
        <v>1222.385</v>
      </c>
      <c r="I41" s="147">
        <v>8718.516504255</v>
      </c>
      <c r="J41" s="146">
        <v>361.06168284999995</v>
      </c>
      <c r="K41" s="146">
        <v>0</v>
      </c>
      <c r="L41" s="146">
        <v>984.83912224</v>
      </c>
      <c r="M41" s="146">
        <v>553.4426861799999</v>
      </c>
      <c r="N41" s="146">
        <v>331.69956080000003</v>
      </c>
      <c r="O41" s="146">
        <v>0</v>
      </c>
      <c r="P41" s="146">
        <v>710.038515</v>
      </c>
      <c r="Q41" s="147">
        <v>2941.0815670700003</v>
      </c>
      <c r="R41" s="146">
        <v>11659.598071325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2605.2490025</v>
      </c>
      <c r="C42" s="149">
        <v>1064.2598094999998</v>
      </c>
      <c r="D42" s="149">
        <v>2247.8109995</v>
      </c>
      <c r="E42" s="149">
        <v>2299.10797175</v>
      </c>
      <c r="F42" s="149">
        <v>1530.521414575</v>
      </c>
      <c r="G42" s="149">
        <v>238.345</v>
      </c>
      <c r="H42" s="149">
        <v>1090.62</v>
      </c>
      <c r="I42" s="150">
        <v>11075.914197824997</v>
      </c>
      <c r="J42" s="149">
        <v>1365.23525075</v>
      </c>
      <c r="K42" s="149">
        <v>903.3682475</v>
      </c>
      <c r="L42" s="149">
        <v>2141.6993310000003</v>
      </c>
      <c r="M42" s="149">
        <v>1978.771516125</v>
      </c>
      <c r="N42" s="149">
        <v>532.6000302250001</v>
      </c>
      <c r="O42" s="149">
        <v>0</v>
      </c>
      <c r="P42" s="149">
        <v>1095.73</v>
      </c>
      <c r="Q42" s="150">
        <v>8017.404375600001</v>
      </c>
      <c r="R42" s="149">
        <v>19093.318573425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1898.42194</v>
      </c>
      <c r="C43" s="146">
        <v>3.08352</v>
      </c>
      <c r="D43" s="146">
        <v>1529.852532</v>
      </c>
      <c r="E43" s="146">
        <v>452.26215234999995</v>
      </c>
      <c r="F43" s="146">
        <v>399.2332222499999</v>
      </c>
      <c r="G43" s="146">
        <v>210.8605</v>
      </c>
      <c r="H43" s="146">
        <v>389.86526</v>
      </c>
      <c r="I43" s="147">
        <v>4883.5791266</v>
      </c>
      <c r="J43" s="146">
        <v>3465.5972185</v>
      </c>
      <c r="K43" s="146">
        <v>1713.2740110000002</v>
      </c>
      <c r="L43" s="146">
        <v>2935.504981</v>
      </c>
      <c r="M43" s="146">
        <v>4455.706058899999</v>
      </c>
      <c r="N43" s="146">
        <v>3.94766845</v>
      </c>
      <c r="O43" s="146">
        <v>2065.3766557</v>
      </c>
      <c r="P43" s="146">
        <v>4666.33009</v>
      </c>
      <c r="Q43" s="147">
        <v>19305.73668355</v>
      </c>
      <c r="R43" s="146">
        <v>24189.31581015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1253.155477835</v>
      </c>
      <c r="C44" s="146">
        <v>312.61288115499997</v>
      </c>
      <c r="D44" s="146">
        <v>1055.71109048</v>
      </c>
      <c r="E44" s="146">
        <v>953.0210385600001</v>
      </c>
      <c r="F44" s="146">
        <v>1054.2468528299999</v>
      </c>
      <c r="G44" s="146">
        <v>562.056565</v>
      </c>
      <c r="H44" s="146">
        <v>390.70549</v>
      </c>
      <c r="I44" s="147">
        <v>5581.50939586</v>
      </c>
      <c r="J44" s="146">
        <v>1564.2242764950001</v>
      </c>
      <c r="K44" s="146">
        <v>945.6098372949999</v>
      </c>
      <c r="L44" s="146">
        <v>1260.6655112449998</v>
      </c>
      <c r="M44" s="146">
        <v>1768.88189605</v>
      </c>
      <c r="N44" s="146">
        <v>884.8495881550001</v>
      </c>
      <c r="O44" s="146">
        <v>0</v>
      </c>
      <c r="P44" s="146">
        <v>713.789255</v>
      </c>
      <c r="Q44" s="147">
        <v>7138.020364239999</v>
      </c>
      <c r="R44" s="146">
        <v>12719.529760099998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1510.5177446999999</v>
      </c>
      <c r="C45" s="146">
        <v>0</v>
      </c>
      <c r="D45" s="146">
        <v>1812.7628056</v>
      </c>
      <c r="E45" s="146">
        <v>780.3996307000001</v>
      </c>
      <c r="F45" s="146">
        <v>1168.2326218</v>
      </c>
      <c r="G45" s="146">
        <v>290.077545</v>
      </c>
      <c r="H45" s="146">
        <v>736.205</v>
      </c>
      <c r="I45" s="147">
        <v>6298.1953478</v>
      </c>
      <c r="J45" s="146">
        <v>13435.817177300001</v>
      </c>
      <c r="K45" s="146">
        <v>11194.35710115</v>
      </c>
      <c r="L45" s="146">
        <v>16083.3636208</v>
      </c>
      <c r="M45" s="146">
        <v>11079.466624199998</v>
      </c>
      <c r="N45" s="146">
        <v>3996.3612312000005</v>
      </c>
      <c r="O45" s="146">
        <v>0</v>
      </c>
      <c r="P45" s="146">
        <v>11006.21</v>
      </c>
      <c r="Q45" s="147">
        <v>66795.57575465</v>
      </c>
      <c r="R45" s="146">
        <v>73093.77110245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4375.72583248</v>
      </c>
      <c r="C46" s="149">
        <v>0</v>
      </c>
      <c r="D46" s="149">
        <v>3147.086154155</v>
      </c>
      <c r="E46" s="149">
        <v>1438.139743025</v>
      </c>
      <c r="F46" s="149">
        <v>1305.2838481800002</v>
      </c>
      <c r="G46" s="149">
        <v>504.795</v>
      </c>
      <c r="H46" s="149">
        <v>3819.36</v>
      </c>
      <c r="I46" s="150">
        <v>14590.39057784</v>
      </c>
      <c r="J46" s="149">
        <v>2639.92528292</v>
      </c>
      <c r="K46" s="149">
        <v>0</v>
      </c>
      <c r="L46" s="149">
        <v>4014.07205904</v>
      </c>
      <c r="M46" s="149">
        <v>1510.6526866600002</v>
      </c>
      <c r="N46" s="149">
        <v>0</v>
      </c>
      <c r="O46" s="149">
        <v>1182.1651342549999</v>
      </c>
      <c r="P46" s="149">
        <v>1595.415</v>
      </c>
      <c r="Q46" s="150">
        <v>10942.230162875</v>
      </c>
      <c r="R46" s="149">
        <v>25532.620740715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6151.10337</v>
      </c>
      <c r="C47" s="146">
        <v>641.90725</v>
      </c>
      <c r="D47" s="146">
        <v>3177.3770928000004</v>
      </c>
      <c r="E47" s="146">
        <v>4740.32455075</v>
      </c>
      <c r="F47" s="146">
        <v>4125.26640875</v>
      </c>
      <c r="G47" s="146">
        <v>9374.295</v>
      </c>
      <c r="H47" s="146">
        <v>4594.255</v>
      </c>
      <c r="I47" s="147">
        <v>32804.528672299995</v>
      </c>
      <c r="J47" s="146">
        <v>20018.727636099997</v>
      </c>
      <c r="K47" s="146">
        <v>16924.78018835</v>
      </c>
      <c r="L47" s="146">
        <v>18294.053890350002</v>
      </c>
      <c r="M47" s="146">
        <v>17448.0808745</v>
      </c>
      <c r="N47" s="146">
        <v>7507.7459951499995</v>
      </c>
      <c r="O47" s="146">
        <v>0</v>
      </c>
      <c r="P47" s="146">
        <v>14727.75</v>
      </c>
      <c r="Q47" s="147">
        <v>94921.13858445</v>
      </c>
      <c r="R47" s="146">
        <v>127725.66725674999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6045.0414145</v>
      </c>
      <c r="C48" s="146">
        <v>28.949405600000002</v>
      </c>
      <c r="D48" s="146">
        <v>7678.413593780001</v>
      </c>
      <c r="E48" s="146">
        <v>5278.58097977</v>
      </c>
      <c r="F48" s="146">
        <v>8701.640062035</v>
      </c>
      <c r="G48" s="146">
        <v>3417.133285</v>
      </c>
      <c r="H48" s="146">
        <v>9116.74589</v>
      </c>
      <c r="I48" s="147">
        <v>40266.504630685</v>
      </c>
      <c r="J48" s="146">
        <v>15195.4678985</v>
      </c>
      <c r="K48" s="146">
        <v>5610.665612285</v>
      </c>
      <c r="L48" s="146">
        <v>12879.095030725</v>
      </c>
      <c r="M48" s="146">
        <v>11939.29914703</v>
      </c>
      <c r="N48" s="146">
        <v>5419.52367263</v>
      </c>
      <c r="O48" s="146">
        <v>0</v>
      </c>
      <c r="P48" s="146">
        <v>12461.750795</v>
      </c>
      <c r="Q48" s="147">
        <v>63505.80215616999</v>
      </c>
      <c r="R48" s="146">
        <v>103772.30678685498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1613.4557692249998</v>
      </c>
      <c r="C49" s="146">
        <v>0</v>
      </c>
      <c r="D49" s="146">
        <v>2240.3661755299995</v>
      </c>
      <c r="E49" s="146">
        <v>794.7763729750001</v>
      </c>
      <c r="F49" s="146">
        <v>1057.91739722</v>
      </c>
      <c r="G49" s="146">
        <v>0</v>
      </c>
      <c r="H49" s="146">
        <v>1057.405</v>
      </c>
      <c r="I49" s="147">
        <v>6763.920714949999</v>
      </c>
      <c r="J49" s="146">
        <v>432.42557181</v>
      </c>
      <c r="K49" s="146">
        <v>0</v>
      </c>
      <c r="L49" s="146">
        <v>705.971678795</v>
      </c>
      <c r="M49" s="146">
        <v>580.5044336899999</v>
      </c>
      <c r="N49" s="146">
        <v>248.88287339000001</v>
      </c>
      <c r="O49" s="146">
        <v>0</v>
      </c>
      <c r="P49" s="146">
        <v>398.945</v>
      </c>
      <c r="Q49" s="147">
        <v>2366.729557685</v>
      </c>
      <c r="R49" s="146">
        <v>9130.650272634999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9015.08781426</v>
      </c>
      <c r="C50" s="149">
        <v>0</v>
      </c>
      <c r="D50" s="149">
        <v>6552.63044789</v>
      </c>
      <c r="E50" s="149">
        <v>4305.7124508199995</v>
      </c>
      <c r="F50" s="149">
        <v>8724.043682465</v>
      </c>
      <c r="G50" s="149">
        <v>2017.307185</v>
      </c>
      <c r="H50" s="149">
        <v>5731.96</v>
      </c>
      <c r="I50" s="150">
        <v>36346.741580435</v>
      </c>
      <c r="J50" s="149">
        <v>22373.985311675002</v>
      </c>
      <c r="K50" s="149">
        <v>5515.820442220001</v>
      </c>
      <c r="L50" s="149">
        <v>12431.27482289</v>
      </c>
      <c r="M50" s="149">
        <v>13029.33488058</v>
      </c>
      <c r="N50" s="149">
        <v>9429.096211325</v>
      </c>
      <c r="O50" s="149">
        <v>0</v>
      </c>
      <c r="P50" s="149">
        <v>12863.695</v>
      </c>
      <c r="Q50" s="150">
        <v>75643.20666868999</v>
      </c>
      <c r="R50" s="149">
        <v>111989.948249125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5084.97049</v>
      </c>
      <c r="C51" s="146">
        <v>0</v>
      </c>
      <c r="D51" s="146">
        <v>5017.318324</v>
      </c>
      <c r="E51" s="146">
        <v>2883.590593</v>
      </c>
      <c r="F51" s="146">
        <v>5663.702824599999</v>
      </c>
      <c r="G51" s="146">
        <v>181.03416</v>
      </c>
      <c r="H51" s="146">
        <v>2741.090505</v>
      </c>
      <c r="I51" s="147">
        <v>21571.706896599997</v>
      </c>
      <c r="J51" s="146">
        <v>4786.08659</v>
      </c>
      <c r="K51" s="146">
        <v>2811.12123</v>
      </c>
      <c r="L51" s="146">
        <v>5802.6025598999995</v>
      </c>
      <c r="M51" s="146">
        <v>5596.1468945</v>
      </c>
      <c r="N51" s="146">
        <v>1280.4568723</v>
      </c>
      <c r="O51" s="146">
        <v>0</v>
      </c>
      <c r="P51" s="146">
        <v>5615.45638</v>
      </c>
      <c r="Q51" s="147">
        <v>25891.870526699997</v>
      </c>
      <c r="R51" s="146">
        <v>47463.5774233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4131.36784</v>
      </c>
      <c r="C52" s="146">
        <v>0</v>
      </c>
      <c r="D52" s="146">
        <v>4375.554154</v>
      </c>
      <c r="E52" s="146">
        <v>2058.4406337</v>
      </c>
      <c r="F52" s="146">
        <v>2016.4447447500002</v>
      </c>
      <c r="G52" s="146">
        <v>595.315</v>
      </c>
      <c r="H52" s="146">
        <v>1489.04524</v>
      </c>
      <c r="I52" s="147">
        <v>14666.16761245</v>
      </c>
      <c r="J52" s="146">
        <v>4478.007391</v>
      </c>
      <c r="K52" s="146">
        <v>1320.185509</v>
      </c>
      <c r="L52" s="146">
        <v>4765.888471849999</v>
      </c>
      <c r="M52" s="146">
        <v>3714.0387426499997</v>
      </c>
      <c r="N52" s="146">
        <v>2272.87934915</v>
      </c>
      <c r="O52" s="146">
        <v>0</v>
      </c>
      <c r="P52" s="146">
        <v>2156.230565</v>
      </c>
      <c r="Q52" s="147">
        <v>18707.230028649996</v>
      </c>
      <c r="R52" s="146">
        <v>33373.3976411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10539.244286930001</v>
      </c>
      <c r="C53" s="168">
        <v>1882.331688435</v>
      </c>
      <c r="D53" s="146">
        <v>4180.2820736349995</v>
      </c>
      <c r="E53" s="146">
        <v>6882.4257157249995</v>
      </c>
      <c r="F53" s="146">
        <v>4425.586304525</v>
      </c>
      <c r="G53" s="146">
        <v>2095.61173</v>
      </c>
      <c r="H53" s="146">
        <v>5643.076295</v>
      </c>
      <c r="I53" s="147">
        <v>35648.55809425</v>
      </c>
      <c r="J53" s="146">
        <v>13122.777764080001</v>
      </c>
      <c r="K53" s="146">
        <v>6214.491412185</v>
      </c>
      <c r="L53" s="146">
        <v>16358.365697090001</v>
      </c>
      <c r="M53" s="146">
        <v>12601.470595144998</v>
      </c>
      <c r="N53" s="146">
        <v>7822.101203804999</v>
      </c>
      <c r="O53" s="146">
        <v>0</v>
      </c>
      <c r="P53" s="146">
        <v>7436.414005</v>
      </c>
      <c r="Q53" s="147">
        <v>63555.62067730499</v>
      </c>
      <c r="R53" s="146">
        <v>99204.17877155499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398.38476551499997</v>
      </c>
      <c r="C54" s="149">
        <v>0</v>
      </c>
      <c r="D54" s="149">
        <v>132.791531475</v>
      </c>
      <c r="E54" s="149">
        <v>129.91703493</v>
      </c>
      <c r="F54" s="149">
        <v>159.86459982500003</v>
      </c>
      <c r="G54" s="149">
        <v>35.8065</v>
      </c>
      <c r="H54" s="149">
        <v>22.22266</v>
      </c>
      <c r="I54" s="150">
        <v>878.987091745</v>
      </c>
      <c r="J54" s="149">
        <v>1742.2588508</v>
      </c>
      <c r="K54" s="149">
        <v>1193.028616115</v>
      </c>
      <c r="L54" s="149">
        <v>2027.958056915</v>
      </c>
      <c r="M54" s="149">
        <v>979.08849176</v>
      </c>
      <c r="N54" s="149">
        <v>795.5138627750001</v>
      </c>
      <c r="O54" s="149">
        <v>0</v>
      </c>
      <c r="P54" s="149">
        <v>284.59342</v>
      </c>
      <c r="Q54" s="150">
        <v>7022.441298365</v>
      </c>
      <c r="R54" s="149">
        <v>7901.42839011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7461.3373474499995</v>
      </c>
      <c r="C55" s="146">
        <v>0</v>
      </c>
      <c r="D55" s="146">
        <v>3448.01942805</v>
      </c>
      <c r="E55" s="146">
        <v>4947.075512099999</v>
      </c>
      <c r="F55" s="146">
        <v>4888.616937265</v>
      </c>
      <c r="G55" s="146">
        <v>278.201905</v>
      </c>
      <c r="H55" s="146">
        <v>2377.71804</v>
      </c>
      <c r="I55" s="147">
        <v>23400.969169865002</v>
      </c>
      <c r="J55" s="146">
        <v>6104.95433585</v>
      </c>
      <c r="K55" s="146">
        <v>812.5383917</v>
      </c>
      <c r="L55" s="146">
        <v>7249.51522575</v>
      </c>
      <c r="M55" s="146">
        <v>5566.0663028</v>
      </c>
      <c r="N55" s="146">
        <v>3455.148971955</v>
      </c>
      <c r="O55" s="146">
        <v>0</v>
      </c>
      <c r="P55" s="146">
        <v>2140.98707</v>
      </c>
      <c r="Q55" s="147">
        <v>25329.210298055</v>
      </c>
      <c r="R55" s="146">
        <v>48730.17946792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2039.27206375</v>
      </c>
      <c r="C56" s="146">
        <v>0</v>
      </c>
      <c r="D56" s="146">
        <v>1703.1732346</v>
      </c>
      <c r="E56" s="146">
        <v>1070.46349988</v>
      </c>
      <c r="F56" s="146">
        <v>1053.136207835</v>
      </c>
      <c r="G56" s="146">
        <v>147.70674</v>
      </c>
      <c r="H56" s="146">
        <v>463.429915</v>
      </c>
      <c r="I56" s="147">
        <v>6477.181661064999</v>
      </c>
      <c r="J56" s="146">
        <v>626.26884325</v>
      </c>
      <c r="K56" s="146">
        <v>36.78840986</v>
      </c>
      <c r="L56" s="146">
        <v>558.87585353</v>
      </c>
      <c r="M56" s="146">
        <v>801.57986019</v>
      </c>
      <c r="N56" s="146">
        <v>245.00043847</v>
      </c>
      <c r="O56" s="146">
        <v>0</v>
      </c>
      <c r="P56" s="146">
        <v>256.353005</v>
      </c>
      <c r="Q56" s="147">
        <v>2524.8664103</v>
      </c>
      <c r="R56" s="146">
        <v>9002.048071365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8650.2409887</v>
      </c>
      <c r="C57" s="146">
        <v>0</v>
      </c>
      <c r="D57" s="146">
        <v>5485.070211299999</v>
      </c>
      <c r="E57" s="146">
        <v>4988.38287235</v>
      </c>
      <c r="F57" s="146">
        <v>3195.4443373</v>
      </c>
      <c r="G57" s="146">
        <v>2737.50146</v>
      </c>
      <c r="H57" s="146">
        <v>3148.30604</v>
      </c>
      <c r="I57" s="147">
        <v>28204.945909649996</v>
      </c>
      <c r="J57" s="146">
        <v>11750.182955549999</v>
      </c>
      <c r="K57" s="146">
        <v>2014.5203625499998</v>
      </c>
      <c r="L57" s="146">
        <v>10746.93599125</v>
      </c>
      <c r="M57" s="146">
        <v>8251.4129639</v>
      </c>
      <c r="N57" s="146">
        <v>2970.2456372</v>
      </c>
      <c r="O57" s="146">
        <v>0</v>
      </c>
      <c r="P57" s="146">
        <v>6812.86005</v>
      </c>
      <c r="Q57" s="147">
        <v>42546.15796045001</v>
      </c>
      <c r="R57" s="146">
        <v>70751.1038701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15548.5228574</v>
      </c>
      <c r="C58" s="149">
        <v>0</v>
      </c>
      <c r="D58" s="149">
        <v>20512.925233035</v>
      </c>
      <c r="E58" s="149">
        <v>12081.466479494999</v>
      </c>
      <c r="F58" s="149">
        <v>13834.83466411</v>
      </c>
      <c r="G58" s="149">
        <v>2594.67331</v>
      </c>
      <c r="H58" s="149">
        <v>5514.677325</v>
      </c>
      <c r="I58" s="150">
        <v>70087.09986904</v>
      </c>
      <c r="J58" s="149">
        <v>40185.383064229994</v>
      </c>
      <c r="K58" s="149">
        <v>32293.935556415</v>
      </c>
      <c r="L58" s="149">
        <v>37099.579770230004</v>
      </c>
      <c r="M58" s="149">
        <v>28882.92745796</v>
      </c>
      <c r="N58" s="149">
        <v>19245.0541597</v>
      </c>
      <c r="O58" s="149">
        <v>0</v>
      </c>
      <c r="P58" s="149">
        <v>9645.91121</v>
      </c>
      <c r="Q58" s="150">
        <v>167352.79121853499</v>
      </c>
      <c r="R58" s="149">
        <v>237439.891087575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3096.9420420700003</v>
      </c>
      <c r="C59" s="146">
        <v>0</v>
      </c>
      <c r="D59" s="146">
        <v>1633.711688045</v>
      </c>
      <c r="E59" s="146">
        <v>861.8543611250001</v>
      </c>
      <c r="F59" s="146">
        <v>861.670898255</v>
      </c>
      <c r="G59" s="146">
        <v>228.40605</v>
      </c>
      <c r="H59" s="146">
        <v>1084.156215</v>
      </c>
      <c r="I59" s="147">
        <v>7766.741254494999</v>
      </c>
      <c r="J59" s="146">
        <v>6186.64644293</v>
      </c>
      <c r="K59" s="146">
        <v>286.77182395</v>
      </c>
      <c r="L59" s="146">
        <v>3015.8415985300003</v>
      </c>
      <c r="M59" s="146">
        <v>3634.31239271</v>
      </c>
      <c r="N59" s="146">
        <v>1525.905375645</v>
      </c>
      <c r="O59" s="146">
        <v>2.100151235</v>
      </c>
      <c r="P59" s="146">
        <v>3803.3073</v>
      </c>
      <c r="Q59" s="147">
        <v>18454.885084999998</v>
      </c>
      <c r="R59" s="146">
        <v>26221.626339494997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1251.868021</v>
      </c>
      <c r="C60" s="146">
        <v>0</v>
      </c>
      <c r="D60" s="146">
        <v>710.75602105</v>
      </c>
      <c r="E60" s="146">
        <v>931.48609185</v>
      </c>
      <c r="F60" s="146">
        <v>1179.27425505</v>
      </c>
      <c r="G60" s="146">
        <v>214.95069</v>
      </c>
      <c r="H60" s="146">
        <v>994.64252</v>
      </c>
      <c r="I60" s="147">
        <v>5282.977598949999</v>
      </c>
      <c r="J60" s="146">
        <v>376.277259</v>
      </c>
      <c r="K60" s="146">
        <v>62.910451</v>
      </c>
      <c r="L60" s="146">
        <v>429.99606099999994</v>
      </c>
      <c r="M60" s="146">
        <v>351.68816165</v>
      </c>
      <c r="N60" s="146">
        <v>224.07853335000001</v>
      </c>
      <c r="O60" s="146">
        <v>0</v>
      </c>
      <c r="P60" s="146">
        <v>413.111015</v>
      </c>
      <c r="Q60" s="147">
        <v>1858.061481</v>
      </c>
      <c r="R60" s="146">
        <v>7141.039079949999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9152.25520335</v>
      </c>
      <c r="C61" s="146">
        <v>0</v>
      </c>
      <c r="D61" s="146">
        <v>6387.655511535</v>
      </c>
      <c r="E61" s="146">
        <v>5173.927182225</v>
      </c>
      <c r="F61" s="146">
        <v>4981.3295868000005</v>
      </c>
      <c r="G61" s="146">
        <v>545.057785</v>
      </c>
      <c r="H61" s="146">
        <v>3379.31892</v>
      </c>
      <c r="I61" s="147">
        <v>29619.544188910004</v>
      </c>
      <c r="J61" s="146">
        <v>14909.50814115</v>
      </c>
      <c r="K61" s="146">
        <v>3394.94894635</v>
      </c>
      <c r="L61" s="146">
        <v>12952.925469965001</v>
      </c>
      <c r="M61" s="146">
        <v>10443.62811094</v>
      </c>
      <c r="N61" s="146">
        <v>4131.13904632</v>
      </c>
      <c r="O61" s="146">
        <v>0</v>
      </c>
      <c r="P61" s="146">
        <v>5522.29816</v>
      </c>
      <c r="Q61" s="147">
        <v>51354.447874724996</v>
      </c>
      <c r="R61" s="146">
        <v>80973.992063635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4573.9908643</v>
      </c>
      <c r="C62" s="149">
        <v>1831.9854795</v>
      </c>
      <c r="D62" s="149">
        <v>2199.3266187</v>
      </c>
      <c r="E62" s="149">
        <v>2141.628256375</v>
      </c>
      <c r="F62" s="149">
        <v>3901.542624375</v>
      </c>
      <c r="G62" s="149">
        <v>1162.675745</v>
      </c>
      <c r="H62" s="149">
        <v>1190.08761</v>
      </c>
      <c r="I62" s="150">
        <v>17001.23719825</v>
      </c>
      <c r="J62" s="149">
        <v>10872.600406799998</v>
      </c>
      <c r="K62" s="149">
        <v>5282.003523814999</v>
      </c>
      <c r="L62" s="149">
        <v>8778.88461674</v>
      </c>
      <c r="M62" s="149">
        <v>7560.773191135</v>
      </c>
      <c r="N62" s="149">
        <v>3063.0405522600004</v>
      </c>
      <c r="O62" s="149">
        <v>0</v>
      </c>
      <c r="P62" s="149">
        <v>4396.033355</v>
      </c>
      <c r="Q62" s="150">
        <v>39953.33564575</v>
      </c>
      <c r="R62" s="149">
        <v>56954.572843999995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2706.3058517</v>
      </c>
      <c r="C63" s="146">
        <v>0</v>
      </c>
      <c r="D63" s="146">
        <v>2529.17332635</v>
      </c>
      <c r="E63" s="146">
        <v>1587.6293675</v>
      </c>
      <c r="F63" s="146">
        <v>2719.9362438000003</v>
      </c>
      <c r="G63" s="146">
        <v>382.885</v>
      </c>
      <c r="H63" s="146">
        <v>1038.06</v>
      </c>
      <c r="I63" s="147">
        <v>10963.98978935</v>
      </c>
      <c r="J63" s="146">
        <v>2688.4898293999995</v>
      </c>
      <c r="K63" s="146">
        <v>76.63733085000001</v>
      </c>
      <c r="L63" s="146">
        <v>1978.22782125</v>
      </c>
      <c r="M63" s="146">
        <v>2054.61042955</v>
      </c>
      <c r="N63" s="146">
        <v>660.24083135</v>
      </c>
      <c r="O63" s="146">
        <v>0</v>
      </c>
      <c r="P63" s="146">
        <v>540.93</v>
      </c>
      <c r="Q63" s="147">
        <v>7999.1362424</v>
      </c>
      <c r="R63" s="146">
        <v>18963.12603175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5201.800465625</v>
      </c>
      <c r="C64" s="146">
        <v>1652.5647545499999</v>
      </c>
      <c r="D64" s="146">
        <v>6913.562715975</v>
      </c>
      <c r="E64" s="146">
        <v>5264.507399194999</v>
      </c>
      <c r="F64" s="146">
        <v>5868.95927228</v>
      </c>
      <c r="G64" s="167">
        <v>1350.181355</v>
      </c>
      <c r="H64" s="167">
        <v>1685.222155</v>
      </c>
      <c r="I64" s="147">
        <v>27936.798117625</v>
      </c>
      <c r="J64" s="146">
        <v>5205.830896</v>
      </c>
      <c r="K64" s="146">
        <v>4541.8644841000005</v>
      </c>
      <c r="L64" s="146">
        <v>8527.649169065</v>
      </c>
      <c r="M64" s="146">
        <v>4511.7274874899995</v>
      </c>
      <c r="N64" s="146">
        <v>2088.5202453750003</v>
      </c>
      <c r="O64" s="146">
        <v>0</v>
      </c>
      <c r="P64" s="167">
        <v>1589.5385</v>
      </c>
      <c r="Q64" s="147">
        <v>26465.13078203</v>
      </c>
      <c r="R64" s="146">
        <v>54401.928899655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2401.4370605699996</v>
      </c>
      <c r="C65" s="146">
        <v>0</v>
      </c>
      <c r="D65" s="146">
        <v>1630.63808765</v>
      </c>
      <c r="E65" s="146">
        <v>571.8963773499999</v>
      </c>
      <c r="F65" s="146">
        <v>594.2820792</v>
      </c>
      <c r="G65" s="146">
        <v>698.975</v>
      </c>
      <c r="H65" s="146">
        <v>612.105</v>
      </c>
      <c r="I65" s="147">
        <v>6509.3336047699995</v>
      </c>
      <c r="J65" s="146">
        <v>493.052702165</v>
      </c>
      <c r="K65" s="146">
        <v>10.69889168</v>
      </c>
      <c r="L65" s="146">
        <v>757.73500534</v>
      </c>
      <c r="M65" s="146">
        <v>369.86522443</v>
      </c>
      <c r="N65" s="146">
        <v>400.87908827999996</v>
      </c>
      <c r="O65" s="146">
        <v>3.271023785</v>
      </c>
      <c r="P65" s="146">
        <v>700.07</v>
      </c>
      <c r="Q65" s="147">
        <v>2735.57193568</v>
      </c>
      <c r="R65" s="146">
        <v>9244.90554045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v>243587.48699263003</v>
      </c>
      <c r="C66" s="152">
        <v>19438.060724485003</v>
      </c>
      <c r="D66" s="152">
        <v>204203.83712216996</v>
      </c>
      <c r="E66" s="152">
        <v>149457.29990271997</v>
      </c>
      <c r="F66" s="152">
        <v>174458.2089456584</v>
      </c>
      <c r="G66" s="152">
        <v>53296.153535</v>
      </c>
      <c r="H66" s="152">
        <v>129596.52843</v>
      </c>
      <c r="I66" s="153">
        <v>974037.5756526634</v>
      </c>
      <c r="J66" s="152">
        <v>476704.4038132299</v>
      </c>
      <c r="K66" s="152">
        <v>221986.22631466994</v>
      </c>
      <c r="L66" s="152">
        <v>453814.8946326075</v>
      </c>
      <c r="M66" s="152">
        <v>368302.50074953504</v>
      </c>
      <c r="N66" s="152">
        <v>175200.44029584998</v>
      </c>
      <c r="O66" s="152">
        <v>3577.8949453249998</v>
      </c>
      <c r="P66" s="152">
        <v>272507.33633</v>
      </c>
      <c r="Q66" s="153">
        <v>1972093.6970812173</v>
      </c>
      <c r="R66" s="152">
        <v>2946131.2727338807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190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244049.57699263003</v>
      </c>
      <c r="C68" s="149">
        <v>19438.060724485003</v>
      </c>
      <c r="D68" s="149">
        <v>204382.68712216997</v>
      </c>
      <c r="E68" s="149">
        <v>149736.88990271997</v>
      </c>
      <c r="F68" s="149">
        <v>174596.90894565842</v>
      </c>
      <c r="G68" s="149">
        <v>53439.233535</v>
      </c>
      <c r="H68" s="149">
        <v>129692.88843</v>
      </c>
      <c r="I68" s="150">
        <v>975336.2456526634</v>
      </c>
      <c r="J68" s="149">
        <v>481737.02381322987</v>
      </c>
      <c r="K68" s="149">
        <v>223026.47631466994</v>
      </c>
      <c r="L68" s="149">
        <v>457414.5246326075</v>
      </c>
      <c r="M68" s="149">
        <v>371793.36074953503</v>
      </c>
      <c r="N68" s="149">
        <v>177380.58529584997</v>
      </c>
      <c r="O68" s="149">
        <v>3577.8949453249998</v>
      </c>
      <c r="P68" s="149">
        <v>274453.51633</v>
      </c>
      <c r="Q68" s="150">
        <v>1989383.3820812174</v>
      </c>
      <c r="R68" s="149">
        <v>2964719.6277338807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191</v>
      </c>
      <c r="B69" s="206"/>
      <c r="C69" s="206"/>
      <c r="D69" s="206"/>
      <c r="E69" s="206"/>
      <c r="F69" s="206"/>
      <c r="G69" s="206"/>
      <c r="H69" s="206"/>
      <c r="I69" s="206"/>
      <c r="J69" s="206" t="s">
        <v>192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A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9.19921875" style="162" customWidth="1"/>
    <col min="20" max="36" width="13.09765625" style="162" customWidth="1"/>
    <col min="37" max="37" width="13.09765625" style="196" customWidth="1"/>
    <col min="38" max="44" width="13.09765625" style="162" customWidth="1"/>
    <col min="45" max="16384" width="13.09765625" style="91" customWidth="1"/>
  </cols>
  <sheetData>
    <row r="7" spans="1:18" ht="25.5" customHeight="1">
      <c r="A7" s="83" t="s">
        <v>182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173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6" ht="16.5" customHeight="1">
      <c r="A15" s="133" t="s">
        <v>41</v>
      </c>
      <c r="B15" s="146">
        <v>5744.605837450001</v>
      </c>
      <c r="C15" s="146">
        <v>0</v>
      </c>
      <c r="D15" s="146">
        <v>6503.179197419999</v>
      </c>
      <c r="E15" s="146">
        <v>4800.036112549999</v>
      </c>
      <c r="F15" s="146">
        <v>4981.4026733050005</v>
      </c>
      <c r="G15" s="146">
        <v>1685.57</v>
      </c>
      <c r="H15" s="146">
        <v>6851.415</v>
      </c>
      <c r="I15" s="147">
        <v>30566.208820725</v>
      </c>
      <c r="J15" s="146">
        <v>7552.172521299999</v>
      </c>
      <c r="K15" s="146">
        <v>591.2107648</v>
      </c>
      <c r="L15" s="146">
        <v>7460.653194370001</v>
      </c>
      <c r="M15" s="146">
        <v>6192.350358885001</v>
      </c>
      <c r="N15" s="146">
        <v>3273.7751487949636</v>
      </c>
      <c r="O15" s="146">
        <v>0.4518539400000918</v>
      </c>
      <c r="P15" s="146">
        <v>8526.035</v>
      </c>
      <c r="Q15" s="147">
        <v>33596.64884208997</v>
      </c>
      <c r="R15" s="146">
        <v>64162.857662814975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6" ht="16.5" customHeight="1">
      <c r="A16" s="133" t="s">
        <v>42</v>
      </c>
      <c r="B16" s="146">
        <v>858.995538775</v>
      </c>
      <c r="C16" s="146">
        <v>0</v>
      </c>
      <c r="D16" s="146">
        <v>310.174313235</v>
      </c>
      <c r="E16" s="146">
        <v>114.340415745</v>
      </c>
      <c r="F16" s="146">
        <v>352.006521585</v>
      </c>
      <c r="G16" s="146">
        <v>150.015</v>
      </c>
      <c r="H16" s="146">
        <v>419.02</v>
      </c>
      <c r="I16" s="147">
        <v>2204.5517893399997</v>
      </c>
      <c r="J16" s="146">
        <v>663.14637589</v>
      </c>
      <c r="K16" s="146">
        <v>0</v>
      </c>
      <c r="L16" s="146">
        <v>491.21106145</v>
      </c>
      <c r="M16" s="146">
        <v>798.270150785</v>
      </c>
      <c r="N16" s="146">
        <v>0</v>
      </c>
      <c r="O16" s="146">
        <v>349.81259674</v>
      </c>
      <c r="P16" s="146">
        <v>291.27</v>
      </c>
      <c r="Q16" s="147">
        <v>2593.710184865</v>
      </c>
      <c r="R16" s="146">
        <v>4798.261974204999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</row>
    <row r="17" spans="1:36" ht="16.5" customHeight="1">
      <c r="A17" s="133" t="s">
        <v>43</v>
      </c>
      <c r="B17" s="146">
        <v>7004.643970635</v>
      </c>
      <c r="C17" s="167">
        <v>0</v>
      </c>
      <c r="D17" s="146">
        <v>3379.583934455</v>
      </c>
      <c r="E17" s="146">
        <v>1768.13945758</v>
      </c>
      <c r="F17" s="146">
        <v>2946.638183625</v>
      </c>
      <c r="G17" s="146">
        <v>467.2</v>
      </c>
      <c r="H17" s="146">
        <v>1719.88</v>
      </c>
      <c r="I17" s="147">
        <v>17286.085546295002</v>
      </c>
      <c r="J17" s="146">
        <v>5935.28582763</v>
      </c>
      <c r="K17" s="146">
        <v>7376.68369169</v>
      </c>
      <c r="L17" s="146">
        <v>12671.048577430036</v>
      </c>
      <c r="M17" s="146">
        <v>7751.684013885</v>
      </c>
      <c r="N17" s="146">
        <v>3108.4069121650004</v>
      </c>
      <c r="O17" s="167">
        <v>0</v>
      </c>
      <c r="P17" s="146">
        <v>5933.805</v>
      </c>
      <c r="Q17" s="147">
        <v>42776.91402280004</v>
      </c>
      <c r="R17" s="146">
        <v>60062.999569095045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</row>
    <row r="18" spans="1:36" ht="16.5" customHeight="1">
      <c r="A18" s="142" t="s">
        <v>44</v>
      </c>
      <c r="B18" s="149">
        <v>4328.487400350001</v>
      </c>
      <c r="C18" s="149">
        <v>488.2040491</v>
      </c>
      <c r="D18" s="149">
        <v>4106.7076808</v>
      </c>
      <c r="E18" s="149">
        <v>2968.34045765</v>
      </c>
      <c r="F18" s="149">
        <v>4190.03782685</v>
      </c>
      <c r="G18" s="149">
        <v>718.32</v>
      </c>
      <c r="H18" s="149">
        <v>1991.44</v>
      </c>
      <c r="I18" s="150">
        <v>18791.537414749997</v>
      </c>
      <c r="J18" s="149">
        <v>4092.6585315</v>
      </c>
      <c r="K18" s="149">
        <v>965.2471136</v>
      </c>
      <c r="L18" s="149">
        <v>3620.6734545000004</v>
      </c>
      <c r="M18" s="149">
        <v>3185.0850022</v>
      </c>
      <c r="N18" s="149">
        <v>1343.8996648500001</v>
      </c>
      <c r="O18" s="149">
        <v>16.124075750000003</v>
      </c>
      <c r="P18" s="149">
        <v>1489.2</v>
      </c>
      <c r="Q18" s="150">
        <v>14712.887842400001</v>
      </c>
      <c r="R18" s="149">
        <v>33504.42525715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</row>
    <row r="19" spans="1:36" ht="16.5" customHeight="1">
      <c r="A19" s="133" t="s">
        <v>45</v>
      </c>
      <c r="B19" s="146">
        <v>17565.014236375</v>
      </c>
      <c r="C19" s="146">
        <v>0</v>
      </c>
      <c r="D19" s="146">
        <v>15958.26473041</v>
      </c>
      <c r="E19" s="146">
        <v>9493.355202275</v>
      </c>
      <c r="F19" s="146">
        <v>9558.002730615</v>
      </c>
      <c r="G19" s="146">
        <v>2634.935</v>
      </c>
      <c r="H19" s="146">
        <v>2850.65</v>
      </c>
      <c r="I19" s="147">
        <v>58060.221899675</v>
      </c>
      <c r="J19" s="146">
        <v>68206.77556125</v>
      </c>
      <c r="K19" s="146">
        <v>53407.43024477</v>
      </c>
      <c r="L19" s="146">
        <v>58435.696493015</v>
      </c>
      <c r="M19" s="146">
        <v>48607.471532660005</v>
      </c>
      <c r="N19" s="146">
        <v>18465.437116375</v>
      </c>
      <c r="O19" s="146">
        <v>0</v>
      </c>
      <c r="P19" s="146">
        <v>17666.365</v>
      </c>
      <c r="Q19" s="147">
        <v>264789.17594807</v>
      </c>
      <c r="R19" s="146">
        <v>322849.397847745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1:36" ht="16.5" customHeight="1">
      <c r="A20" s="133" t="s">
        <v>46</v>
      </c>
      <c r="B20" s="146">
        <v>4149.261307999999</v>
      </c>
      <c r="C20" s="146">
        <v>0</v>
      </c>
      <c r="D20" s="146">
        <v>4030.49996955</v>
      </c>
      <c r="E20" s="146">
        <v>2497.4150231000003</v>
      </c>
      <c r="F20" s="146">
        <v>1834.8136017</v>
      </c>
      <c r="G20" s="146">
        <v>735.84</v>
      </c>
      <c r="H20" s="146">
        <v>1472.045</v>
      </c>
      <c r="I20" s="147">
        <v>14719.87490235</v>
      </c>
      <c r="J20" s="146">
        <v>7488.892683</v>
      </c>
      <c r="K20" s="146">
        <v>4514.21488</v>
      </c>
      <c r="L20" s="146">
        <v>9047.15487685</v>
      </c>
      <c r="M20" s="146">
        <v>5257.4134479</v>
      </c>
      <c r="N20" s="146">
        <v>2690.1564997000005</v>
      </c>
      <c r="O20" s="146">
        <v>0</v>
      </c>
      <c r="P20" s="146">
        <v>3222.22</v>
      </c>
      <c r="Q20" s="147">
        <v>32220.052387450007</v>
      </c>
      <c r="R20" s="146">
        <v>46939.927289800005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1:36" ht="16.5" customHeight="1">
      <c r="A21" s="133" t="s">
        <v>47</v>
      </c>
      <c r="B21" s="146">
        <v>711.19009</v>
      </c>
      <c r="C21" s="146">
        <v>333.22383</v>
      </c>
      <c r="D21" s="146">
        <v>469.575785</v>
      </c>
      <c r="E21" s="146">
        <v>499.87772</v>
      </c>
      <c r="F21" s="146">
        <v>938.23615</v>
      </c>
      <c r="G21" s="146">
        <v>155.855</v>
      </c>
      <c r="H21" s="146">
        <v>793.875</v>
      </c>
      <c r="I21" s="147">
        <v>3901.833575</v>
      </c>
      <c r="J21" s="146">
        <v>9633.22235</v>
      </c>
      <c r="K21" s="146">
        <v>3887.21934</v>
      </c>
      <c r="L21" s="146">
        <v>3645.994125</v>
      </c>
      <c r="M21" s="146">
        <v>5090.7854875</v>
      </c>
      <c r="N21" s="146">
        <v>2585.880387</v>
      </c>
      <c r="O21" s="146">
        <v>21.4913825</v>
      </c>
      <c r="P21" s="146">
        <v>2527.99</v>
      </c>
      <c r="Q21" s="147">
        <v>27392.583072</v>
      </c>
      <c r="R21" s="146">
        <v>31294.416647000002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</row>
    <row r="22" spans="1:36" ht="16.5" customHeight="1">
      <c r="A22" s="142" t="s">
        <v>48</v>
      </c>
      <c r="B22" s="149">
        <v>0</v>
      </c>
      <c r="C22" s="149">
        <v>0</v>
      </c>
      <c r="D22" s="149">
        <v>1356.4824303000003</v>
      </c>
      <c r="E22" s="149">
        <v>323.48392179999996</v>
      </c>
      <c r="F22" s="149">
        <v>591.5509959</v>
      </c>
      <c r="G22" s="149">
        <v>105.85</v>
      </c>
      <c r="H22" s="149">
        <v>401.5</v>
      </c>
      <c r="I22" s="150">
        <v>2778.867348</v>
      </c>
      <c r="J22" s="149">
        <v>1191.38031955</v>
      </c>
      <c r="K22" s="149">
        <v>439.92240390000006</v>
      </c>
      <c r="L22" s="149">
        <v>1830.0859756999998</v>
      </c>
      <c r="M22" s="149">
        <v>957.6767362000002</v>
      </c>
      <c r="N22" s="149">
        <v>732.8485366500001</v>
      </c>
      <c r="O22" s="149">
        <v>0</v>
      </c>
      <c r="P22" s="149">
        <v>1016.89</v>
      </c>
      <c r="Q22" s="150">
        <v>6168.803972000001</v>
      </c>
      <c r="R22" s="149">
        <v>8947.671320000001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477.32546864999995</v>
      </c>
      <c r="K23" s="146">
        <v>350.91462445</v>
      </c>
      <c r="L23" s="146">
        <v>996.4825434</v>
      </c>
      <c r="M23" s="146">
        <v>740.01153025</v>
      </c>
      <c r="N23" s="146">
        <v>0</v>
      </c>
      <c r="O23" s="146">
        <v>292.33948284999997</v>
      </c>
      <c r="P23" s="146">
        <v>733.65</v>
      </c>
      <c r="Q23" s="147">
        <v>3590.7236496</v>
      </c>
      <c r="R23" s="146">
        <v>3590.7236496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</row>
    <row r="24" spans="1:36" ht="16.5" customHeight="1">
      <c r="A24" s="133" t="s">
        <v>50</v>
      </c>
      <c r="B24" s="146">
        <v>9459.399003345</v>
      </c>
      <c r="C24" s="146">
        <v>1941.337661435</v>
      </c>
      <c r="D24" s="146">
        <v>7978.661315185</v>
      </c>
      <c r="E24" s="146">
        <v>4112.415011695</v>
      </c>
      <c r="F24" s="146">
        <v>3711.8567354199995</v>
      </c>
      <c r="G24" s="146">
        <v>1807.48</v>
      </c>
      <c r="H24" s="146">
        <v>6391.515</v>
      </c>
      <c r="I24" s="147">
        <v>35402.66472708</v>
      </c>
      <c r="J24" s="146">
        <v>25371.133977229998</v>
      </c>
      <c r="K24" s="146">
        <v>11666.671308505001</v>
      </c>
      <c r="L24" s="146">
        <v>38743.99845332</v>
      </c>
      <c r="M24" s="146">
        <v>27906.86310216</v>
      </c>
      <c r="N24" s="146">
        <v>20200.246716849997</v>
      </c>
      <c r="O24" s="146">
        <v>0</v>
      </c>
      <c r="P24" s="146">
        <v>36463.135</v>
      </c>
      <c r="Q24" s="147">
        <v>160352.048558065</v>
      </c>
      <c r="R24" s="146">
        <v>195754.713285145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</row>
    <row r="25" spans="1:36" ht="16.5" customHeight="1">
      <c r="A25" s="133" t="s">
        <v>51</v>
      </c>
      <c r="B25" s="146">
        <v>10007.085572</v>
      </c>
      <c r="C25" s="146">
        <v>0</v>
      </c>
      <c r="D25" s="146">
        <v>6282.201660999999</v>
      </c>
      <c r="E25" s="146">
        <v>6280.53008875</v>
      </c>
      <c r="F25" s="146">
        <v>5848.09871125</v>
      </c>
      <c r="G25" s="146">
        <v>1530.445</v>
      </c>
      <c r="H25" s="146">
        <v>6821.485</v>
      </c>
      <c r="I25" s="147">
        <v>36769.846033</v>
      </c>
      <c r="J25" s="146">
        <v>19087.890058</v>
      </c>
      <c r="K25" s="146">
        <v>2930.600184</v>
      </c>
      <c r="L25" s="146">
        <v>12654.569082200002</v>
      </c>
      <c r="M25" s="146">
        <v>15436.023820299999</v>
      </c>
      <c r="N25" s="146">
        <v>4811.24281705</v>
      </c>
      <c r="O25" s="146">
        <v>0</v>
      </c>
      <c r="P25" s="146">
        <v>20032.295</v>
      </c>
      <c r="Q25" s="147">
        <v>74952.62096155</v>
      </c>
      <c r="R25" s="146">
        <v>111722.46699454999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</row>
    <row r="26" spans="1:36" ht="16.5" customHeight="1">
      <c r="A26" s="142" t="s">
        <v>52</v>
      </c>
      <c r="B26" s="149">
        <v>108.80228790000001</v>
      </c>
      <c r="C26" s="149">
        <v>0</v>
      </c>
      <c r="D26" s="149">
        <v>506.719353</v>
      </c>
      <c r="E26" s="149">
        <v>646.12648867</v>
      </c>
      <c r="F26" s="149">
        <v>274.66083413999996</v>
      </c>
      <c r="G26" s="149">
        <v>36.5</v>
      </c>
      <c r="H26" s="149">
        <v>850.815</v>
      </c>
      <c r="I26" s="150">
        <v>2423.6239637099998</v>
      </c>
      <c r="J26" s="149">
        <v>1746.4780719499997</v>
      </c>
      <c r="K26" s="149">
        <v>521.25754025</v>
      </c>
      <c r="L26" s="149">
        <v>1866.78097549</v>
      </c>
      <c r="M26" s="149">
        <v>701.83036799</v>
      </c>
      <c r="N26" s="149">
        <v>927.928385385</v>
      </c>
      <c r="O26" s="149">
        <v>0</v>
      </c>
      <c r="P26" s="149">
        <v>1806.75</v>
      </c>
      <c r="Q26" s="150">
        <v>7571.025341064999</v>
      </c>
      <c r="R26" s="149">
        <v>9994.649304775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</row>
    <row r="27" spans="1:36" ht="16.5" customHeight="1">
      <c r="A27" s="133" t="s">
        <v>53</v>
      </c>
      <c r="B27" s="146">
        <v>2203.875913</v>
      </c>
      <c r="C27" s="146">
        <v>0</v>
      </c>
      <c r="D27" s="146">
        <v>2201.3625011</v>
      </c>
      <c r="E27" s="146">
        <v>930.18425</v>
      </c>
      <c r="F27" s="146">
        <v>1430.66397545</v>
      </c>
      <c r="G27" s="146">
        <v>243.455</v>
      </c>
      <c r="H27" s="146">
        <v>2222.12</v>
      </c>
      <c r="I27" s="147">
        <v>9231.66163955</v>
      </c>
      <c r="J27" s="146">
        <v>1271.1402035</v>
      </c>
      <c r="K27" s="146">
        <v>0</v>
      </c>
      <c r="L27" s="146">
        <v>2229.94746515</v>
      </c>
      <c r="M27" s="146">
        <v>1530.9682129</v>
      </c>
      <c r="N27" s="146">
        <v>666.963757225</v>
      </c>
      <c r="O27" s="146">
        <v>0</v>
      </c>
      <c r="P27" s="146">
        <v>870.525</v>
      </c>
      <c r="Q27" s="147">
        <v>6569.544638775</v>
      </c>
      <c r="R27" s="146">
        <v>15801.206278325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ht="16.5" customHeight="1">
      <c r="A28" s="133" t="s">
        <v>122</v>
      </c>
      <c r="B28" s="146">
        <v>9065.701906549999</v>
      </c>
      <c r="C28" s="146">
        <v>0</v>
      </c>
      <c r="D28" s="146">
        <v>3867.6061818000003</v>
      </c>
      <c r="E28" s="146">
        <v>4664.7536915</v>
      </c>
      <c r="F28" s="146">
        <v>5025.51632985</v>
      </c>
      <c r="G28" s="146">
        <v>426.32</v>
      </c>
      <c r="H28" s="146">
        <v>3777.02</v>
      </c>
      <c r="I28" s="147">
        <v>26826.9181097</v>
      </c>
      <c r="J28" s="146">
        <v>23052.79711125</v>
      </c>
      <c r="K28" s="146">
        <v>1213.4343678000002</v>
      </c>
      <c r="L28" s="146">
        <v>21026.97279725</v>
      </c>
      <c r="M28" s="146">
        <v>15748.03190485</v>
      </c>
      <c r="N28" s="146">
        <v>8278.9531556</v>
      </c>
      <c r="O28" s="146">
        <v>0</v>
      </c>
      <c r="P28" s="146">
        <v>9640.745</v>
      </c>
      <c r="Q28" s="147">
        <v>78960.93433675001</v>
      </c>
      <c r="R28" s="146">
        <v>105787.85244645001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ht="16.5" customHeight="1">
      <c r="A29" s="133" t="s">
        <v>55</v>
      </c>
      <c r="B29" s="146">
        <v>7143.4521825500005</v>
      </c>
      <c r="C29" s="146">
        <v>0</v>
      </c>
      <c r="D29" s="146">
        <v>4661.796512600001</v>
      </c>
      <c r="E29" s="146">
        <v>3501.4282246</v>
      </c>
      <c r="F29" s="146">
        <v>6232.380277900001</v>
      </c>
      <c r="G29" s="146">
        <v>1916.25</v>
      </c>
      <c r="H29" s="146">
        <v>4907.06</v>
      </c>
      <c r="I29" s="147">
        <v>28362.367197650005</v>
      </c>
      <c r="J29" s="146">
        <v>9362.526155349999</v>
      </c>
      <c r="K29" s="146">
        <v>1338.9045705</v>
      </c>
      <c r="L29" s="146">
        <v>10393.18142954996</v>
      </c>
      <c r="M29" s="146">
        <v>8316.680258225</v>
      </c>
      <c r="N29" s="146">
        <v>5053.440229624927</v>
      </c>
      <c r="O29" s="146">
        <v>0</v>
      </c>
      <c r="P29" s="146">
        <v>12933.41</v>
      </c>
      <c r="Q29" s="147">
        <v>47398.142643249885</v>
      </c>
      <c r="R29" s="146">
        <v>75760.50984089989</v>
      </c>
      <c r="S29" s="122"/>
      <c r="T29" s="212"/>
      <c r="U29" s="212"/>
      <c r="V29" s="212"/>
      <c r="W29" s="212"/>
      <c r="X29" s="212"/>
      <c r="Y29" s="212"/>
      <c r="Z29" s="212"/>
      <c r="AA29" s="122"/>
      <c r="AB29" s="212"/>
      <c r="AC29" s="212"/>
      <c r="AD29" s="212"/>
      <c r="AE29" s="212"/>
      <c r="AF29" s="212"/>
      <c r="AG29" s="212"/>
      <c r="AH29" s="212"/>
      <c r="AI29" s="122"/>
      <c r="AJ29" s="122"/>
    </row>
    <row r="30" spans="1:36" ht="16.5" customHeight="1">
      <c r="A30" s="142" t="s">
        <v>56</v>
      </c>
      <c r="B30" s="149">
        <v>4857.8439767</v>
      </c>
      <c r="C30" s="149">
        <v>0</v>
      </c>
      <c r="D30" s="149">
        <v>5680.553604400001</v>
      </c>
      <c r="E30" s="149">
        <v>2552.4849207800003</v>
      </c>
      <c r="F30" s="149">
        <v>3481.531269775</v>
      </c>
      <c r="G30" s="149">
        <v>877.095</v>
      </c>
      <c r="H30" s="149">
        <v>1569.5</v>
      </c>
      <c r="I30" s="150">
        <v>19019.008771655004</v>
      </c>
      <c r="J30" s="149">
        <v>2591.824740500001</v>
      </c>
      <c r="K30" s="149">
        <v>0</v>
      </c>
      <c r="L30" s="149">
        <v>3629.985278289999</v>
      </c>
      <c r="M30" s="149">
        <v>3271.323831789999</v>
      </c>
      <c r="N30" s="149">
        <v>962.7779875149995</v>
      </c>
      <c r="O30" s="149">
        <v>0.08677875000000768</v>
      </c>
      <c r="P30" s="149">
        <v>1913.6950000000002</v>
      </c>
      <c r="Q30" s="150">
        <v>12369.693616844997</v>
      </c>
      <c r="R30" s="149">
        <v>31388.7023885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</row>
    <row r="31" spans="1:36" ht="16.5" customHeight="1">
      <c r="A31" s="133" t="s">
        <v>57</v>
      </c>
      <c r="B31" s="146">
        <v>3192.4841581</v>
      </c>
      <c r="C31" s="146">
        <v>0</v>
      </c>
      <c r="D31" s="146">
        <v>4453.723574175</v>
      </c>
      <c r="E31" s="146">
        <v>2266.0356611999996</v>
      </c>
      <c r="F31" s="146">
        <v>2725.3485831549997</v>
      </c>
      <c r="G31" s="146">
        <v>253.675</v>
      </c>
      <c r="H31" s="146">
        <v>1677.175</v>
      </c>
      <c r="I31" s="147">
        <v>14568.441976629998</v>
      </c>
      <c r="J31" s="146">
        <v>3641.1988353</v>
      </c>
      <c r="K31" s="146">
        <v>1765.1593413500002</v>
      </c>
      <c r="L31" s="146">
        <v>3565.71396275</v>
      </c>
      <c r="M31" s="146">
        <v>2778.19048835</v>
      </c>
      <c r="N31" s="146">
        <v>1177.4287748999998</v>
      </c>
      <c r="O31" s="146">
        <v>0</v>
      </c>
      <c r="P31" s="146">
        <v>2403.525</v>
      </c>
      <c r="Q31" s="147">
        <v>15331.216402649998</v>
      </c>
      <c r="R31" s="146">
        <v>29899.658379279994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ht="16.5" customHeight="1">
      <c r="A32" s="133" t="s">
        <v>58</v>
      </c>
      <c r="B32" s="146">
        <v>6874.633622724999</v>
      </c>
      <c r="C32" s="146">
        <v>2111.70617578</v>
      </c>
      <c r="D32" s="146">
        <v>5291.470002485</v>
      </c>
      <c r="E32" s="146">
        <v>2775.23875379</v>
      </c>
      <c r="F32" s="146">
        <v>4688.473275995</v>
      </c>
      <c r="G32" s="146">
        <v>2538.21</v>
      </c>
      <c r="H32" s="146">
        <v>3473.34</v>
      </c>
      <c r="I32" s="147">
        <v>27753.071830774996</v>
      </c>
      <c r="J32" s="146">
        <v>6178.354666025</v>
      </c>
      <c r="K32" s="146">
        <v>799.5297993649999</v>
      </c>
      <c r="L32" s="146">
        <v>6103.782142</v>
      </c>
      <c r="M32" s="146">
        <v>3215.99690111</v>
      </c>
      <c r="N32" s="146">
        <v>1741.8080644850002</v>
      </c>
      <c r="O32" s="146">
        <v>1.2045</v>
      </c>
      <c r="P32" s="146">
        <v>2212.995</v>
      </c>
      <c r="Q32" s="147">
        <v>20253.671072985002</v>
      </c>
      <c r="R32" s="146">
        <v>48006.742903759994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ht="16.5" customHeight="1">
      <c r="A33" s="133" t="s">
        <v>59</v>
      </c>
      <c r="B33" s="146">
        <v>5403.563295</v>
      </c>
      <c r="C33" s="146">
        <v>0</v>
      </c>
      <c r="D33" s="146">
        <v>2543.3347679000003</v>
      </c>
      <c r="E33" s="146">
        <v>2845.6241543999995</v>
      </c>
      <c r="F33" s="146">
        <v>4087.81191915</v>
      </c>
      <c r="G33" s="146">
        <v>1466.57</v>
      </c>
      <c r="H33" s="146">
        <v>2705.38</v>
      </c>
      <c r="I33" s="147">
        <v>19052.284136450002</v>
      </c>
      <c r="J33" s="146">
        <v>7568.561561500001</v>
      </c>
      <c r="K33" s="146">
        <v>572.207215</v>
      </c>
      <c r="L33" s="146">
        <v>7672.286213950001</v>
      </c>
      <c r="M33" s="146">
        <v>6200.390380690001</v>
      </c>
      <c r="N33" s="146">
        <v>2800.9063108</v>
      </c>
      <c r="O33" s="146">
        <v>0</v>
      </c>
      <c r="P33" s="146">
        <v>1572.0550000000003</v>
      </c>
      <c r="Q33" s="147">
        <v>26386.406681940003</v>
      </c>
      <c r="R33" s="146">
        <v>45438.69081839001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ht="16.5" customHeight="1">
      <c r="A34" s="142" t="s">
        <v>60</v>
      </c>
      <c r="B34" s="149">
        <v>2249.4584416</v>
      </c>
      <c r="C34" s="149">
        <v>0</v>
      </c>
      <c r="D34" s="149">
        <v>1883.4016461499998</v>
      </c>
      <c r="E34" s="149">
        <v>1799.5247228</v>
      </c>
      <c r="F34" s="149">
        <v>2277.4768709</v>
      </c>
      <c r="G34" s="149">
        <v>851.91</v>
      </c>
      <c r="H34" s="149">
        <v>1423.865</v>
      </c>
      <c r="I34" s="150">
        <v>10485.636681449998</v>
      </c>
      <c r="J34" s="149">
        <v>838.0611371500001</v>
      </c>
      <c r="K34" s="149">
        <v>142.98933035000002</v>
      </c>
      <c r="L34" s="149">
        <v>745.96741775</v>
      </c>
      <c r="M34" s="149">
        <v>947.3975660499999</v>
      </c>
      <c r="N34" s="149">
        <v>961.9159703</v>
      </c>
      <c r="O34" s="149">
        <v>0</v>
      </c>
      <c r="P34" s="149">
        <v>427.415</v>
      </c>
      <c r="Q34" s="150">
        <v>4063.7464216000003</v>
      </c>
      <c r="R34" s="149">
        <v>14549.383103049999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ht="16.5" customHeight="1">
      <c r="A35" s="133" t="s">
        <v>61</v>
      </c>
      <c r="B35" s="146">
        <v>3554.6837357500003</v>
      </c>
      <c r="C35" s="146">
        <v>0</v>
      </c>
      <c r="D35" s="146">
        <v>3477.40968065</v>
      </c>
      <c r="E35" s="146">
        <v>2369.3587099899996</v>
      </c>
      <c r="F35" s="146">
        <v>1989.8766838299998</v>
      </c>
      <c r="G35" s="146">
        <v>1236.62</v>
      </c>
      <c r="H35" s="146">
        <v>1658.925</v>
      </c>
      <c r="I35" s="147">
        <v>14286.87381022</v>
      </c>
      <c r="J35" s="146">
        <v>13484.569596215</v>
      </c>
      <c r="K35" s="146">
        <v>5731.969798425001</v>
      </c>
      <c r="L35" s="146">
        <v>10025.352074745</v>
      </c>
      <c r="M35" s="146">
        <v>6200.469800675</v>
      </c>
      <c r="N35" s="146">
        <v>3385.03687568</v>
      </c>
      <c r="O35" s="146">
        <v>0</v>
      </c>
      <c r="P35" s="146">
        <v>3011.25</v>
      </c>
      <c r="Q35" s="147">
        <v>41838.64814574001</v>
      </c>
      <c r="R35" s="146">
        <v>56125.52195596001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ht="16.5" customHeight="1">
      <c r="A36" s="133" t="s">
        <v>62</v>
      </c>
      <c r="B36" s="146">
        <v>1372.8566766850001</v>
      </c>
      <c r="C36" s="146">
        <v>248.46821915499996</v>
      </c>
      <c r="D36" s="146">
        <v>457.96433346</v>
      </c>
      <c r="E36" s="146">
        <v>559.4989574399999</v>
      </c>
      <c r="F36" s="146">
        <v>653.253103085</v>
      </c>
      <c r="G36" s="146">
        <v>155.49</v>
      </c>
      <c r="H36" s="146">
        <v>691.31</v>
      </c>
      <c r="I36" s="147">
        <v>4138.841289825001</v>
      </c>
      <c r="J36" s="146">
        <v>15092.30558987</v>
      </c>
      <c r="K36" s="146">
        <v>5573.227811944999</v>
      </c>
      <c r="L36" s="146">
        <v>10816.879449495</v>
      </c>
      <c r="M36" s="146">
        <v>8644.77629849</v>
      </c>
      <c r="N36" s="146">
        <v>2666.015889165</v>
      </c>
      <c r="O36" s="146">
        <v>0</v>
      </c>
      <c r="P36" s="146">
        <v>7429.94</v>
      </c>
      <c r="Q36" s="147">
        <v>50223.145038965005</v>
      </c>
      <c r="R36" s="146">
        <v>54361.98632879001</v>
      </c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ht="16.5" customHeight="1">
      <c r="A37" s="133" t="s">
        <v>63</v>
      </c>
      <c r="B37" s="146">
        <v>5791.765077355</v>
      </c>
      <c r="C37" s="146">
        <v>2880.21200335</v>
      </c>
      <c r="D37" s="146">
        <v>4509.635126085</v>
      </c>
      <c r="E37" s="146">
        <v>7239.0546440299995</v>
      </c>
      <c r="F37" s="146">
        <v>8152.06633388</v>
      </c>
      <c r="G37" s="146">
        <v>948.27</v>
      </c>
      <c r="H37" s="146">
        <v>2401.7</v>
      </c>
      <c r="I37" s="147">
        <v>31922.7031847</v>
      </c>
      <c r="J37" s="146">
        <v>15434.507760314998</v>
      </c>
      <c r="K37" s="146">
        <v>5271.047840765</v>
      </c>
      <c r="L37" s="146">
        <v>17313.44140387</v>
      </c>
      <c r="M37" s="146">
        <v>15518.766817130001</v>
      </c>
      <c r="N37" s="146">
        <v>5363.15326462</v>
      </c>
      <c r="O37" s="146">
        <v>0</v>
      </c>
      <c r="P37" s="146">
        <v>6743.74</v>
      </c>
      <c r="Q37" s="147">
        <v>65644.6570867</v>
      </c>
      <c r="R37" s="146">
        <v>97567.3602714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ht="16.5" customHeight="1">
      <c r="A38" s="142" t="s">
        <v>64</v>
      </c>
      <c r="B38" s="149">
        <v>4107.9594490300005</v>
      </c>
      <c r="C38" s="149">
        <v>40.113168215</v>
      </c>
      <c r="D38" s="149">
        <v>7284.349708485</v>
      </c>
      <c r="E38" s="149">
        <v>4947.16529772</v>
      </c>
      <c r="F38" s="149">
        <v>4263.19040269</v>
      </c>
      <c r="G38" s="149">
        <v>1342.835</v>
      </c>
      <c r="H38" s="149">
        <v>2600.625</v>
      </c>
      <c r="I38" s="150">
        <v>24586.23802614</v>
      </c>
      <c r="J38" s="149">
        <v>8259.95637582</v>
      </c>
      <c r="K38" s="149">
        <v>3597.28037455</v>
      </c>
      <c r="L38" s="149">
        <v>4557.259281455</v>
      </c>
      <c r="M38" s="149">
        <v>8568.742284534965</v>
      </c>
      <c r="N38" s="149">
        <v>2647.1581189050007</v>
      </c>
      <c r="O38" s="149">
        <v>0</v>
      </c>
      <c r="P38" s="149">
        <v>4415.04</v>
      </c>
      <c r="Q38" s="150">
        <v>32045.436435264968</v>
      </c>
      <c r="R38" s="149">
        <v>56631.67446140497</v>
      </c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ht="16.5" customHeight="1">
      <c r="A39" s="133" t="s">
        <v>65</v>
      </c>
      <c r="B39" s="146">
        <v>3834.518156905</v>
      </c>
      <c r="C39" s="146">
        <v>0</v>
      </c>
      <c r="D39" s="146">
        <v>5461.898504945</v>
      </c>
      <c r="E39" s="146">
        <v>3514.135251745</v>
      </c>
      <c r="F39" s="146">
        <v>4266.737526345</v>
      </c>
      <c r="G39" s="146">
        <v>451.87</v>
      </c>
      <c r="H39" s="146">
        <v>5915.19</v>
      </c>
      <c r="I39" s="147">
        <v>23444.349439939997</v>
      </c>
      <c r="J39" s="146">
        <v>3381.7570594100002</v>
      </c>
      <c r="K39" s="146">
        <v>515.19631886</v>
      </c>
      <c r="L39" s="146">
        <v>5202.314475415</v>
      </c>
      <c r="M39" s="146">
        <v>2312.88577129</v>
      </c>
      <c r="N39" s="146">
        <v>1655.72671378</v>
      </c>
      <c r="O39" s="146">
        <v>0</v>
      </c>
      <c r="P39" s="146">
        <v>3328.8</v>
      </c>
      <c r="Q39" s="147">
        <v>16396.680338755</v>
      </c>
      <c r="R39" s="146">
        <v>39841.029778694996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ht="16.5" customHeight="1">
      <c r="A40" s="133" t="s">
        <v>66</v>
      </c>
      <c r="B40" s="146">
        <v>6328.801256260001</v>
      </c>
      <c r="C40" s="146">
        <v>3643.0825280299996</v>
      </c>
      <c r="D40" s="146">
        <v>4873.89419105</v>
      </c>
      <c r="E40" s="146">
        <v>3600.817299375</v>
      </c>
      <c r="F40" s="146">
        <v>5413.992588555</v>
      </c>
      <c r="G40" s="146">
        <v>685.105</v>
      </c>
      <c r="H40" s="146">
        <v>6184.925</v>
      </c>
      <c r="I40" s="147">
        <v>30730.61786327</v>
      </c>
      <c r="J40" s="146">
        <v>11641.798018504996</v>
      </c>
      <c r="K40" s="146">
        <v>5199.169892010001</v>
      </c>
      <c r="L40" s="146">
        <v>6324.538387315</v>
      </c>
      <c r="M40" s="146">
        <v>5262.800039059999</v>
      </c>
      <c r="N40" s="146">
        <v>2858.963387095</v>
      </c>
      <c r="O40" s="146">
        <v>2.8890976399999317</v>
      </c>
      <c r="P40" s="146">
        <v>8843.220000000001</v>
      </c>
      <c r="Q40" s="147">
        <v>40133.378821624996</v>
      </c>
      <c r="R40" s="146">
        <v>70863.996684895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ht="16.5" customHeight="1">
      <c r="A41" s="133" t="s">
        <v>67</v>
      </c>
      <c r="B41" s="146">
        <v>2393.194349885</v>
      </c>
      <c r="C41" s="146">
        <v>0</v>
      </c>
      <c r="D41" s="146">
        <v>2305.210980165</v>
      </c>
      <c r="E41" s="146">
        <v>1182.1410833099999</v>
      </c>
      <c r="F41" s="146">
        <v>1076.323316095</v>
      </c>
      <c r="G41" s="146">
        <v>386.17</v>
      </c>
      <c r="H41" s="146">
        <v>1057.77</v>
      </c>
      <c r="I41" s="147">
        <v>8400.809729455</v>
      </c>
      <c r="J41" s="146">
        <v>355.33190043999997</v>
      </c>
      <c r="K41" s="146">
        <v>0</v>
      </c>
      <c r="L41" s="146">
        <v>970.4784461700001</v>
      </c>
      <c r="M41" s="146">
        <v>527.270465205</v>
      </c>
      <c r="N41" s="146">
        <v>261.760411745</v>
      </c>
      <c r="O41" s="146">
        <v>0</v>
      </c>
      <c r="P41" s="146">
        <v>674.155</v>
      </c>
      <c r="Q41" s="147">
        <v>2788.9962235600005</v>
      </c>
      <c r="R41" s="146">
        <v>11189.805953015002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ht="16.5" customHeight="1">
      <c r="A42" s="142" t="s">
        <v>68</v>
      </c>
      <c r="B42" s="149">
        <v>2624.243639</v>
      </c>
      <c r="C42" s="149">
        <v>985.07939225</v>
      </c>
      <c r="D42" s="149">
        <v>2326.7182325</v>
      </c>
      <c r="E42" s="149">
        <v>2297.98216575</v>
      </c>
      <c r="F42" s="149">
        <v>1544.36300845</v>
      </c>
      <c r="G42" s="149">
        <v>240.9</v>
      </c>
      <c r="H42" s="149">
        <v>1090.62</v>
      </c>
      <c r="I42" s="150">
        <v>11109.906437949998</v>
      </c>
      <c r="J42" s="149">
        <v>1376.2473920000002</v>
      </c>
      <c r="K42" s="149">
        <v>843.4860920000001</v>
      </c>
      <c r="L42" s="149">
        <v>2325.9729754999994</v>
      </c>
      <c r="M42" s="149">
        <v>2114.2983393500003</v>
      </c>
      <c r="N42" s="149">
        <v>572.3104187500035</v>
      </c>
      <c r="O42" s="149">
        <v>0</v>
      </c>
      <c r="P42" s="149">
        <v>1095.73</v>
      </c>
      <c r="Q42" s="150">
        <v>8328.045217600002</v>
      </c>
      <c r="R42" s="149">
        <v>19437.95165555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ht="16.5" customHeight="1">
      <c r="A43" s="133" t="s">
        <v>69</v>
      </c>
      <c r="B43" s="146">
        <v>1870.396218</v>
      </c>
      <c r="C43" s="146">
        <v>3.08352</v>
      </c>
      <c r="D43" s="146">
        <v>1577.18650215</v>
      </c>
      <c r="E43" s="146">
        <v>460.448157</v>
      </c>
      <c r="F43" s="146">
        <v>406.26180095</v>
      </c>
      <c r="G43" s="146">
        <v>0.365</v>
      </c>
      <c r="H43" s="146">
        <v>521.585</v>
      </c>
      <c r="I43" s="147">
        <v>4839.3261981</v>
      </c>
      <c r="J43" s="146">
        <v>3480.6974875</v>
      </c>
      <c r="K43" s="146">
        <v>1665.9164289999997</v>
      </c>
      <c r="L43" s="146">
        <v>2936.479458</v>
      </c>
      <c r="M43" s="146">
        <v>4484.608010849999</v>
      </c>
      <c r="N43" s="146">
        <v>3.9489568999999998</v>
      </c>
      <c r="O43" s="146">
        <v>2051.3703866</v>
      </c>
      <c r="P43" s="146">
        <v>1656.735</v>
      </c>
      <c r="Q43" s="147">
        <v>16279.75572885</v>
      </c>
      <c r="R43" s="146">
        <v>21119.08192695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ht="16.5" customHeight="1">
      <c r="A44" s="133" t="s">
        <v>70</v>
      </c>
      <c r="B44" s="146">
        <v>1297.28563238</v>
      </c>
      <c r="C44" s="146">
        <v>315.274279385</v>
      </c>
      <c r="D44" s="146">
        <v>1080.476048845</v>
      </c>
      <c r="E44" s="146">
        <v>977.60447549</v>
      </c>
      <c r="F44" s="146">
        <v>1090.20756606</v>
      </c>
      <c r="G44" s="146">
        <v>578.89</v>
      </c>
      <c r="H44" s="146">
        <v>401.865</v>
      </c>
      <c r="I44" s="147">
        <v>5741.60300216</v>
      </c>
      <c r="J44" s="146">
        <v>1596.677495215</v>
      </c>
      <c r="K44" s="146">
        <v>963.199874225</v>
      </c>
      <c r="L44" s="146">
        <v>1284.3144806500002</v>
      </c>
      <c r="M44" s="146">
        <v>1841.78219192</v>
      </c>
      <c r="N44" s="146">
        <v>905.0882074350001</v>
      </c>
      <c r="O44" s="146">
        <v>0</v>
      </c>
      <c r="P44" s="146">
        <v>732.555</v>
      </c>
      <c r="Q44" s="147">
        <v>7323.617249445001</v>
      </c>
      <c r="R44" s="146">
        <v>13065.220251605002</v>
      </c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ht="16.5" customHeight="1">
      <c r="A45" s="133" t="s">
        <v>71</v>
      </c>
      <c r="B45" s="146">
        <v>1583.1750097000001</v>
      </c>
      <c r="C45" s="146">
        <v>0</v>
      </c>
      <c r="D45" s="146">
        <v>1923.87548145</v>
      </c>
      <c r="E45" s="146">
        <v>770.55872335</v>
      </c>
      <c r="F45" s="146">
        <v>1205.50825045</v>
      </c>
      <c r="G45" s="146">
        <v>298.57</v>
      </c>
      <c r="H45" s="146">
        <v>641.67</v>
      </c>
      <c r="I45" s="147">
        <v>6423.357464950001</v>
      </c>
      <c r="J45" s="146">
        <v>13513.311236149999</v>
      </c>
      <c r="K45" s="146">
        <v>11825.438987700001</v>
      </c>
      <c r="L45" s="146">
        <v>16169.945730700001</v>
      </c>
      <c r="M45" s="146">
        <v>11083.2998761</v>
      </c>
      <c r="N45" s="146">
        <v>4904.0958934</v>
      </c>
      <c r="O45" s="146">
        <v>0</v>
      </c>
      <c r="P45" s="146">
        <v>9108.21</v>
      </c>
      <c r="Q45" s="147">
        <v>66604.30172404999</v>
      </c>
      <c r="R45" s="146">
        <v>73027.659189</v>
      </c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ht="16.5" customHeight="1">
      <c r="A46" s="142" t="s">
        <v>72</v>
      </c>
      <c r="B46" s="149">
        <v>4405.60812041</v>
      </c>
      <c r="C46" s="149">
        <v>0</v>
      </c>
      <c r="D46" s="149">
        <v>3234.64724625</v>
      </c>
      <c r="E46" s="149">
        <v>1482.35678509</v>
      </c>
      <c r="F46" s="149">
        <v>1331.49765324</v>
      </c>
      <c r="G46" s="149">
        <v>522.315</v>
      </c>
      <c r="H46" s="149">
        <v>3353.255</v>
      </c>
      <c r="I46" s="150">
        <v>14329.679804989999</v>
      </c>
      <c r="J46" s="149">
        <v>2643.358958005</v>
      </c>
      <c r="K46" s="149">
        <v>21.2576</v>
      </c>
      <c r="L46" s="149">
        <v>4073.7968316500005</v>
      </c>
      <c r="M46" s="149">
        <v>1622.745398825</v>
      </c>
      <c r="N46" s="149">
        <v>0</v>
      </c>
      <c r="O46" s="149">
        <v>1065.84237723</v>
      </c>
      <c r="P46" s="149">
        <v>1568.4049999999997</v>
      </c>
      <c r="Q46" s="150">
        <v>10995.40616571</v>
      </c>
      <c r="R46" s="149">
        <v>25325.085970699998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ht="16.5" customHeight="1">
      <c r="A47" s="133" t="s">
        <v>123</v>
      </c>
      <c r="B47" s="146">
        <v>6134.637855</v>
      </c>
      <c r="C47" s="146">
        <v>1215.245381</v>
      </c>
      <c r="D47" s="146">
        <v>2623.963319</v>
      </c>
      <c r="E47" s="146">
        <v>4784.374813</v>
      </c>
      <c r="F47" s="146">
        <v>4154.9384596</v>
      </c>
      <c r="G47" s="146">
        <v>9398.75</v>
      </c>
      <c r="H47" s="146">
        <v>4613.965</v>
      </c>
      <c r="I47" s="147">
        <v>32925.8748276</v>
      </c>
      <c r="J47" s="146">
        <v>20316.534811650003</v>
      </c>
      <c r="K47" s="146">
        <v>16858.87515325</v>
      </c>
      <c r="L47" s="146">
        <v>18827.1038214</v>
      </c>
      <c r="M47" s="146">
        <v>19651.62436375</v>
      </c>
      <c r="N47" s="146">
        <v>7960.72352195</v>
      </c>
      <c r="O47" s="146">
        <v>0</v>
      </c>
      <c r="P47" s="146">
        <v>14711.325</v>
      </c>
      <c r="Q47" s="147">
        <v>98326.186672</v>
      </c>
      <c r="R47" s="146">
        <v>131252.0614996</v>
      </c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44" s="218" customFormat="1" ht="16.5" customHeight="1">
      <c r="A48" s="213" t="s">
        <v>124</v>
      </c>
      <c r="B48" s="167">
        <v>5996.423159</v>
      </c>
      <c r="C48" s="167">
        <v>100.92308399999999</v>
      </c>
      <c r="D48" s="167">
        <v>7464.836494775001</v>
      </c>
      <c r="E48" s="167">
        <v>5182.93298235</v>
      </c>
      <c r="F48" s="167">
        <v>8721.540567215001</v>
      </c>
      <c r="G48" s="167">
        <v>3455.09</v>
      </c>
      <c r="H48" s="167">
        <v>9084.85</v>
      </c>
      <c r="I48" s="214">
        <v>40006.596287340006</v>
      </c>
      <c r="J48" s="167">
        <v>14906.6348575</v>
      </c>
      <c r="K48" s="167">
        <v>5355.3763965</v>
      </c>
      <c r="L48" s="167">
        <v>12611.44940351</v>
      </c>
      <c r="M48" s="167">
        <v>11877.531766895001</v>
      </c>
      <c r="N48" s="167">
        <v>5382.1572104450015</v>
      </c>
      <c r="O48" s="167">
        <v>33.0517099500003</v>
      </c>
      <c r="P48" s="167">
        <v>12212.17</v>
      </c>
      <c r="Q48" s="214">
        <v>62378.3713448</v>
      </c>
      <c r="R48" s="167">
        <v>102384.96763214</v>
      </c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6"/>
      <c r="AL48" s="217"/>
      <c r="AM48" s="217"/>
      <c r="AN48" s="217"/>
      <c r="AO48" s="217"/>
      <c r="AP48" s="217"/>
      <c r="AQ48" s="217"/>
      <c r="AR48" s="217"/>
    </row>
    <row r="49" spans="1:36" ht="16.5" customHeight="1">
      <c r="A49" s="133" t="s">
        <v>125</v>
      </c>
      <c r="B49" s="146">
        <v>1527.1458675650001</v>
      </c>
      <c r="C49" s="146">
        <v>0</v>
      </c>
      <c r="D49" s="146">
        <v>1976.761883065</v>
      </c>
      <c r="E49" s="146">
        <v>691.40336919</v>
      </c>
      <c r="F49" s="146">
        <v>874.981129145</v>
      </c>
      <c r="G49" s="146">
        <v>0.365</v>
      </c>
      <c r="H49" s="146">
        <v>888.775</v>
      </c>
      <c r="I49" s="147">
        <v>5959.432248964999</v>
      </c>
      <c r="J49" s="146">
        <v>421.80839268</v>
      </c>
      <c r="K49" s="146">
        <v>0</v>
      </c>
      <c r="L49" s="146">
        <v>679.9637315450001</v>
      </c>
      <c r="M49" s="146">
        <v>571.12074359</v>
      </c>
      <c r="N49" s="146">
        <v>244.12866882</v>
      </c>
      <c r="O49" s="146">
        <v>0</v>
      </c>
      <c r="P49" s="146">
        <v>386.17</v>
      </c>
      <c r="Q49" s="147">
        <v>2303.191536635</v>
      </c>
      <c r="R49" s="146">
        <v>8262.623785599999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ht="16.5" customHeight="1">
      <c r="A50" s="142" t="s">
        <v>76</v>
      </c>
      <c r="B50" s="149">
        <v>9137.087572505</v>
      </c>
      <c r="C50" s="149">
        <v>0</v>
      </c>
      <c r="D50" s="149">
        <v>6595.79795983</v>
      </c>
      <c r="E50" s="149">
        <v>4344.043854015001</v>
      </c>
      <c r="F50" s="149">
        <v>8395.8334702</v>
      </c>
      <c r="G50" s="149">
        <v>1953.845</v>
      </c>
      <c r="H50" s="149">
        <v>5731.96</v>
      </c>
      <c r="I50" s="150">
        <v>36158.56785655</v>
      </c>
      <c r="J50" s="149">
        <v>22652.242090410004</v>
      </c>
      <c r="K50" s="149">
        <v>5589.175364205</v>
      </c>
      <c r="L50" s="149">
        <v>12845.849559795037</v>
      </c>
      <c r="M50" s="149">
        <v>13202.764242950037</v>
      </c>
      <c r="N50" s="149">
        <v>8523.4374483</v>
      </c>
      <c r="O50" s="149">
        <v>0</v>
      </c>
      <c r="P50" s="149">
        <v>12863.695</v>
      </c>
      <c r="Q50" s="150">
        <v>75677.16370566009</v>
      </c>
      <c r="R50" s="149">
        <v>111835.73156221009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ht="16.5" customHeight="1">
      <c r="A51" s="133" t="s">
        <v>77</v>
      </c>
      <c r="B51" s="146">
        <v>5142.817515</v>
      </c>
      <c r="C51" s="146">
        <v>0</v>
      </c>
      <c r="D51" s="146">
        <v>5074.326579</v>
      </c>
      <c r="E51" s="146">
        <v>2967.1445315</v>
      </c>
      <c r="F51" s="146">
        <v>5669.454567600001</v>
      </c>
      <c r="G51" s="146">
        <v>181.04</v>
      </c>
      <c r="H51" s="146">
        <v>2737.865</v>
      </c>
      <c r="I51" s="147">
        <v>21772.6481931</v>
      </c>
      <c r="J51" s="146">
        <v>4884.531105</v>
      </c>
      <c r="K51" s="146">
        <v>2821.5974965</v>
      </c>
      <c r="L51" s="146">
        <v>5776.04640455</v>
      </c>
      <c r="M51" s="146">
        <v>5596.0186408</v>
      </c>
      <c r="N51" s="146">
        <v>1291.96049335</v>
      </c>
      <c r="O51" s="146">
        <v>0</v>
      </c>
      <c r="P51" s="146">
        <v>5603.115</v>
      </c>
      <c r="Q51" s="147">
        <v>25973.269140200005</v>
      </c>
      <c r="R51" s="146">
        <v>47745.91733330001</v>
      </c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6" ht="16.5" customHeight="1">
      <c r="A52" s="133" t="s">
        <v>78</v>
      </c>
      <c r="B52" s="146">
        <v>4243.175005</v>
      </c>
      <c r="C52" s="146">
        <v>0</v>
      </c>
      <c r="D52" s="146">
        <v>4470.16534775</v>
      </c>
      <c r="E52" s="146">
        <v>2058.1109584</v>
      </c>
      <c r="F52" s="146">
        <v>2048.37638285</v>
      </c>
      <c r="G52" s="146">
        <v>595.315</v>
      </c>
      <c r="H52" s="146">
        <v>1515.48</v>
      </c>
      <c r="I52" s="147">
        <v>14930.622694000002</v>
      </c>
      <c r="J52" s="146">
        <v>4510.93791</v>
      </c>
      <c r="K52" s="146">
        <v>1335.186279</v>
      </c>
      <c r="L52" s="146">
        <v>4784.2318133</v>
      </c>
      <c r="M52" s="146">
        <v>3719.1467753</v>
      </c>
      <c r="N52" s="146">
        <v>2278.4300903000003</v>
      </c>
      <c r="O52" s="146">
        <v>0</v>
      </c>
      <c r="P52" s="146">
        <v>2215.55</v>
      </c>
      <c r="Q52" s="147">
        <v>18843.4828679</v>
      </c>
      <c r="R52" s="146">
        <v>33774.105561899996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1:36" ht="16.5" customHeight="1">
      <c r="A53" s="133" t="s">
        <v>79</v>
      </c>
      <c r="B53" s="146">
        <v>10372.175969725</v>
      </c>
      <c r="C53" s="168">
        <v>1881.14313857</v>
      </c>
      <c r="D53" s="146">
        <v>4191.71016487</v>
      </c>
      <c r="E53" s="146">
        <v>6985.591690415</v>
      </c>
      <c r="F53" s="146">
        <v>4491.83369758</v>
      </c>
      <c r="G53" s="146">
        <v>1964.065</v>
      </c>
      <c r="H53" s="146">
        <v>5847.3</v>
      </c>
      <c r="I53" s="147">
        <v>35733.81966116</v>
      </c>
      <c r="J53" s="146">
        <v>13154.270638234999</v>
      </c>
      <c r="K53" s="146">
        <v>6303.08704787</v>
      </c>
      <c r="L53" s="146">
        <v>16696.090051184998</v>
      </c>
      <c r="M53" s="146">
        <v>12842.50812167</v>
      </c>
      <c r="N53" s="146">
        <v>7990.146825665</v>
      </c>
      <c r="O53" s="146">
        <v>0</v>
      </c>
      <c r="P53" s="146">
        <v>7608.79</v>
      </c>
      <c r="Q53" s="147">
        <v>64594.892684624996</v>
      </c>
      <c r="R53" s="146">
        <v>100328.712345785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</row>
    <row r="54" spans="1:36" ht="16.5" customHeight="1">
      <c r="A54" s="142" t="s">
        <v>126</v>
      </c>
      <c r="B54" s="149">
        <v>406.69099496</v>
      </c>
      <c r="C54" s="149">
        <v>0</v>
      </c>
      <c r="D54" s="149">
        <v>125.36874803</v>
      </c>
      <c r="E54" s="149">
        <v>131.647184205</v>
      </c>
      <c r="F54" s="149">
        <v>161.16201678</v>
      </c>
      <c r="G54" s="149">
        <v>36.5</v>
      </c>
      <c r="H54" s="149">
        <v>22.63</v>
      </c>
      <c r="I54" s="150">
        <v>883.9989439750001</v>
      </c>
      <c r="J54" s="149">
        <v>1716.6482107949998</v>
      </c>
      <c r="K54" s="149">
        <v>1247.6168692850001</v>
      </c>
      <c r="L54" s="149">
        <v>2155.6866387150003</v>
      </c>
      <c r="M54" s="149">
        <v>1017.9930832900001</v>
      </c>
      <c r="N54" s="149">
        <v>968.46632746</v>
      </c>
      <c r="O54" s="149">
        <v>0</v>
      </c>
      <c r="P54" s="149">
        <v>289.81</v>
      </c>
      <c r="Q54" s="150">
        <v>7396.221129545001</v>
      </c>
      <c r="R54" s="149">
        <v>8280.22007352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1:36" ht="16.5" customHeight="1">
      <c r="A55" s="133" t="s">
        <v>127</v>
      </c>
      <c r="B55" s="146">
        <v>7595.8592837</v>
      </c>
      <c r="C55" s="146">
        <v>0</v>
      </c>
      <c r="D55" s="146">
        <v>3510.0999091999997</v>
      </c>
      <c r="E55" s="146">
        <v>4982.2867117</v>
      </c>
      <c r="F55" s="146">
        <v>4970.155743615001</v>
      </c>
      <c r="G55" s="146">
        <v>292</v>
      </c>
      <c r="H55" s="146">
        <v>2331.985</v>
      </c>
      <c r="I55" s="147">
        <v>23682.386648215</v>
      </c>
      <c r="J55" s="146">
        <v>6144.0787844</v>
      </c>
      <c r="K55" s="146">
        <v>812.2702261999999</v>
      </c>
      <c r="L55" s="146">
        <v>7304.2716424499995</v>
      </c>
      <c r="M55" s="146">
        <v>5589.5175455</v>
      </c>
      <c r="N55" s="146">
        <v>3497.4403503050003</v>
      </c>
      <c r="O55" s="146">
        <v>0</v>
      </c>
      <c r="P55" s="146">
        <v>2094.37</v>
      </c>
      <c r="Q55" s="147">
        <v>25441.948548854998</v>
      </c>
      <c r="R55" s="146">
        <v>49124.33519707</v>
      </c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ht="16.5" customHeight="1">
      <c r="A56" s="133" t="s">
        <v>82</v>
      </c>
      <c r="B56" s="146">
        <v>2032.13740145</v>
      </c>
      <c r="C56" s="146">
        <v>0</v>
      </c>
      <c r="D56" s="146">
        <v>1693.8814314249998</v>
      </c>
      <c r="E56" s="146">
        <v>1054.428706415</v>
      </c>
      <c r="F56" s="146">
        <v>982.7624737199999</v>
      </c>
      <c r="G56" s="146">
        <v>126.29</v>
      </c>
      <c r="H56" s="146">
        <v>470.485</v>
      </c>
      <c r="I56" s="147">
        <v>6359.98501301</v>
      </c>
      <c r="J56" s="146">
        <v>626.8512408999998</v>
      </c>
      <c r="K56" s="146">
        <v>37.70091059</v>
      </c>
      <c r="L56" s="146">
        <v>554.42208192</v>
      </c>
      <c r="M56" s="146">
        <v>794.961470315</v>
      </c>
      <c r="N56" s="146">
        <v>238.38476784500017</v>
      </c>
      <c r="O56" s="146">
        <v>0</v>
      </c>
      <c r="P56" s="146">
        <v>253.67499999999995</v>
      </c>
      <c r="Q56" s="147">
        <v>2505.9954715699996</v>
      </c>
      <c r="R56" s="146">
        <v>8865.980484579999</v>
      </c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36" ht="16.5" customHeight="1">
      <c r="A57" s="133" t="s">
        <v>83</v>
      </c>
      <c r="B57" s="146">
        <v>8656.460931799998</v>
      </c>
      <c r="C57" s="146">
        <v>0</v>
      </c>
      <c r="D57" s="146">
        <v>5508.1837852</v>
      </c>
      <c r="E57" s="146">
        <v>5074.08007625</v>
      </c>
      <c r="F57" s="146">
        <v>3234.4720681500003</v>
      </c>
      <c r="G57" s="146">
        <v>2761.225</v>
      </c>
      <c r="H57" s="146">
        <v>3177.69</v>
      </c>
      <c r="I57" s="147">
        <v>28412.111861399997</v>
      </c>
      <c r="J57" s="146">
        <v>11641.2230424</v>
      </c>
      <c r="K57" s="146">
        <v>1973.25401735</v>
      </c>
      <c r="L57" s="146">
        <v>10844.95373</v>
      </c>
      <c r="M57" s="146">
        <v>8279.60406375</v>
      </c>
      <c r="N57" s="146">
        <v>2950.5476165</v>
      </c>
      <c r="O57" s="146">
        <v>0</v>
      </c>
      <c r="P57" s="146">
        <v>6337.13</v>
      </c>
      <c r="Q57" s="147">
        <v>42026.71247</v>
      </c>
      <c r="R57" s="146">
        <v>70438.8243314</v>
      </c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1:36" ht="16.5" customHeight="1">
      <c r="A58" s="142" t="s">
        <v>84</v>
      </c>
      <c r="B58" s="149">
        <v>15479.693325500002</v>
      </c>
      <c r="C58" s="149">
        <v>0</v>
      </c>
      <c r="D58" s="149">
        <v>20388.109236990003</v>
      </c>
      <c r="E58" s="149">
        <v>11888.319812380001</v>
      </c>
      <c r="F58" s="149">
        <v>13241.55402519</v>
      </c>
      <c r="G58" s="149">
        <v>2564.855</v>
      </c>
      <c r="H58" s="149">
        <v>5461.86</v>
      </c>
      <c r="I58" s="150">
        <v>69024.39140006</v>
      </c>
      <c r="J58" s="149">
        <v>39732.29401095</v>
      </c>
      <c r="K58" s="149">
        <v>31134.031805375005</v>
      </c>
      <c r="L58" s="149">
        <v>37109.021570155</v>
      </c>
      <c r="M58" s="149">
        <v>29161.207651809997</v>
      </c>
      <c r="N58" s="149">
        <v>18358.754599190004</v>
      </c>
      <c r="O58" s="149">
        <v>0</v>
      </c>
      <c r="P58" s="149">
        <v>9496.205</v>
      </c>
      <c r="Q58" s="150">
        <v>164991.51463747997</v>
      </c>
      <c r="R58" s="149">
        <v>234015.90603753997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</row>
    <row r="59" spans="1:36" ht="16.5" customHeight="1">
      <c r="A59" s="133" t="s">
        <v>85</v>
      </c>
      <c r="B59" s="146">
        <v>3166.02736232</v>
      </c>
      <c r="C59" s="146">
        <v>0</v>
      </c>
      <c r="D59" s="146">
        <v>1652.19355393</v>
      </c>
      <c r="E59" s="146">
        <v>895.4765664399999</v>
      </c>
      <c r="F59" s="146">
        <v>895.2151625649999</v>
      </c>
      <c r="G59" s="146">
        <v>278.86</v>
      </c>
      <c r="H59" s="146">
        <v>1114.71</v>
      </c>
      <c r="I59" s="147">
        <v>8002.4826452550005</v>
      </c>
      <c r="J59" s="146">
        <v>6105.23344843</v>
      </c>
      <c r="K59" s="146">
        <v>294.68188568</v>
      </c>
      <c r="L59" s="146">
        <v>3116.7249044650002</v>
      </c>
      <c r="M59" s="146">
        <v>3558.479381335</v>
      </c>
      <c r="N59" s="146">
        <v>1422.6065234349999</v>
      </c>
      <c r="O59" s="146">
        <v>2.1233626799999996</v>
      </c>
      <c r="P59" s="146">
        <v>4082.89</v>
      </c>
      <c r="Q59" s="147">
        <v>18582.739506025002</v>
      </c>
      <c r="R59" s="146">
        <v>26585.222151280002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1:36" ht="16.5" customHeight="1">
      <c r="A60" s="133" t="s">
        <v>86</v>
      </c>
      <c r="B60" s="146">
        <v>1265.202566</v>
      </c>
      <c r="C60" s="146">
        <v>0</v>
      </c>
      <c r="D60" s="146">
        <v>715.3155755</v>
      </c>
      <c r="E60" s="146">
        <v>942.90358385</v>
      </c>
      <c r="F60" s="146">
        <v>1185.7907496999999</v>
      </c>
      <c r="G60" s="146">
        <v>219</v>
      </c>
      <c r="H60" s="146">
        <v>1067.625</v>
      </c>
      <c r="I60" s="147">
        <v>5395.83747505</v>
      </c>
      <c r="J60" s="146">
        <v>378.98785849999996</v>
      </c>
      <c r="K60" s="146">
        <v>63.4319265</v>
      </c>
      <c r="L60" s="146">
        <v>433.6017354000001</v>
      </c>
      <c r="M60" s="146">
        <v>344.4695091999999</v>
      </c>
      <c r="N60" s="146">
        <v>219.50733540000016</v>
      </c>
      <c r="O60" s="146">
        <v>0</v>
      </c>
      <c r="P60" s="146">
        <v>411.72</v>
      </c>
      <c r="Q60" s="147">
        <v>1851.7183650000002</v>
      </c>
      <c r="R60" s="146">
        <v>7247.5558400499995</v>
      </c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</row>
    <row r="61" spans="1:36" ht="16.5" customHeight="1">
      <c r="A61" s="133" t="s">
        <v>87</v>
      </c>
      <c r="B61" s="146">
        <v>9341.620791300002</v>
      </c>
      <c r="C61" s="146">
        <v>0.876</v>
      </c>
      <c r="D61" s="146">
        <v>6382.4310479000005</v>
      </c>
      <c r="E61" s="146">
        <v>5228.810084199999</v>
      </c>
      <c r="F61" s="146">
        <v>4967.20272535</v>
      </c>
      <c r="G61" s="146">
        <v>543.12</v>
      </c>
      <c r="H61" s="146">
        <v>3402.165</v>
      </c>
      <c r="I61" s="147">
        <v>29866.22564875</v>
      </c>
      <c r="J61" s="146">
        <v>14913.245299499999</v>
      </c>
      <c r="K61" s="146">
        <v>3461.5007979499997</v>
      </c>
      <c r="L61" s="146">
        <v>13738.48312335</v>
      </c>
      <c r="M61" s="146">
        <v>10494.197938950001</v>
      </c>
      <c r="N61" s="146">
        <v>4143.121467800001</v>
      </c>
      <c r="O61" s="146">
        <v>0</v>
      </c>
      <c r="P61" s="146">
        <v>5553.84</v>
      </c>
      <c r="Q61" s="147">
        <v>52304.38862755001</v>
      </c>
      <c r="R61" s="146">
        <v>82170.61427630001</v>
      </c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  <row r="62" spans="1:36" ht="16.5" customHeight="1">
      <c r="A62" s="142" t="s">
        <v>88</v>
      </c>
      <c r="B62" s="149">
        <v>4605.97151825</v>
      </c>
      <c r="C62" s="149">
        <v>1777.4827706499998</v>
      </c>
      <c r="D62" s="149">
        <v>2321.89478305</v>
      </c>
      <c r="E62" s="149">
        <v>2183.281911835</v>
      </c>
      <c r="F62" s="149">
        <v>3922.4189687349995</v>
      </c>
      <c r="G62" s="149">
        <v>1163.255</v>
      </c>
      <c r="H62" s="149">
        <v>1202.31</v>
      </c>
      <c r="I62" s="150">
        <v>17176.61495252</v>
      </c>
      <c r="J62" s="149">
        <v>10884.2623831</v>
      </c>
      <c r="K62" s="149">
        <v>5274.13129178</v>
      </c>
      <c r="L62" s="149">
        <v>8928.666245960001</v>
      </c>
      <c r="M62" s="149">
        <v>7552.128662900037</v>
      </c>
      <c r="N62" s="149">
        <v>2973.1031134299997</v>
      </c>
      <c r="O62" s="149">
        <v>0</v>
      </c>
      <c r="P62" s="149">
        <v>4401.535</v>
      </c>
      <c r="Q62" s="150">
        <v>40013.826697170036</v>
      </c>
      <c r="R62" s="149">
        <v>57190.44164969004</v>
      </c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</row>
    <row r="63" spans="1:36" ht="16.5" customHeight="1">
      <c r="A63" s="133" t="s">
        <v>128</v>
      </c>
      <c r="B63" s="146">
        <v>2787.2804082</v>
      </c>
      <c r="C63" s="146">
        <v>0</v>
      </c>
      <c r="D63" s="146">
        <v>2521.2821102999997</v>
      </c>
      <c r="E63" s="146">
        <v>1588.8217056999997</v>
      </c>
      <c r="F63" s="146">
        <v>2732.1706131000005</v>
      </c>
      <c r="G63" s="146">
        <v>358.43</v>
      </c>
      <c r="H63" s="146">
        <v>1071.275</v>
      </c>
      <c r="I63" s="147">
        <v>11059.2598373</v>
      </c>
      <c r="J63" s="146">
        <v>2752.9619767</v>
      </c>
      <c r="K63" s="146">
        <v>70.3696494</v>
      </c>
      <c r="L63" s="146">
        <v>1983.1736369499997</v>
      </c>
      <c r="M63" s="146">
        <v>2107.12168745</v>
      </c>
      <c r="N63" s="146">
        <v>679.36178705</v>
      </c>
      <c r="O63" s="146">
        <v>0</v>
      </c>
      <c r="P63" s="146">
        <v>550.785</v>
      </c>
      <c r="Q63" s="147">
        <v>8143.77373755</v>
      </c>
      <c r="R63" s="146">
        <v>19203.03357485</v>
      </c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</row>
    <row r="64" spans="1:36" ht="16.5" customHeight="1">
      <c r="A64" s="133" t="s">
        <v>90</v>
      </c>
      <c r="B64" s="146">
        <v>5193.7290728</v>
      </c>
      <c r="C64" s="146">
        <v>1637.870705</v>
      </c>
      <c r="D64" s="146">
        <v>6890.03239785</v>
      </c>
      <c r="E64" s="146">
        <v>5167.46621904</v>
      </c>
      <c r="F64" s="146">
        <v>8214.28162267</v>
      </c>
      <c r="G64" s="167">
        <v>1128.58</v>
      </c>
      <c r="H64" s="167">
        <v>3507.285</v>
      </c>
      <c r="I64" s="147">
        <v>31739.245017360005</v>
      </c>
      <c r="J64" s="146">
        <v>5266.894841200001</v>
      </c>
      <c r="K64" s="146">
        <v>4528.3215898</v>
      </c>
      <c r="L64" s="146">
        <v>9157.585368064929</v>
      </c>
      <c r="M64" s="146">
        <v>5039.745857770001</v>
      </c>
      <c r="N64" s="146">
        <v>2082.1087528299995</v>
      </c>
      <c r="O64" s="146">
        <v>0</v>
      </c>
      <c r="P64" s="167">
        <v>1606.365</v>
      </c>
      <c r="Q64" s="147">
        <v>27681.021409664932</v>
      </c>
      <c r="R64" s="146">
        <v>59420.26642702494</v>
      </c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44" s="218" customFormat="1" ht="16.5" customHeight="1" thickBot="1">
      <c r="A65" s="213" t="s">
        <v>183</v>
      </c>
      <c r="B65" s="167">
        <v>2470</v>
      </c>
      <c r="C65" s="167">
        <v>0</v>
      </c>
      <c r="D65" s="167">
        <v>1697</v>
      </c>
      <c r="E65" s="167">
        <v>636</v>
      </c>
      <c r="F65" s="167">
        <v>728</v>
      </c>
      <c r="G65" s="167">
        <v>726</v>
      </c>
      <c r="H65" s="167">
        <v>642</v>
      </c>
      <c r="I65" s="214">
        <v>6899</v>
      </c>
      <c r="J65" s="167">
        <v>472</v>
      </c>
      <c r="K65" s="167">
        <v>10</v>
      </c>
      <c r="L65" s="167">
        <v>773</v>
      </c>
      <c r="M65" s="167">
        <v>340</v>
      </c>
      <c r="N65" s="167">
        <v>517</v>
      </c>
      <c r="O65" s="167">
        <v>0</v>
      </c>
      <c r="P65" s="167">
        <v>557</v>
      </c>
      <c r="Q65" s="214">
        <v>2669</v>
      </c>
      <c r="R65" s="167">
        <v>9568</v>
      </c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7"/>
      <c r="AJ65" s="217"/>
      <c r="AK65" s="216"/>
      <c r="AL65" s="217"/>
      <c r="AM65" s="217"/>
      <c r="AN65" s="217"/>
      <c r="AO65" s="217"/>
      <c r="AP65" s="217"/>
      <c r="AQ65" s="217"/>
      <c r="AR65" s="217"/>
    </row>
    <row r="66" spans="1:34" ht="18" customHeight="1" thickTop="1">
      <c r="A66" s="151" t="s">
        <v>92</v>
      </c>
      <c r="B66" s="152">
        <v>245647.12266248997</v>
      </c>
      <c r="C66" s="152">
        <v>19603.32590592</v>
      </c>
      <c r="D66" s="152">
        <v>205781.919524665</v>
      </c>
      <c r="E66" s="152">
        <v>151027.58059006</v>
      </c>
      <c r="F66" s="152">
        <v>176161.93014396005</v>
      </c>
      <c r="G66" s="152">
        <v>53195.48000000001</v>
      </c>
      <c r="H66" s="152">
        <v>132730.755</v>
      </c>
      <c r="I66" s="153">
        <v>984148.1138270949</v>
      </c>
      <c r="J66" s="152">
        <v>477692.98592831986</v>
      </c>
      <c r="K66" s="152">
        <v>220861.39644704506</v>
      </c>
      <c r="L66" s="152">
        <v>457153.2839770951</v>
      </c>
      <c r="M66" s="152">
        <v>374557.031895335</v>
      </c>
      <c r="N66" s="152">
        <v>176728.66147281992</v>
      </c>
      <c r="O66" s="152">
        <v>3836.7876046300003</v>
      </c>
      <c r="P66" s="152">
        <v>271527.88999999996</v>
      </c>
      <c r="Q66" s="153">
        <v>1982358.037325245</v>
      </c>
      <c r="R66" s="152">
        <v>2966506.1511523407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ht="16.5" customHeight="1">
      <c r="A67" s="142" t="s">
        <v>93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ht="18" customHeight="1">
      <c r="A68" s="154" t="s">
        <v>94</v>
      </c>
      <c r="B68" s="149">
        <v>246109.21266248997</v>
      </c>
      <c r="C68" s="149">
        <v>19603.32590592</v>
      </c>
      <c r="D68" s="149">
        <v>205960.769524665</v>
      </c>
      <c r="E68" s="149">
        <v>151307.17059006</v>
      </c>
      <c r="F68" s="149">
        <v>176300.63014396006</v>
      </c>
      <c r="G68" s="149">
        <v>53338.56000000001</v>
      </c>
      <c r="H68" s="149">
        <v>132827.115</v>
      </c>
      <c r="I68" s="150">
        <v>985446.783827095</v>
      </c>
      <c r="J68" s="149">
        <v>482725.60592831986</v>
      </c>
      <c r="K68" s="149">
        <v>221901.64644704506</v>
      </c>
      <c r="L68" s="149">
        <v>460752.9139770951</v>
      </c>
      <c r="M68" s="149">
        <v>378047.891895335</v>
      </c>
      <c r="N68" s="149">
        <v>178908.8064728199</v>
      </c>
      <c r="O68" s="149">
        <v>3836.7876046300003</v>
      </c>
      <c r="P68" s="149">
        <v>273474.06999999995</v>
      </c>
      <c r="Q68" s="150">
        <v>1999647.7223252452</v>
      </c>
      <c r="R68" s="149">
        <v>2985094.5061523407</v>
      </c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ht="18" customHeight="1">
      <c r="A69" s="219" t="s">
        <v>184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18" customHeight="1">
      <c r="A70" s="220" t="s">
        <v>186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122"/>
      <c r="T70" s="122"/>
      <c r="U70" s="122"/>
      <c r="V70" s="122"/>
      <c r="W70" s="122"/>
      <c r="X70" s="122"/>
      <c r="Y70" s="122"/>
      <c r="AA70" s="122"/>
      <c r="AB70" s="122"/>
      <c r="AC70" s="122"/>
      <c r="AD70" s="122"/>
      <c r="AE70" s="122"/>
      <c r="AF70" s="122"/>
      <c r="AG70" s="122"/>
      <c r="AH70" s="122"/>
    </row>
    <row r="71" spans="1:18" ht="16.5" customHeight="1">
      <c r="A71" s="222" t="s">
        <v>185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16.5" customHeight="1">
      <c r="A72" s="222" t="s">
        <v>187</v>
      </c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16.5" customHeight="1">
      <c r="A73" s="122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2:18" ht="16.5" customHeight="1"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22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22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2:18" ht="16.5" customHeight="1"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16.5" customHeight="1">
      <c r="A78" s="122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Troell, Cheryl CTR (FHWA)</cp:lastModifiedBy>
  <cp:lastPrinted>2011-12-28T17:18:30Z</cp:lastPrinted>
  <dcterms:created xsi:type="dcterms:W3CDTF">2008-01-17T15:10:23Z</dcterms:created>
  <dcterms:modified xsi:type="dcterms:W3CDTF">2019-02-08T20:35:25Z</dcterms:modified>
  <cp:category/>
  <cp:version/>
  <cp:contentType/>
  <cp:contentStatus/>
</cp:coreProperties>
</file>