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ebsite\smith\"/>
    </mc:Choice>
  </mc:AlternateContent>
  <bookViews>
    <workbookView xWindow="90" yWindow="90" windowWidth="9360" windowHeight="4230"/>
  </bookViews>
  <sheets>
    <sheet name="PG1" sheetId="1" r:id="rId1"/>
    <sheet name="PG2" sheetId="5" r:id="rId2"/>
    <sheet name="PG3" sheetId="6" r:id="rId3"/>
    <sheet name="8" sheetId="7" state="hidden" r:id="rId4"/>
  </sheets>
  <definedNames>
    <definedName name="\C" localSheetId="1">'PG2'!#REF!</definedName>
    <definedName name="\C" localSheetId="2">'PG3'!#REF!</definedName>
    <definedName name="\C">'PG1'!#REF!</definedName>
    <definedName name="ALL" localSheetId="1">'PG2'!$A$1:$K$50</definedName>
    <definedName name="ALL" localSheetId="2">'PG3'!$A$1:$K$64</definedName>
    <definedName name="ALL">'PG1'!$A$1:$K$53</definedName>
    <definedName name="MARY" localSheetId="1">'PG2'!$A$20:$K$50</definedName>
    <definedName name="MARY" localSheetId="2">'PG3'!$A$10:$K$64</definedName>
    <definedName name="MARY">'PG1'!$A$9:$K$53</definedName>
    <definedName name="_xlnm.Print_Area" localSheetId="0">'PG1'!$A$1:$K$53</definedName>
    <definedName name="_xlnm.Print_Area" localSheetId="1">'PG2'!$A$1:$K$50</definedName>
    <definedName name="_xlnm.Print_Area" localSheetId="2">'PG3'!$A$1:$K$64</definedName>
    <definedName name="_xlnm.Print_Titles" localSheetId="0">'PG1'!$1:$8</definedName>
    <definedName name="_xlnm.Print_Titles" localSheetId="1">'PG2'!$1:$8</definedName>
    <definedName name="_xlnm.Print_Titles" localSheetId="2">'PG3'!$1:$8</definedName>
    <definedName name="Print_Titles_MI" localSheetId="0">'PG1'!$1:$8</definedName>
    <definedName name="Print_Titles_MI" localSheetId="1">'PG2'!$1:$8</definedName>
    <definedName name="Print_Titles_MI" localSheetId="2">'PG3'!$1:$8</definedName>
    <definedName name="SHEET" localSheetId="1">'PG2'!#REF!</definedName>
    <definedName name="SHEET" localSheetId="2">'PG3'!#REF!</definedName>
    <definedName name="SHEET">'PG1'!#REF!</definedName>
    <definedName name="SHEETNUMBER" localSheetId="1">'PG2'!#REF!</definedName>
    <definedName name="SHEETNUMBER" localSheetId="2">'PG3'!#REF!</definedName>
    <definedName name="SHEETNUMBER">'PG1'!#REF!</definedName>
  </definedNames>
  <calcPr calcId="179021"/>
</workbook>
</file>

<file path=xl/calcChain.xml><?xml version="1.0" encoding="utf-8"?>
<calcChain xmlns="http://schemas.openxmlformats.org/spreadsheetml/2006/main">
  <c r="F17" i="5" l="1"/>
  <c r="E17" i="5"/>
  <c r="D17" i="5"/>
</calcChain>
</file>

<file path=xl/sharedStrings.xml><?xml version="1.0" encoding="utf-8"?>
<sst xmlns="http://schemas.openxmlformats.org/spreadsheetml/2006/main" count="418" uniqueCount="220">
  <si>
    <t>OBLIGATIONS ISSUED OR ASSUMED DURING YEAR  1/</t>
  </si>
  <si>
    <t>(THOUSANDS OF DOLLARS)</t>
  </si>
  <si>
    <t/>
  </si>
  <si>
    <t>PAR VALUE  2/</t>
  </si>
  <si>
    <t>TOTAL</t>
  </si>
  <si>
    <t>PREMIUM</t>
  </si>
  <si>
    <t>ACCRUED</t>
  </si>
  <si>
    <t>GROSS</t>
  </si>
  <si>
    <t>POSTED</t>
  </si>
  <si>
    <t xml:space="preserve">SOURCE OF FUNDS  </t>
  </si>
  <si>
    <t>STATE</t>
  </si>
  <si>
    <t>OBLIGATION</t>
  </si>
  <si>
    <t>DATED</t>
  </si>
  <si>
    <t>ORIGINAL</t>
  </si>
  <si>
    <t>REFUNDING</t>
  </si>
  <si>
    <t>PAR</t>
  </si>
  <si>
    <t xml:space="preserve">OR </t>
  </si>
  <si>
    <t>INTEREST</t>
  </si>
  <si>
    <t>PROCEEDS</t>
  </si>
  <si>
    <t>FOR DEBT SERVICE  5/</t>
  </si>
  <si>
    <t>ISSUES</t>
  </si>
  <si>
    <t>VALUE</t>
  </si>
  <si>
    <t>DISCOUNT</t>
  </si>
  <si>
    <t>3/</t>
  </si>
  <si>
    <t>RATE  4/</t>
  </si>
  <si>
    <t>TABLE SB-1</t>
  </si>
  <si>
    <t>Connecticut</t>
  </si>
  <si>
    <t>Pennsylvania</t>
  </si>
  <si>
    <t>Washington</t>
  </si>
  <si>
    <t xml:space="preserve">       1/  This table is one of a series giving available information concerning State and quasi-State obligations incurred</t>
  </si>
  <si>
    <t xml:space="preserve">       2/  A portion of proceeds from refunding bonds may be expended for current debt service.  That portion is</t>
  </si>
  <si>
    <t>for highway purposes.  Table SB-2 contains data on changes in indebtedness.   Table SB-3 contains receipts and</t>
  </si>
  <si>
    <t xml:space="preserve">          included with original issues.</t>
  </si>
  <si>
    <t>disbursements for debt service.  Tables SB-2T and SB-3T are subsets of Tables SB-2 and SB-3, showing data for</t>
  </si>
  <si>
    <t>individual State toll facilities.  Tables SB-2L and SB-3L are also subsets of Tables SB-2 and SB-3, showing data for State</t>
  </si>
  <si>
    <t xml:space="preserve">       3/  Payment by bond purchaser for interest accrued from date of issue to date of sale.</t>
  </si>
  <si>
    <t>obligations for local roads.   When bonds were issued for multiple purposes, their par value is assigned to State</t>
  </si>
  <si>
    <t>highways, local roads and streets, and nonhighway purposes on the basis of the initial distribution of net bond</t>
  </si>
  <si>
    <t xml:space="preserve">       5/  When an asterisk appears in this column, the bonds are understood to be secured by the full faith </t>
  </si>
  <si>
    <t>proceeds.  The nonhighway portion is excluded from these tables.   Also omitted are obligations with terms of less</t>
  </si>
  <si>
    <t xml:space="preserve">         and credit of the State, in addition to the specific revenues dedicated by law to debt service.</t>
  </si>
  <si>
    <t>than 2 years; however, interest payments for short-term obligations are included in Table SB-3. This table is compiled</t>
  </si>
  <si>
    <t>from reports of State authorities.</t>
  </si>
  <si>
    <t xml:space="preserve">       6/ Certain Federal Funds are used to payoff bonds.</t>
  </si>
  <si>
    <t>Wisconsin</t>
  </si>
  <si>
    <t xml:space="preserve">       4/  "Posted rate" is declared rate printed on bonds. N/A indicates data not available.</t>
  </si>
  <si>
    <t>Georgia</t>
  </si>
  <si>
    <t>California</t>
  </si>
  <si>
    <t>District of Columbia</t>
  </si>
  <si>
    <t>Louisiana</t>
  </si>
  <si>
    <t>MVFT</t>
  </si>
  <si>
    <t xml:space="preserve">   GRAND TOTAL</t>
  </si>
  <si>
    <t>PAGE 3 OF 3</t>
  </si>
  <si>
    <t>Transportation Fund</t>
  </si>
  <si>
    <t>Florida</t>
  </si>
  <si>
    <t>Motor License Fund</t>
  </si>
  <si>
    <t>Virginia</t>
  </si>
  <si>
    <t>3%-5%</t>
  </si>
  <si>
    <t>4%-5%</t>
  </si>
  <si>
    <t>Illinois</t>
  </si>
  <si>
    <t xml:space="preserve"> M V FUEL TAX G O BOND SERIES R-2013B-1 2003B(R49-108)</t>
  </si>
  <si>
    <t>4.536%-5.481%</t>
  </si>
  <si>
    <t>2.50% - 5.00%</t>
  </si>
  <si>
    <t>Toll Revenue</t>
  </si>
  <si>
    <t>Kansas</t>
  </si>
  <si>
    <t>Kentucky</t>
  </si>
  <si>
    <t xml:space="preserve">    TAK</t>
  </si>
  <si>
    <t>2% to 5%</t>
  </si>
  <si>
    <t>Transp. Cab. Revenues</t>
  </si>
  <si>
    <t>General Obligation</t>
  </si>
  <si>
    <t>Variable</t>
  </si>
  <si>
    <t>Nevada</t>
  </si>
  <si>
    <t>North Carolina</t>
  </si>
  <si>
    <t>Ohio</t>
  </si>
  <si>
    <t>note a</t>
  </si>
  <si>
    <t>note b</t>
  </si>
  <si>
    <t>2.000% - 5.000%</t>
  </si>
  <si>
    <t>note c</t>
  </si>
  <si>
    <t>note d</t>
  </si>
  <si>
    <t>4.00% - 5.00%</t>
  </si>
  <si>
    <t>Arizona</t>
  </si>
  <si>
    <t xml:space="preserve"> Hwy Sfty, Trfc Red 2006 G.O. Bond 428:August 2016 TE </t>
  </si>
  <si>
    <t>Colorado</t>
  </si>
  <si>
    <t>3-5%</t>
  </si>
  <si>
    <t>Motor Fuel Taxes</t>
  </si>
  <si>
    <t>6.25%-7%</t>
  </si>
  <si>
    <t xml:space="preserve"> Transportation Bond (Highway Share) (Series "D")</t>
  </si>
  <si>
    <t xml:space="preserve"> Transportation Refunding Bond (Highway Share) (Series "A &amp; D")</t>
  </si>
  <si>
    <t>4.0%-5.0%</t>
  </si>
  <si>
    <t>Motor-fuel taxes</t>
  </si>
  <si>
    <t>New Hampshire</t>
  </si>
  <si>
    <t>Highway Funds</t>
  </si>
  <si>
    <t>3 - 5%</t>
  </si>
  <si>
    <t xml:space="preserve"> Major New Infrastructure Revenue Bonds</t>
  </si>
  <si>
    <t xml:space="preserve"> M V FUEL TAX GO, TOLL &amp; MVET BOND SERIES 2017C (Project 520 - 16J)</t>
  </si>
  <si>
    <t>MVFT &amp; TOLL</t>
  </si>
  <si>
    <t>(continued)</t>
  </si>
  <si>
    <t xml:space="preserve"> GANs Grant Anticipation Notes</t>
  </si>
  <si>
    <t>Federal Aid Revenues</t>
  </si>
  <si>
    <t xml:space="preserve"> Hwy Sfty, Trfc Red 2006 G.O. Bond 425:Mar 2016TE </t>
  </si>
  <si>
    <t xml:space="preserve">  Series 2018A Rural Colorado COPS</t>
  </si>
  <si>
    <t>1.84-5.00%</t>
  </si>
  <si>
    <t xml:space="preserve">  I-25 North Toll Revenue Note </t>
  </si>
  <si>
    <t>12/15/2018</t>
  </si>
  <si>
    <t xml:space="preserve">  I-70 West Peak Shoulder </t>
  </si>
  <si>
    <t>12/19/2018</t>
  </si>
  <si>
    <t>2.79% - 7.0%</t>
  </si>
  <si>
    <t xml:space="preserve">  13033 Infrastructure Series 2018A </t>
  </si>
  <si>
    <t>4-5%</t>
  </si>
  <si>
    <t xml:space="preserve">  Series 2017D District of Columbia G.O. Bonds</t>
  </si>
  <si>
    <t xml:space="preserve"> Income Tax Revenue </t>
  </si>
  <si>
    <t>12/21/2017</t>
  </si>
  <si>
    <t xml:space="preserve"> Turnpike Revenue Refunding Bonds Series 2017A</t>
  </si>
  <si>
    <t>ROW Acquisition and Bridge Construction Bonds Series 2017A</t>
  </si>
  <si>
    <t>ROW Acquisition and Bridge Construction Bonds Series 2018A</t>
  </si>
  <si>
    <t xml:space="preserve"> Alligator Alley Revenue Refunding Bonds 2017A</t>
  </si>
  <si>
    <t xml:space="preserve">State Road and Tollway Authority Series 2014A&amp;B Toll Revenue Bonds (I-75S Express Lanes Proj)  </t>
  </si>
  <si>
    <t xml:space="preserve">I-75 Northwest Corridor Express Lanes Project-TIFIA Loan   </t>
  </si>
  <si>
    <t xml:space="preserve">Federal Highway Grant Anticipation Revenue Bonds, Series 2017-A   </t>
  </si>
  <si>
    <t xml:space="preserve">Federal Highway Reimbursement Revenue Bonds, Series 2017-A   </t>
  </si>
  <si>
    <t xml:space="preserve">Federal Highway Grant Anticipation Revenue Bonds, Series 2017-B   </t>
  </si>
  <si>
    <t xml:space="preserve">Federal Highway Reimbursement Revenue Bonds, Series 2017-B   </t>
  </si>
  <si>
    <t xml:space="preserve">2017A3 General Obligation  </t>
  </si>
  <si>
    <t>2017Ca1 General Obligation Bond Refunding</t>
  </si>
  <si>
    <t>2017Ca2 General Obligation Bond Refunding</t>
  </si>
  <si>
    <t>2017Cb General Obligation Bond Refunding</t>
  </si>
  <si>
    <t>Idaho</t>
  </si>
  <si>
    <t xml:space="preserve"> GARVEE Bond Series 2017  </t>
  </si>
  <si>
    <t>Federal Funds with match from ITD</t>
  </si>
  <si>
    <t xml:space="preserve"> Transportation Bond (Highway Share) (Series "A")</t>
  </si>
  <si>
    <t>4.0%-5.125%</t>
  </si>
  <si>
    <t>12/1/2017</t>
  </si>
  <si>
    <t>09/30/2017</t>
  </si>
  <si>
    <t>HIGHWAY REVENUE REVENUE BONDS 2018A</t>
  </si>
  <si>
    <t xml:space="preserve">  GO Series 2017B </t>
  </si>
  <si>
    <t xml:space="preserve">  Gas &amp; Fuels Refunding Series 2017B</t>
  </si>
  <si>
    <t xml:space="preserve">  Gas &amp; Fuels Refunding Series 2017C</t>
  </si>
  <si>
    <t xml:space="preserve">  Gas &amp; Fuels Refunding Series 2017D-1</t>
  </si>
  <si>
    <t xml:space="preserve">  Gas &amp; Fuels Refunding Series 2017D-2</t>
  </si>
  <si>
    <t>Maryland</t>
  </si>
  <si>
    <t xml:space="preserve">  Series 2017 2nd  </t>
  </si>
  <si>
    <t xml:space="preserve">  Series 2018  </t>
  </si>
  <si>
    <t>JANUARY 2020</t>
  </si>
  <si>
    <t xml:space="preserve">             STATE OBLIGATIONS FOR HIGHWAYS - 2018</t>
  </si>
  <si>
    <t>PAGE 1 OF 3</t>
  </si>
  <si>
    <t xml:space="preserve">  Transportation  </t>
  </si>
  <si>
    <t>General Fund</t>
  </si>
  <si>
    <t xml:space="preserve">  Trunk Highway  </t>
  </si>
  <si>
    <t>Trunk Highway</t>
  </si>
  <si>
    <t>Minnesota</t>
  </si>
  <si>
    <t xml:space="preserve">  Hwy Improvement Revenue Bonds Series 6/5/18</t>
  </si>
  <si>
    <t xml:space="preserve">  G.O. Capital Imp 2017 Series B</t>
  </si>
  <si>
    <t>New Mexico</t>
  </si>
  <si>
    <t xml:space="preserve"> 2018A Refunding Revenue Bonds Fund</t>
  </si>
  <si>
    <t>State Road &amp; HIF Fund</t>
  </si>
  <si>
    <t>New York</t>
  </si>
  <si>
    <t>REBUILD AND RENEW NY TRANSPORTATION: HIGHWAYS, WATERWAYS,</t>
  </si>
  <si>
    <t>1.340% - 5.000%</t>
  </si>
  <si>
    <t xml:space="preserve">    DEDICATED HIGHWAY</t>
  </si>
  <si>
    <t xml:space="preserve">   TRANSPORTATION INFRASTRUCTURE</t>
  </si>
  <si>
    <t>GF REVENUES and BAB FED INT SUBSIDY PMT</t>
  </si>
  <si>
    <t>25% STATES PERSONAL INC TAX REV</t>
  </si>
  <si>
    <t xml:space="preserve">25% STATES PERSONAL INC TAX REV </t>
  </si>
  <si>
    <t xml:space="preserve"> 2017 GARVEE Refunding Bonds</t>
  </si>
  <si>
    <t>Fed/State Rev</t>
  </si>
  <si>
    <t xml:space="preserve"> 2018 Turnpike Revenue Refunding</t>
  </si>
  <si>
    <t>3.29%-3.53%</t>
  </si>
  <si>
    <t>Toll/State Rev</t>
  </si>
  <si>
    <t xml:space="preserve"> General Obligation Highway Bonds   </t>
  </si>
  <si>
    <t>State</t>
  </si>
  <si>
    <t>Oklahoma</t>
  </si>
  <si>
    <t xml:space="preserve">   ODOT 2018A, Grant Anticipation</t>
  </si>
  <si>
    <t>Commonwealth of PA General Obligation 1st Refunding Series of 2017</t>
  </si>
  <si>
    <t>5.00%, 4.00%</t>
  </si>
  <si>
    <t>Rhode Island</t>
  </si>
  <si>
    <t xml:space="preserve">  G.O. Refunding CCDL 2018 Series B</t>
  </si>
  <si>
    <t>Gas Tax Receipts</t>
  </si>
  <si>
    <t>Utah</t>
  </si>
  <si>
    <t xml:space="preserve">   2017 GO Bond Issue</t>
  </si>
  <si>
    <t>County of First Class</t>
  </si>
  <si>
    <t xml:space="preserve">   2017 GO Refunding Bond</t>
  </si>
  <si>
    <t>Transportation Investment Fund</t>
  </si>
  <si>
    <t xml:space="preserve">   2018 GO Bond Issue</t>
  </si>
  <si>
    <t>Commonwealth of Virginia Transportation Capital Projects Revenue Bonds (CPRB) Series 2017</t>
  </si>
  <si>
    <t>Commonwealth of Virginia Transportation Capital Projects Revenue Refunding Bonds (CPRB) Series 2017</t>
  </si>
  <si>
    <t>Commonwealth of Virginia Transportation Capital Projects Revenue Bonds (CPRB) Series 2018</t>
  </si>
  <si>
    <t>Commonwealth of VA Transportation Federal Grant Anticipation Revenue Notes (GARVEE) Series 2017</t>
  </si>
  <si>
    <t>7/12/ 2017</t>
  </si>
  <si>
    <t>12/14/2017</t>
  </si>
  <si>
    <t>6/14/2018</t>
  </si>
  <si>
    <t>12/7/2017</t>
  </si>
  <si>
    <t xml:space="preserve"> M V FUEL TAX G O BOND SERIES 2018 B&amp;D (Project 2003-550)</t>
  </si>
  <si>
    <t xml:space="preserve"> M V FUEL TAX G O BOND SERIES  2018 B&amp;D (Project 2005-09H)</t>
  </si>
  <si>
    <t xml:space="preserve"> M V FUEL TAX G O BOND SERIES 2018B (Refnd 2007B (Ferrys 099)</t>
  </si>
  <si>
    <t xml:space="preserve"> M V FUEL TAX G O BOND SERIES 2018B (Refnd 2007D(1998B HWY 215)</t>
  </si>
  <si>
    <t xml:space="preserve"> M V FUEL TAX G O BOND SERIES 2018B (Refnd R2007D(1998B(HWY-108)))</t>
  </si>
  <si>
    <t xml:space="preserve"> M V FUEL TAX G O BOND SERIES 2018B (Refnd R2007D(1998B HYW-108)</t>
  </si>
  <si>
    <t xml:space="preserve"> M V FUEL TAX G O BOND SERIES 2018B (Refnd R2007D(1998B(HWY-108)</t>
  </si>
  <si>
    <t xml:space="preserve"> M V FUEL TAX G O BOND SERIES 2018B (Refnd R2007D(1999C(HWY 215)))</t>
  </si>
  <si>
    <t xml:space="preserve"> M V FUEL TAX G O BOND SERIES 2018B (Refnd R2007d(1999C(HWY 108)))</t>
  </si>
  <si>
    <t xml:space="preserve"> M V FUEL TAX G O BOND SERIES 2018B (Refnd R2007d(1999C(FERRY 099))</t>
  </si>
  <si>
    <t xml:space="preserve"> M V FUEL TAX G O BOND SERIES 2018C (Refnd R2011B(DOT 218)</t>
  </si>
  <si>
    <t xml:space="preserve"> M V FUEL TAX G O BOND SERIES 2018D (Refnd R2011B(DOT 218)</t>
  </si>
  <si>
    <t xml:space="preserve"> M V FUEL TAX G O BOND SERIES 2018D (Refnd R2013A(DOT 218)</t>
  </si>
  <si>
    <t xml:space="preserve"> State of Wisconsin General Obligation Refunding Bonds 2017, Series 1</t>
  </si>
  <si>
    <t>2.0%-5.0%</t>
  </si>
  <si>
    <t>Motor Fuel Taxes, Registration Fees &amp; Reg.-related Fees</t>
  </si>
  <si>
    <t xml:space="preserve"> State of Wisconsin General Obligation Refunding Bonds 2017, Series 2</t>
  </si>
  <si>
    <t xml:space="preserve"> State of Wisconsin General Obligation Bonds 2017, Series B</t>
  </si>
  <si>
    <t xml:space="preserve"> State of Wisconsin General Obligation Refunding Bonds 2017, Series 3</t>
  </si>
  <si>
    <t xml:space="preserve"> State of Wisconsin General Obligation Bonds 2018, Series A</t>
  </si>
  <si>
    <t xml:space="preserve"> State of Wisconsin Transportation Refunding Revenue Bonds 2017 Series 2</t>
  </si>
  <si>
    <t>PAGE 2 OF 3</t>
  </si>
  <si>
    <t>G.O. Bonds</t>
  </si>
  <si>
    <t>4.00%-5.00%</t>
  </si>
  <si>
    <t>3.00%-5.00%</t>
  </si>
  <si>
    <t>I-75S Toll Revenue</t>
  </si>
  <si>
    <t>I-75 NWC Toll Revenue</t>
  </si>
  <si>
    <t>Federal Hwy Grant</t>
  </si>
  <si>
    <t>Federal Hwy Reimbursement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</si>
</sst>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_);\(#,##0.000000\)"/>
  </numFmts>
  <fonts count="10" x14ac:knownFonts="1">
    <font>
      <sz val="6"/>
      <name val="AvantGarde"/>
    </font>
    <font>
      <sz val="10"/>
      <name val="Arial"/>
      <family val="2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5"/>
      <color indexed="8"/>
      <name val="Arial"/>
      <family val="2"/>
    </font>
    <font>
      <sz val="6"/>
      <color indexed="8"/>
      <name val="AvantGarde"/>
      <family val="2"/>
    </font>
    <font>
      <b/>
      <sz val="6"/>
      <color indexed="8"/>
      <name val="Arial"/>
      <family val="2"/>
    </font>
    <font>
      <sz val="6"/>
      <name val="Arial"/>
      <family val="2"/>
    </font>
    <font>
      <sz val="6"/>
      <color indexed="12"/>
      <name val="Arial"/>
      <family val="2"/>
    </font>
    <font>
      <b/>
      <sz val="6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/>
      <diagonal/>
    </border>
    <border>
      <left style="thin">
        <color indexed="8"/>
      </left>
      <right style="double">
        <color theme="1"/>
      </right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 style="double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double">
        <color theme="1"/>
      </left>
      <right style="thin">
        <color theme="1"/>
      </right>
      <top/>
      <bottom style="thin">
        <color indexed="8"/>
      </bottom>
      <diagonal/>
    </border>
  </borders>
  <cellStyleXfs count="2">
    <xf numFmtId="37" fontId="0" fillId="0" borderId="0"/>
    <xf numFmtId="9" fontId="1" fillId="0" borderId="0" applyFont="0" applyFill="0" applyBorder="0" applyAlignment="0" applyProtection="0"/>
  </cellStyleXfs>
  <cellXfs count="224">
    <xf numFmtId="37" fontId="0" fillId="0" borderId="0" xfId="0"/>
    <xf numFmtId="37" fontId="3" fillId="0" borderId="0" xfId="0" applyFont="1" applyAlignment="1" applyProtection="1">
      <alignment horizontal="centerContinuous"/>
    </xf>
    <xf numFmtId="37" fontId="3" fillId="0" borderId="0" xfId="0" applyFo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right"/>
    </xf>
    <xf numFmtId="37" fontId="4" fillId="0" borderId="0" xfId="0" applyFont="1" applyAlignment="1" applyProtection="1">
      <alignment horizontal="centerContinuous"/>
    </xf>
    <xf numFmtId="37" fontId="3" fillId="0" borderId="1" xfId="0" applyFont="1" applyBorder="1" applyProtection="1"/>
    <xf numFmtId="37" fontId="3" fillId="0" borderId="2" xfId="0" applyFont="1" applyBorder="1" applyProtection="1"/>
    <xf numFmtId="37" fontId="3" fillId="0" borderId="3" xfId="0" applyFont="1" applyBorder="1" applyAlignment="1" applyProtection="1">
      <alignment horizontal="centerContinuous"/>
    </xf>
    <xf numFmtId="37" fontId="3" fillId="0" borderId="4" xfId="0" applyFont="1" applyBorder="1" applyAlignment="1" applyProtection="1">
      <alignment horizontal="centerContinuous"/>
    </xf>
    <xf numFmtId="37" fontId="3" fillId="0" borderId="5" xfId="0" applyFont="1" applyBorder="1" applyAlignment="1" applyProtection="1">
      <alignment horizontal="centerContinuous"/>
    </xf>
    <xf numFmtId="37" fontId="3" fillId="0" borderId="1" xfId="0" applyFont="1" applyBorder="1" applyAlignment="1" applyProtection="1">
      <alignment horizontal="centerContinuous"/>
    </xf>
    <xf numFmtId="37" fontId="3" fillId="0" borderId="6" xfId="0" applyFont="1" applyBorder="1" applyAlignment="1" applyProtection="1">
      <alignment horizontal="centerContinuous"/>
    </xf>
    <xf numFmtId="37" fontId="3" fillId="0" borderId="2" xfId="0" applyFont="1" applyBorder="1" applyAlignment="1" applyProtection="1">
      <alignment horizontal="centerContinuous"/>
    </xf>
    <xf numFmtId="37" fontId="4" fillId="0" borderId="7" xfId="0" applyFont="1" applyBorder="1" applyProtection="1"/>
    <xf numFmtId="37" fontId="3" fillId="0" borderId="8" xfId="0" applyFont="1" applyBorder="1" applyProtection="1"/>
    <xf numFmtId="37" fontId="3" fillId="0" borderId="9" xfId="0" applyFont="1" applyBorder="1" applyProtection="1"/>
    <xf numFmtId="37" fontId="3" fillId="0" borderId="9" xfId="0" applyFont="1" applyBorder="1" applyAlignment="1" applyProtection="1">
      <alignment horizontal="centerContinuous"/>
    </xf>
    <xf numFmtId="37" fontId="3" fillId="0" borderId="7" xfId="0" applyFont="1" applyBorder="1" applyAlignment="1" applyProtection="1">
      <alignment horizontal="centerContinuous"/>
    </xf>
    <xf numFmtId="37" fontId="3" fillId="0" borderId="10" xfId="0" applyFont="1" applyBorder="1" applyAlignment="1" applyProtection="1">
      <alignment horizontal="centerContinuous"/>
    </xf>
    <xf numFmtId="37" fontId="3" fillId="0" borderId="11" xfId="0" applyFont="1" applyBorder="1" applyAlignment="1" applyProtection="1">
      <alignment horizontal="centerContinuous"/>
    </xf>
    <xf numFmtId="37" fontId="3" fillId="0" borderId="7" xfId="0" applyFont="1" applyBorder="1" applyAlignment="1" applyProtection="1">
      <alignment horizontal="center"/>
    </xf>
    <xf numFmtId="37" fontId="3" fillId="0" borderId="8" xfId="0" applyFont="1" applyBorder="1" applyAlignment="1" applyProtection="1">
      <alignment horizontal="center"/>
    </xf>
    <xf numFmtId="37" fontId="3" fillId="0" borderId="9" xfId="0" applyFont="1" applyBorder="1" applyAlignment="1" applyProtection="1">
      <alignment horizontal="center"/>
    </xf>
    <xf numFmtId="37" fontId="3" fillId="0" borderId="12" xfId="0" applyFont="1" applyBorder="1" applyProtection="1"/>
    <xf numFmtId="37" fontId="3" fillId="0" borderId="13" xfId="0" applyFont="1" applyBorder="1" applyAlignment="1" applyProtection="1">
      <alignment horizontal="center"/>
    </xf>
    <xf numFmtId="37" fontId="3" fillId="0" borderId="14" xfId="0" applyFont="1" applyBorder="1" applyAlignment="1" applyProtection="1">
      <alignment horizontal="center"/>
    </xf>
    <xf numFmtId="37" fontId="3" fillId="0" borderId="14" xfId="0" applyFont="1" applyBorder="1" applyAlignment="1" applyProtection="1">
      <alignment horizontal="centerContinuous"/>
    </xf>
    <xf numFmtId="37" fontId="3" fillId="0" borderId="12" xfId="0" applyFont="1" applyBorder="1" applyAlignment="1" applyProtection="1">
      <alignment horizontal="centerContinuous"/>
    </xf>
    <xf numFmtId="37" fontId="3" fillId="0" borderId="15" xfId="0" applyFont="1" applyBorder="1" applyAlignment="1" applyProtection="1">
      <alignment horizontal="centerContinuous"/>
    </xf>
    <xf numFmtId="37" fontId="3" fillId="0" borderId="16" xfId="0" applyFont="1" applyBorder="1" applyAlignment="1" applyProtection="1">
      <alignment horizontal="centerContinuous"/>
    </xf>
    <xf numFmtId="37" fontId="3" fillId="2" borderId="7" xfId="0" applyFont="1" applyFill="1" applyBorder="1" applyProtection="1"/>
    <xf numFmtId="37" fontId="3" fillId="2" borderId="9" xfId="0" applyFont="1" applyFill="1" applyBorder="1" applyProtection="1"/>
    <xf numFmtId="37" fontId="3" fillId="2" borderId="7" xfId="0" applyFont="1" applyFill="1" applyBorder="1" applyProtection="1">
      <protection locked="0"/>
    </xf>
    <xf numFmtId="37" fontId="3" fillId="2" borderId="12" xfId="0" applyFont="1" applyFill="1" applyBorder="1" applyProtection="1"/>
    <xf numFmtId="37" fontId="3" fillId="2" borderId="12" xfId="0" applyFont="1" applyFill="1" applyBorder="1" applyProtection="1">
      <protection locked="0"/>
    </xf>
    <xf numFmtId="37" fontId="3" fillId="2" borderId="1" xfId="0" applyFont="1" applyFill="1" applyBorder="1" applyProtection="1"/>
    <xf numFmtId="37" fontId="3" fillId="2" borderId="2" xfId="0" applyFont="1" applyFill="1" applyBorder="1" applyProtection="1"/>
    <xf numFmtId="37" fontId="3" fillId="2" borderId="17" xfId="0" applyFont="1" applyFill="1" applyBorder="1" applyProtection="1">
      <protection locked="0"/>
    </xf>
    <xf numFmtId="37" fontId="3" fillId="2" borderId="0" xfId="0" applyFont="1" applyFill="1" applyProtection="1"/>
    <xf numFmtId="37" fontId="3" fillId="2" borderId="18" xfId="0" applyFont="1" applyFill="1" applyBorder="1" applyProtection="1"/>
    <xf numFmtId="37" fontId="3" fillId="2" borderId="9" xfId="0" applyFont="1" applyFill="1" applyBorder="1" applyAlignment="1" applyProtection="1">
      <alignment horizontal="centerContinuous"/>
    </xf>
    <xf numFmtId="37" fontId="3" fillId="2" borderId="17" xfId="0" applyFont="1" applyFill="1" applyBorder="1" applyProtection="1"/>
    <xf numFmtId="37" fontId="3" fillId="2" borderId="6" xfId="0" applyFont="1" applyFill="1" applyBorder="1" applyProtection="1"/>
    <xf numFmtId="37" fontId="3" fillId="2" borderId="0" xfId="0" applyFont="1" applyFill="1" applyAlignment="1" applyProtection="1">
      <alignment horizontal="centerContinuous"/>
    </xf>
    <xf numFmtId="37" fontId="3" fillId="2" borderId="10" xfId="0" applyFont="1" applyFill="1" applyBorder="1" applyAlignment="1" applyProtection="1">
      <alignment horizontal="centerContinuous"/>
    </xf>
    <xf numFmtId="37" fontId="3" fillId="2" borderId="9" xfId="0" applyFont="1" applyFill="1" applyBorder="1" applyAlignment="1" applyProtection="1"/>
    <xf numFmtId="37" fontId="3" fillId="2" borderId="0" xfId="0" applyFont="1" applyFill="1" applyAlignment="1" applyProtection="1"/>
    <xf numFmtId="37" fontId="3" fillId="2" borderId="14" xfId="0" applyFont="1" applyFill="1" applyBorder="1" applyProtection="1"/>
    <xf numFmtId="37" fontId="3" fillId="2" borderId="19" xfId="0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horizontal="centerContinuous"/>
    </xf>
    <xf numFmtId="37" fontId="3" fillId="2" borderId="0" xfId="0" applyFont="1" applyFill="1" applyBorder="1" applyAlignment="1" applyProtection="1"/>
    <xf numFmtId="49" fontId="3" fillId="2" borderId="0" xfId="0" applyNumberFormat="1" applyFont="1" applyFill="1" applyProtection="1"/>
    <xf numFmtId="37" fontId="3" fillId="0" borderId="0" xfId="0" applyFont="1"/>
    <xf numFmtId="37" fontId="6" fillId="0" borderId="2" xfId="0" applyFont="1" applyBorder="1" applyProtection="1"/>
    <xf numFmtId="37" fontId="3" fillId="2" borderId="0" xfId="0" applyFont="1" applyFill="1" applyBorder="1" applyProtection="1">
      <protection locked="0"/>
    </xf>
    <xf numFmtId="37" fontId="3" fillId="2" borderId="0" xfId="0" applyFont="1" applyFill="1" applyBorder="1" applyAlignment="1" applyProtection="1">
      <protection locked="0"/>
    </xf>
    <xf numFmtId="37" fontId="3" fillId="2" borderId="0" xfId="0" applyFont="1" applyFill="1" applyBorder="1" applyProtection="1"/>
    <xf numFmtId="37" fontId="3" fillId="0" borderId="0" xfId="0" applyFont="1" applyAlignment="1" applyProtection="1"/>
    <xf numFmtId="37" fontId="3" fillId="0" borderId="0" xfId="0" applyFont="1" applyAlignment="1"/>
    <xf numFmtId="37" fontId="2" fillId="0" borderId="0" xfId="0" applyFont="1" applyAlignment="1" applyProtection="1">
      <alignment horizontal="center"/>
    </xf>
    <xf numFmtId="37" fontId="3" fillId="0" borderId="0" xfId="0" applyFont="1" applyBorder="1" applyAlignment="1" applyProtection="1"/>
    <xf numFmtId="37" fontId="7" fillId="2" borderId="7" xfId="0" applyFont="1" applyFill="1" applyBorder="1" applyAlignment="1" applyProtection="1">
      <alignment horizontal="center"/>
      <protection locked="0"/>
    </xf>
    <xf numFmtId="37" fontId="3" fillId="2" borderId="10" xfId="0" applyFont="1" applyFill="1" applyBorder="1" applyAlignment="1" applyProtection="1">
      <alignment horizontal="center"/>
      <protection locked="0"/>
    </xf>
    <xf numFmtId="37" fontId="7" fillId="2" borderId="7" xfId="0" applyFont="1" applyFill="1" applyBorder="1" applyAlignment="1" applyProtection="1">
      <protection locked="0"/>
    </xf>
    <xf numFmtId="37" fontId="7" fillId="2" borderId="8" xfId="0" applyFont="1" applyFill="1" applyBorder="1" applyProtection="1">
      <protection locked="0"/>
    </xf>
    <xf numFmtId="37" fontId="7" fillId="2" borderId="7" xfId="0" applyFont="1" applyFill="1" applyBorder="1" applyProtection="1">
      <protection locked="0"/>
    </xf>
    <xf numFmtId="37" fontId="7" fillId="2" borderId="12" xfId="0" applyFont="1" applyFill="1" applyBorder="1" applyAlignment="1" applyProtection="1">
      <alignment horizontal="center"/>
      <protection locked="0"/>
    </xf>
    <xf numFmtId="37" fontId="7" fillId="2" borderId="13" xfId="0" applyFont="1" applyFill="1" applyBorder="1" applyProtection="1">
      <protection locked="0"/>
    </xf>
    <xf numFmtId="37" fontId="3" fillId="2" borderId="15" xfId="0" applyFont="1" applyFill="1" applyBorder="1" applyAlignment="1" applyProtection="1">
      <alignment horizontal="center"/>
      <protection locked="0"/>
    </xf>
    <xf numFmtId="37" fontId="7" fillId="2" borderId="12" xfId="0" applyFont="1" applyFill="1" applyBorder="1" applyProtection="1">
      <protection locked="0"/>
    </xf>
    <xf numFmtId="37" fontId="7" fillId="2" borderId="13" xfId="0" applyFont="1" applyFill="1" applyBorder="1" applyProtection="1"/>
    <xf numFmtId="37" fontId="7" fillId="2" borderId="12" xfId="0" applyFont="1" applyFill="1" applyBorder="1" applyAlignment="1" applyProtection="1">
      <alignment horizontal="center"/>
    </xf>
    <xf numFmtId="37" fontId="7" fillId="2" borderId="7" xfId="0" applyFont="1" applyFill="1" applyBorder="1" applyAlignment="1" applyProtection="1"/>
    <xf numFmtId="37" fontId="7" fillId="2" borderId="7" xfId="0" applyFont="1" applyFill="1" applyBorder="1" applyAlignment="1" applyProtection="1">
      <alignment horizontal="center"/>
    </xf>
    <xf numFmtId="37" fontId="7" fillId="2" borderId="7" xfId="0" applyFont="1" applyFill="1" applyBorder="1" applyProtection="1"/>
    <xf numFmtId="49" fontId="7" fillId="2" borderId="16" xfId="0" applyNumberFormat="1" applyFont="1" applyFill="1" applyBorder="1" applyAlignment="1" applyProtection="1">
      <alignment horizontal="center"/>
      <protection locked="0"/>
    </xf>
    <xf numFmtId="49" fontId="7" fillId="2" borderId="11" xfId="0" applyNumberFormat="1" applyFont="1" applyFill="1" applyBorder="1" applyAlignment="1" applyProtection="1">
      <alignment horizontal="center"/>
      <protection locked="0"/>
    </xf>
    <xf numFmtId="37" fontId="7" fillId="2" borderId="8" xfId="0" applyFont="1" applyFill="1" applyBorder="1" applyProtection="1"/>
    <xf numFmtId="37" fontId="7" fillId="2" borderId="20" xfId="0" applyFont="1" applyFill="1" applyBorder="1" applyAlignment="1" applyProtection="1">
      <alignment horizontal="center"/>
    </xf>
    <xf numFmtId="37" fontId="7" fillId="2" borderId="0" xfId="0" applyFont="1" applyFill="1" applyBorder="1" applyAlignment="1" applyProtection="1"/>
    <xf numFmtId="49" fontId="7" fillId="2" borderId="16" xfId="0" applyNumberFormat="1" applyFont="1" applyFill="1" applyBorder="1" applyProtection="1">
      <protection locked="0"/>
    </xf>
    <xf numFmtId="37" fontId="8" fillId="2" borderId="21" xfId="0" applyFont="1" applyFill="1" applyBorder="1" applyAlignment="1" applyProtection="1"/>
    <xf numFmtId="49" fontId="8" fillId="2" borderId="21" xfId="0" applyNumberFormat="1" applyFont="1" applyFill="1" applyBorder="1" applyProtection="1"/>
    <xf numFmtId="37" fontId="7" fillId="2" borderId="22" xfId="0" applyFont="1" applyFill="1" applyBorder="1" applyProtection="1"/>
    <xf numFmtId="37" fontId="7" fillId="2" borderId="18" xfId="0" applyFont="1" applyFill="1" applyBorder="1" applyProtection="1"/>
    <xf numFmtId="37" fontId="7" fillId="2" borderId="23" xfId="0" applyFont="1" applyFill="1" applyBorder="1" applyProtection="1"/>
    <xf numFmtId="37" fontId="7" fillId="2" borderId="21" xfId="0" applyFont="1" applyFill="1" applyBorder="1" applyProtection="1"/>
    <xf numFmtId="49" fontId="8" fillId="2" borderId="22" xfId="0" applyNumberFormat="1" applyFont="1" applyFill="1" applyBorder="1" applyProtection="1"/>
    <xf numFmtId="37" fontId="8" fillId="2" borderId="23" xfId="0" applyFont="1" applyFill="1" applyBorder="1" applyProtection="1">
      <protection locked="0"/>
    </xf>
    <xf numFmtId="37" fontId="8" fillId="2" borderId="0" xfId="0" applyFont="1" applyFill="1" applyAlignment="1" applyProtection="1"/>
    <xf numFmtId="49" fontId="8" fillId="2" borderId="0" xfId="0" applyNumberFormat="1" applyFont="1" applyFill="1" applyAlignment="1" applyProtection="1">
      <alignment horizontal="centerContinuous"/>
      <protection locked="0"/>
    </xf>
    <xf numFmtId="37" fontId="8" fillId="2" borderId="8" xfId="0" applyFont="1" applyFill="1" applyBorder="1" applyProtection="1"/>
    <xf numFmtId="37" fontId="8" fillId="2" borderId="9" xfId="0" applyFont="1" applyFill="1" applyBorder="1" applyProtection="1"/>
    <xf numFmtId="37" fontId="8" fillId="2" borderId="7" xfId="0" applyFont="1" applyFill="1" applyBorder="1" applyProtection="1"/>
    <xf numFmtId="37" fontId="8" fillId="2" borderId="0" xfId="0" applyFont="1" applyFill="1" applyProtection="1"/>
    <xf numFmtId="49" fontId="8" fillId="2" borderId="8" xfId="0" applyNumberFormat="1" applyFont="1" applyFill="1" applyBorder="1" applyProtection="1">
      <protection locked="0"/>
    </xf>
    <xf numFmtId="37" fontId="8" fillId="2" borderId="7" xfId="0" applyFont="1" applyFill="1" applyBorder="1" applyProtection="1">
      <protection locked="0"/>
    </xf>
    <xf numFmtId="49" fontId="8" fillId="2" borderId="0" xfId="0" applyNumberFormat="1" applyFont="1" applyFill="1" applyProtection="1"/>
    <xf numFmtId="49" fontId="8" fillId="2" borderId="13" xfId="0" applyNumberFormat="1" applyFont="1" applyFill="1" applyBorder="1" applyProtection="1"/>
    <xf numFmtId="37" fontId="8" fillId="2" borderId="12" xfId="0" applyFont="1" applyFill="1" applyBorder="1" applyProtection="1">
      <protection locked="0"/>
    </xf>
    <xf numFmtId="49" fontId="3" fillId="2" borderId="17" xfId="0" applyNumberFormat="1" applyFont="1" applyFill="1" applyBorder="1" applyProtection="1"/>
    <xf numFmtId="37" fontId="9" fillId="2" borderId="17" xfId="0" applyFont="1" applyFill="1" applyBorder="1" applyAlignment="1" applyProtection="1"/>
    <xf numFmtId="37" fontId="3" fillId="2" borderId="24" xfId="0" applyFont="1" applyFill="1" applyBorder="1" applyAlignment="1" applyProtection="1">
      <protection locked="0"/>
    </xf>
    <xf numFmtId="37" fontId="3" fillId="3" borderId="0" xfId="0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Border="1" applyProtection="1"/>
    <xf numFmtId="49" fontId="3" fillId="0" borderId="0" xfId="0" applyNumberFormat="1" applyFont="1" applyBorder="1" applyProtection="1"/>
    <xf numFmtId="49" fontId="3" fillId="2" borderId="0" xfId="0" applyNumberFormat="1" applyFont="1" applyFill="1" applyBorder="1" applyProtection="1"/>
    <xf numFmtId="49" fontId="3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>
      <protection locked="0"/>
    </xf>
    <xf numFmtId="49" fontId="3" fillId="0" borderId="0" xfId="0" applyNumberFormat="1" applyFont="1" applyBorder="1" applyAlignment="1" applyProtection="1">
      <alignment horizontal="center"/>
    </xf>
    <xf numFmtId="37" fontId="3" fillId="0" borderId="0" xfId="0" applyFont="1" applyBorder="1" applyAlignment="1" applyProtection="1">
      <protection locked="0"/>
    </xf>
    <xf numFmtId="49" fontId="3" fillId="0" borderId="24" xfId="0" applyNumberFormat="1" applyFont="1" applyBorder="1" applyProtection="1"/>
    <xf numFmtId="37" fontId="3" fillId="0" borderId="24" xfId="0" applyFont="1" applyBorder="1" applyAlignment="1" applyProtection="1"/>
    <xf numFmtId="49" fontId="3" fillId="0" borderId="24" xfId="0" applyNumberFormat="1" applyFont="1" applyBorder="1" applyAlignment="1" applyProtection="1">
      <alignment horizontal="center"/>
    </xf>
    <xf numFmtId="37" fontId="3" fillId="2" borderId="25" xfId="0" applyFont="1" applyFill="1" applyBorder="1" applyProtection="1"/>
    <xf numFmtId="37" fontId="3" fillId="0" borderId="26" xfId="0" applyFont="1" applyBorder="1" applyProtection="1"/>
    <xf numFmtId="37" fontId="3" fillId="2" borderId="27" xfId="0" applyFont="1" applyFill="1" applyBorder="1" applyAlignment="1" applyProtection="1">
      <protection locked="0"/>
    </xf>
    <xf numFmtId="37" fontId="3" fillId="0" borderId="28" xfId="0" applyFont="1" applyBorder="1" applyAlignment="1" applyProtection="1">
      <protection locked="0"/>
    </xf>
    <xf numFmtId="37" fontId="7" fillId="2" borderId="1" xfId="0" applyFont="1" applyFill="1" applyBorder="1" applyProtection="1">
      <protection locked="0"/>
    </xf>
    <xf numFmtId="14" fontId="3" fillId="2" borderId="30" xfId="0" applyNumberFormat="1" applyFont="1" applyFill="1" applyBorder="1" applyAlignment="1" applyProtection="1">
      <alignment horizontal="center"/>
      <protection locked="0"/>
    </xf>
    <xf numFmtId="37" fontId="3" fillId="2" borderId="20" xfId="0" applyFont="1" applyFill="1" applyBorder="1" applyProtection="1">
      <protection locked="0"/>
    </xf>
    <xf numFmtId="37" fontId="3" fillId="2" borderId="20" xfId="0" applyFont="1" applyFill="1" applyBorder="1" applyProtection="1"/>
    <xf numFmtId="37" fontId="3" fillId="2" borderId="30" xfId="0" applyFont="1" applyFill="1" applyBorder="1" applyProtection="1"/>
    <xf numFmtId="49" fontId="3" fillId="2" borderId="20" xfId="0" applyNumberFormat="1" applyFont="1" applyFill="1" applyBorder="1" applyAlignment="1" applyProtection="1">
      <alignment horizontal="centerContinuous"/>
      <protection locked="0"/>
    </xf>
    <xf numFmtId="37" fontId="3" fillId="2" borderId="31" xfId="0" applyFont="1" applyFill="1" applyBorder="1" applyProtection="1"/>
    <xf numFmtId="49" fontId="3" fillId="2" borderId="0" xfId="0" applyNumberFormat="1" applyFont="1" applyFill="1" applyBorder="1" applyAlignment="1" applyProtection="1">
      <alignment horizontal="centerContinuous"/>
      <protection locked="0"/>
    </xf>
    <xf numFmtId="14" fontId="8" fillId="2" borderId="30" xfId="0" applyNumberFormat="1" applyFont="1" applyFill="1" applyBorder="1" applyAlignment="1" applyProtection="1">
      <alignment horizontal="center"/>
      <protection locked="0"/>
    </xf>
    <xf numFmtId="14" fontId="8" fillId="2" borderId="30" xfId="0" applyNumberFormat="1" applyFont="1" applyFill="1" applyBorder="1" applyAlignment="1" applyProtection="1">
      <alignment horizontal="center"/>
    </xf>
    <xf numFmtId="14" fontId="3" fillId="2" borderId="31" xfId="0" applyNumberFormat="1" applyFont="1" applyFill="1" applyBorder="1" applyAlignment="1" applyProtection="1">
      <alignment horizontal="center"/>
    </xf>
    <xf numFmtId="37" fontId="7" fillId="2" borderId="0" xfId="0" applyFont="1" applyFill="1" applyBorder="1" applyAlignment="1" applyProtection="1">
      <protection locked="0"/>
    </xf>
    <xf numFmtId="37" fontId="7" fillId="2" borderId="20" xfId="0" applyFont="1" applyFill="1" applyBorder="1" applyAlignment="1" applyProtection="1">
      <alignment horizontal="center"/>
      <protection locked="0"/>
    </xf>
    <xf numFmtId="14" fontId="7" fillId="2" borderId="31" xfId="0" applyNumberFormat="1" applyFont="1" applyFill="1" applyBorder="1" applyAlignment="1" applyProtection="1">
      <alignment horizontal="center"/>
      <protection locked="0"/>
    </xf>
    <xf numFmtId="14" fontId="7" fillId="2" borderId="30" xfId="0" applyNumberFormat="1" applyFont="1" applyFill="1" applyBorder="1" applyAlignment="1" applyProtection="1">
      <alignment horizontal="center"/>
      <protection locked="0"/>
    </xf>
    <xf numFmtId="37" fontId="7" fillId="2" borderId="20" xfId="0" applyFont="1" applyFill="1" applyBorder="1" applyAlignment="1" applyProtection="1"/>
    <xf numFmtId="37" fontId="7" fillId="2" borderId="0" xfId="0" applyFont="1" applyFill="1" applyBorder="1" applyProtection="1">
      <protection locked="0"/>
    </xf>
    <xf numFmtId="37" fontId="7" fillId="2" borderId="0" xfId="0" applyFont="1" applyFill="1" applyBorder="1" applyProtection="1"/>
    <xf numFmtId="37" fontId="7" fillId="2" borderId="31" xfId="0" applyFont="1" applyFill="1" applyBorder="1" applyProtection="1"/>
    <xf numFmtId="49" fontId="7" fillId="2" borderId="0" xfId="0" applyNumberFormat="1" applyFont="1" applyFill="1" applyBorder="1" applyAlignment="1" applyProtection="1">
      <alignment horizontal="centerContinuous"/>
      <protection locked="0"/>
    </xf>
    <xf numFmtId="37" fontId="7" fillId="2" borderId="20" xfId="0" applyFont="1" applyFill="1" applyBorder="1" applyProtection="1">
      <protection locked="0"/>
    </xf>
    <xf numFmtId="37" fontId="7" fillId="2" borderId="20" xfId="0" applyFont="1" applyFill="1" applyBorder="1" applyProtection="1"/>
    <xf numFmtId="37" fontId="7" fillId="2" borderId="30" xfId="0" applyFont="1" applyFill="1" applyBorder="1" applyProtection="1"/>
    <xf numFmtId="49" fontId="7" fillId="2" borderId="20" xfId="0" applyNumberFormat="1" applyFont="1" applyFill="1" applyBorder="1" applyAlignment="1" applyProtection="1">
      <alignment horizontal="centerContinuous"/>
      <protection locked="0"/>
    </xf>
    <xf numFmtId="37" fontId="7" fillId="2" borderId="12" xfId="0" applyFont="1" applyFill="1" applyBorder="1" applyProtection="1"/>
    <xf numFmtId="49" fontId="7" fillId="2" borderId="20" xfId="0" applyNumberFormat="1" applyFont="1" applyFill="1" applyBorder="1" applyAlignment="1" applyProtection="1">
      <alignment horizontal="centerContinuous"/>
    </xf>
    <xf numFmtId="49" fontId="7" fillId="2" borderId="20" xfId="0" applyNumberFormat="1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Border="1" applyAlignment="1" applyProtection="1">
      <alignment horizontal="center"/>
      <protection locked="0"/>
    </xf>
    <xf numFmtId="49" fontId="7" fillId="2" borderId="20" xfId="0" applyNumberFormat="1" applyFont="1" applyFill="1" applyBorder="1" applyProtection="1"/>
    <xf numFmtId="49" fontId="7" fillId="2" borderId="0" xfId="0" applyNumberFormat="1" applyFont="1" applyFill="1" applyBorder="1" applyAlignment="1" applyProtection="1">
      <alignment horizontal="centerContinuous"/>
    </xf>
    <xf numFmtId="49" fontId="7" fillId="2" borderId="0" xfId="0" applyNumberFormat="1" applyFont="1" applyFill="1" applyBorder="1" applyAlignment="1" applyProtection="1">
      <alignment horizontal="center"/>
    </xf>
    <xf numFmtId="37" fontId="7" fillId="2" borderId="0" xfId="0" applyFont="1" applyFill="1" applyBorder="1" applyAlignment="1" applyProtection="1">
      <alignment horizontal="left"/>
      <protection locked="0"/>
    </xf>
    <xf numFmtId="14" fontId="7" fillId="2" borderId="31" xfId="0" quotePrefix="1" applyNumberFormat="1" applyFont="1" applyFill="1" applyBorder="1" applyAlignment="1" applyProtection="1">
      <alignment horizontal="center"/>
    </xf>
    <xf numFmtId="14" fontId="7" fillId="2" borderId="31" xfId="0" quotePrefix="1" applyNumberFormat="1" applyFont="1" applyFill="1" applyBorder="1" applyAlignment="1" applyProtection="1">
      <alignment horizontal="center"/>
      <protection locked="0"/>
    </xf>
    <xf numFmtId="37" fontId="7" fillId="2" borderId="17" xfId="0" applyFont="1" applyFill="1" applyBorder="1" applyAlignment="1" applyProtection="1"/>
    <xf numFmtId="14" fontId="7" fillId="2" borderId="29" xfId="0" applyNumberFormat="1" applyFont="1" applyFill="1" applyBorder="1" applyAlignment="1" applyProtection="1">
      <alignment horizontal="center"/>
      <protection locked="0"/>
    </xf>
    <xf numFmtId="37" fontId="7" fillId="2" borderId="17" xfId="0" applyFont="1" applyFill="1" applyBorder="1" applyProtection="1"/>
    <xf numFmtId="37" fontId="7" fillId="2" borderId="1" xfId="0" applyFont="1" applyFill="1" applyBorder="1" applyProtection="1"/>
    <xf numFmtId="37" fontId="7" fillId="2" borderId="17" xfId="0" applyFont="1" applyFill="1" applyBorder="1" applyProtection="1">
      <protection locked="0"/>
    </xf>
    <xf numFmtId="37" fontId="7" fillId="2" borderId="29" xfId="0" applyFont="1" applyFill="1" applyBorder="1" applyProtection="1"/>
    <xf numFmtId="49" fontId="7" fillId="2" borderId="17" xfId="0" applyNumberFormat="1" applyFont="1" applyFill="1" applyBorder="1" applyAlignment="1" applyProtection="1">
      <alignment horizontal="centerContinuous"/>
    </xf>
    <xf numFmtId="37" fontId="7" fillId="2" borderId="17" xfId="0" applyFont="1" applyFill="1" applyBorder="1" applyAlignment="1" applyProtection="1">
      <alignment horizontal="left"/>
    </xf>
    <xf numFmtId="49" fontId="7" fillId="2" borderId="11" xfId="1" applyNumberFormat="1" applyFont="1" applyFill="1" applyBorder="1" applyAlignment="1" applyProtection="1">
      <alignment horizontal="centerContinuous"/>
    </xf>
    <xf numFmtId="49" fontId="7" fillId="2" borderId="11" xfId="1" applyNumberFormat="1" applyFont="1" applyFill="1" applyBorder="1" applyAlignment="1" applyProtection="1">
      <alignment horizontal="center"/>
      <protection locked="0"/>
    </xf>
    <xf numFmtId="14" fontId="7" fillId="2" borderId="12" xfId="0" applyNumberFormat="1" applyFont="1" applyFill="1" applyBorder="1" applyProtection="1">
      <protection locked="0"/>
    </xf>
    <xf numFmtId="14" fontId="7" fillId="2" borderId="7" xfId="0" quotePrefix="1" applyNumberFormat="1" applyFont="1" applyFill="1" applyBorder="1" applyAlignment="1" applyProtection="1">
      <alignment horizontal="center"/>
      <protection locked="0"/>
    </xf>
    <xf numFmtId="14" fontId="7" fillId="2" borderId="29" xfId="0" quotePrefix="1" applyNumberFormat="1" applyFont="1" applyFill="1" applyBorder="1" applyAlignment="1" applyProtection="1">
      <alignment horizontal="center"/>
      <protection locked="0"/>
    </xf>
    <xf numFmtId="49" fontId="7" fillId="2" borderId="0" xfId="0" quotePrefix="1" applyNumberFormat="1" applyFont="1" applyFill="1" applyBorder="1" applyAlignment="1" applyProtection="1">
      <alignment horizontal="centerContinuous"/>
    </xf>
    <xf numFmtId="49" fontId="7" fillId="2" borderId="7" xfId="0" applyNumberFormat="1" applyFont="1" applyFill="1" applyBorder="1" applyProtection="1">
      <protection locked="0"/>
    </xf>
    <xf numFmtId="14" fontId="3" fillId="2" borderId="31" xfId="0" applyNumberFormat="1" applyFont="1" applyFill="1" applyBorder="1" applyAlignment="1" applyProtection="1">
      <alignment horizontal="center"/>
      <protection locked="0"/>
    </xf>
    <xf numFmtId="37" fontId="7" fillId="2" borderId="0" xfId="0" applyFont="1" applyFill="1" applyBorder="1" applyAlignment="1" applyProtection="1">
      <alignment horizontal="center"/>
      <protection locked="0"/>
    </xf>
    <xf numFmtId="37" fontId="7" fillId="2" borderId="0" xfId="0" applyFont="1" applyFill="1" applyBorder="1" applyAlignment="1" applyProtection="1">
      <alignment horizontal="left"/>
    </xf>
    <xf numFmtId="37" fontId="3" fillId="2" borderId="32" xfId="0" applyFont="1" applyFill="1" applyBorder="1" applyProtection="1"/>
    <xf numFmtId="37" fontId="7" fillId="2" borderId="4" xfId="0" applyFont="1" applyFill="1" applyBorder="1" applyProtection="1"/>
    <xf numFmtId="37" fontId="7" fillId="2" borderId="32" xfId="0" applyFont="1" applyFill="1" applyBorder="1" applyProtection="1"/>
    <xf numFmtId="37" fontId="7" fillId="2" borderId="32" xfId="0" applyFont="1" applyFill="1" applyBorder="1" applyProtection="1">
      <protection locked="0"/>
    </xf>
    <xf numFmtId="37" fontId="7" fillId="2" borderId="4" xfId="0" applyFont="1" applyFill="1" applyBorder="1" applyProtection="1">
      <protection locked="0"/>
    </xf>
    <xf numFmtId="37" fontId="7" fillId="2" borderId="33" xfId="0" applyFont="1" applyFill="1" applyBorder="1" applyProtection="1"/>
    <xf numFmtId="49" fontId="7" fillId="2" borderId="4" xfId="0" applyNumberFormat="1" applyFont="1" applyFill="1" applyBorder="1" applyAlignment="1" applyProtection="1">
      <alignment horizontal="centerContinuous"/>
    </xf>
    <xf numFmtId="37" fontId="7" fillId="2" borderId="4" xfId="0" applyFont="1" applyFill="1" applyBorder="1" applyAlignment="1" applyProtection="1"/>
    <xf numFmtId="14" fontId="7" fillId="2" borderId="33" xfId="0" quotePrefix="1" applyNumberFormat="1" applyFont="1" applyFill="1" applyBorder="1" applyAlignment="1" applyProtection="1">
      <alignment horizontal="center"/>
      <protection locked="0"/>
    </xf>
    <xf numFmtId="49" fontId="7" fillId="2" borderId="4" xfId="0" applyNumberFormat="1" applyFont="1" applyFill="1" applyBorder="1" applyProtection="1"/>
    <xf numFmtId="14" fontId="7" fillId="2" borderId="30" xfId="0" quotePrefix="1" applyNumberFormat="1" applyFont="1" applyFill="1" applyBorder="1" applyAlignment="1" applyProtection="1">
      <alignment horizontal="center"/>
      <protection locked="0"/>
    </xf>
    <xf numFmtId="14" fontId="7" fillId="2" borderId="33" xfId="0" applyNumberFormat="1" applyFont="1" applyFill="1" applyBorder="1" applyAlignment="1" applyProtection="1">
      <alignment horizontal="center"/>
      <protection locked="0"/>
    </xf>
    <xf numFmtId="9" fontId="7" fillId="2" borderId="0" xfId="1" applyFont="1" applyFill="1" applyBorder="1" applyAlignment="1" applyProtection="1">
      <alignment horizontal="centerContinuous"/>
    </xf>
    <xf numFmtId="37" fontId="3" fillId="0" borderId="34" xfId="0" applyFont="1" applyFill="1" applyBorder="1"/>
    <xf numFmtId="37" fontId="3" fillId="0" borderId="35" xfId="0" applyFont="1" applyFill="1" applyBorder="1"/>
    <xf numFmtId="37" fontId="3" fillId="0" borderId="36" xfId="0" applyFont="1" applyFill="1" applyBorder="1"/>
    <xf numFmtId="37" fontId="3" fillId="0" borderId="0" xfId="0" applyFont="1" applyFill="1" applyBorder="1"/>
    <xf numFmtId="37" fontId="3" fillId="0" borderId="0" xfId="0" applyFont="1" applyFill="1" applyBorder="1" applyAlignment="1">
      <alignment horizontal="center"/>
    </xf>
    <xf numFmtId="37" fontId="3" fillId="0" borderId="0" xfId="0" applyFont="1" applyBorder="1"/>
    <xf numFmtId="37" fontId="3" fillId="0" borderId="0" xfId="0" applyFont="1" applyBorder="1" applyAlignment="1">
      <alignment horizontal="center"/>
    </xf>
    <xf numFmtId="14" fontId="7" fillId="2" borderId="12" xfId="0" quotePrefix="1" applyNumberFormat="1" applyFont="1" applyFill="1" applyBorder="1" applyAlignment="1" applyProtection="1">
      <alignment horizontal="center"/>
      <protection locked="0"/>
    </xf>
    <xf numFmtId="9" fontId="7" fillId="2" borderId="0" xfId="1" quotePrefix="1" applyFont="1" applyFill="1" applyBorder="1" applyAlignment="1" applyProtection="1">
      <alignment horizontal="centerContinuous"/>
    </xf>
    <xf numFmtId="9" fontId="7" fillId="2" borderId="17" xfId="1" applyFont="1" applyFill="1" applyBorder="1" applyAlignment="1" applyProtection="1">
      <alignment horizontal="centerContinuous"/>
    </xf>
    <xf numFmtId="37" fontId="3" fillId="0" borderId="7" xfId="0" applyFont="1" applyBorder="1" applyProtection="1"/>
    <xf numFmtId="37" fontId="7" fillId="2" borderId="7" xfId="0" applyFont="1" applyFill="1" applyBorder="1" applyAlignment="1" applyProtection="1">
      <alignment horizontal="left"/>
    </xf>
    <xf numFmtId="37" fontId="3" fillId="0" borderId="7" xfId="0" quotePrefix="1" applyFont="1" applyBorder="1" applyProtection="1"/>
    <xf numFmtId="37" fontId="3" fillId="2" borderId="37" xfId="0" applyFont="1" applyFill="1" applyBorder="1" applyProtection="1"/>
    <xf numFmtId="37" fontId="3" fillId="0" borderId="26" xfId="0" applyFont="1" applyFill="1" applyBorder="1"/>
    <xf numFmtId="49" fontId="7" fillId="2" borderId="38" xfId="0" applyNumberFormat="1" applyFont="1" applyFill="1" applyBorder="1" applyAlignment="1" applyProtection="1">
      <alignment horizontal="centerContinuous"/>
    </xf>
    <xf numFmtId="37" fontId="3" fillId="2" borderId="20" xfId="0" applyFont="1" applyFill="1" applyBorder="1" applyAlignment="1" applyProtection="1">
      <protection locked="0"/>
    </xf>
    <xf numFmtId="14" fontId="7" fillId="2" borderId="33" xfId="0" quotePrefix="1" applyNumberFormat="1" applyFont="1" applyFill="1" applyBorder="1" applyAlignment="1" applyProtection="1">
      <alignment horizontal="center"/>
    </xf>
    <xf numFmtId="9" fontId="7" fillId="2" borderId="4" xfId="1" applyFont="1" applyFill="1" applyBorder="1" applyAlignment="1" applyProtection="1">
      <alignment horizontal="center"/>
    </xf>
    <xf numFmtId="49" fontId="7" fillId="2" borderId="4" xfId="0" applyNumberFormat="1" applyFont="1" applyFill="1" applyBorder="1" applyAlignment="1" applyProtection="1">
      <alignment horizontal="center"/>
    </xf>
    <xf numFmtId="37" fontId="7" fillId="2" borderId="17" xfId="0" applyFont="1" applyFill="1" applyBorder="1" applyAlignment="1" applyProtection="1">
      <protection locked="0"/>
    </xf>
    <xf numFmtId="49" fontId="7" fillId="2" borderId="17" xfId="0" applyNumberFormat="1" applyFont="1" applyFill="1" applyBorder="1" applyAlignment="1" applyProtection="1">
      <alignment horizontal="center"/>
      <protection locked="0"/>
    </xf>
    <xf numFmtId="49" fontId="7" fillId="2" borderId="17" xfId="0" applyNumberFormat="1" applyFont="1" applyFill="1" applyBorder="1" applyAlignment="1" applyProtection="1">
      <alignment horizontal="centerContinuous"/>
      <protection locked="0"/>
    </xf>
    <xf numFmtId="14" fontId="7" fillId="2" borderId="31" xfId="0" applyNumberFormat="1" applyFont="1" applyFill="1" applyBorder="1" applyProtection="1">
      <protection locked="0"/>
    </xf>
    <xf numFmtId="14" fontId="7" fillId="2" borderId="30" xfId="0" applyNumberFormat="1" applyFont="1" applyFill="1" applyBorder="1" applyProtection="1">
      <protection locked="0"/>
    </xf>
    <xf numFmtId="37" fontId="3" fillId="2" borderId="4" xfId="0" applyFont="1" applyFill="1" applyBorder="1" applyProtection="1"/>
    <xf numFmtId="37" fontId="3" fillId="2" borderId="32" xfId="0" applyFont="1" applyFill="1" applyBorder="1" applyProtection="1">
      <protection locked="0"/>
    </xf>
    <xf numFmtId="37" fontId="3" fillId="2" borderId="4" xfId="0" applyFont="1" applyFill="1" applyBorder="1" applyProtection="1">
      <protection locked="0"/>
    </xf>
    <xf numFmtId="37" fontId="3" fillId="2" borderId="33" xfId="0" applyFont="1" applyFill="1" applyBorder="1" applyProtection="1"/>
    <xf numFmtId="14" fontId="7" fillId="2" borderId="33" xfId="0" applyNumberFormat="1" applyFont="1" applyFill="1" applyBorder="1" applyProtection="1">
      <protection locked="0"/>
    </xf>
    <xf numFmtId="164" fontId="3" fillId="0" borderId="20" xfId="0" applyNumberFormat="1" applyFont="1" applyBorder="1" applyAlignment="1" applyProtection="1">
      <alignment horizontal="center"/>
    </xf>
    <xf numFmtId="37" fontId="7" fillId="2" borderId="7" xfId="0" quotePrefix="1" applyFont="1" applyFill="1" applyBorder="1" applyProtection="1">
      <protection locked="0"/>
    </xf>
    <xf numFmtId="37" fontId="7" fillId="2" borderId="7" xfId="0" applyFont="1" applyFill="1" applyBorder="1" applyAlignment="1" applyProtection="1">
      <alignment horizontal="left"/>
      <protection locked="0"/>
    </xf>
    <xf numFmtId="14" fontId="7" fillId="2" borderId="29" xfId="0" applyNumberFormat="1" applyFont="1" applyFill="1" applyBorder="1" applyProtection="1">
      <protection locked="0"/>
    </xf>
    <xf numFmtId="10" fontId="7" fillId="2" borderId="0" xfId="0" applyNumberFormat="1" applyFont="1" applyFill="1" applyBorder="1" applyAlignment="1" applyProtection="1">
      <alignment horizontal="centerContinuous"/>
    </xf>
    <xf numFmtId="10" fontId="7" fillId="2" borderId="11" xfId="0" applyNumberFormat="1" applyFont="1" applyFill="1" applyBorder="1" applyAlignment="1" applyProtection="1">
      <alignment horizontal="center"/>
      <protection locked="0"/>
    </xf>
    <xf numFmtId="10" fontId="7" fillId="2" borderId="0" xfId="0" quotePrefix="1" applyNumberFormat="1" applyFont="1" applyFill="1" applyBorder="1" applyAlignment="1" applyProtection="1">
      <alignment horizontal="centerContinuous"/>
    </xf>
    <xf numFmtId="37" fontId="2" fillId="0" borderId="0" xfId="0" applyFont="1" applyAlignment="1" applyProtection="1">
      <alignment horizontal="center"/>
    </xf>
    <xf numFmtId="37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"/>
  <dimension ref="A1:HV67"/>
  <sheetViews>
    <sheetView tabSelected="1" defaultGridColor="0" colorId="22" zoomScale="117" zoomScaleNormal="117" workbookViewId="0">
      <selection activeCell="N41" sqref="N41"/>
    </sheetView>
  </sheetViews>
  <sheetFormatPr defaultColWidth="5.796875" defaultRowHeight="8.25" x14ac:dyDescent="0.15"/>
  <cols>
    <col min="1" max="1" width="14.796875" style="53" customWidth="1"/>
    <col min="2" max="2" width="74.59765625" style="53" customWidth="1"/>
    <col min="3" max="3" width="13.19921875" style="53" customWidth="1"/>
    <col min="4" max="4" width="14.3984375" style="53" customWidth="1"/>
    <col min="5" max="5" width="12.3984375" style="53" customWidth="1"/>
    <col min="6" max="6" width="14" style="53" customWidth="1"/>
    <col min="7" max="7" width="11.3984375" style="53" customWidth="1"/>
    <col min="8" max="8" width="10.796875" style="53" customWidth="1"/>
    <col min="9" max="9" width="14.3984375" style="53" customWidth="1"/>
    <col min="10" max="10" width="15.3984375" style="53" customWidth="1"/>
    <col min="11" max="11" width="43.59765625" style="53" customWidth="1"/>
    <col min="12" max="15" width="5.796875" style="53"/>
    <col min="16" max="21" width="9.59765625" style="53" customWidth="1"/>
    <col min="22" max="16384" width="5.796875" style="53"/>
  </cols>
  <sheetData>
    <row r="1" spans="1:230" ht="14.25" customHeight="1" x14ac:dyDescent="0.2">
      <c r="B1" s="1"/>
      <c r="C1" s="1"/>
      <c r="D1" s="60" t="s">
        <v>143</v>
      </c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</row>
    <row r="2" spans="1:230" ht="11.45" customHeight="1" x14ac:dyDescent="0.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</row>
    <row r="3" spans="1:230" ht="7.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25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</row>
    <row r="4" spans="1:230" ht="9.6" customHeight="1" x14ac:dyDescent="0.15">
      <c r="A4" s="2" t="s">
        <v>142</v>
      </c>
      <c r="B4" s="3"/>
      <c r="C4" s="1" t="s">
        <v>1</v>
      </c>
      <c r="D4" s="5"/>
      <c r="E4" s="3"/>
      <c r="F4" s="3"/>
      <c r="G4" s="5"/>
      <c r="H4" s="3"/>
      <c r="I4" s="3"/>
      <c r="J4" s="3"/>
      <c r="K4" s="4" t="s">
        <v>144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</row>
    <row r="5" spans="1:230" ht="9.6" customHeight="1" x14ac:dyDescent="0.15">
      <c r="A5" s="6"/>
      <c r="B5" s="54"/>
      <c r="C5" s="7"/>
      <c r="D5" s="8" t="s">
        <v>3</v>
      </c>
      <c r="E5" s="9"/>
      <c r="F5" s="10"/>
      <c r="G5" s="11" t="s">
        <v>2</v>
      </c>
      <c r="H5" s="12"/>
      <c r="I5" s="13"/>
      <c r="J5" s="49"/>
      <c r="K5" s="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</row>
    <row r="6" spans="1:230" ht="9.6" customHeight="1" x14ac:dyDescent="0.15">
      <c r="A6" s="14"/>
      <c r="B6" s="14"/>
      <c r="C6" s="14"/>
      <c r="D6" s="15"/>
      <c r="E6" s="16"/>
      <c r="F6" s="17" t="s">
        <v>4</v>
      </c>
      <c r="G6" s="18" t="s">
        <v>5</v>
      </c>
      <c r="H6" s="19" t="s">
        <v>6</v>
      </c>
      <c r="I6" s="17" t="s">
        <v>7</v>
      </c>
      <c r="J6" s="20" t="s">
        <v>8</v>
      </c>
      <c r="K6" s="21" t="s">
        <v>9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</row>
    <row r="7" spans="1:230" ht="9.6" customHeight="1" x14ac:dyDescent="0.15">
      <c r="A7" s="21" t="s">
        <v>10</v>
      </c>
      <c r="B7" s="21" t="s">
        <v>11</v>
      </c>
      <c r="C7" s="21" t="s">
        <v>12</v>
      </c>
      <c r="D7" s="22" t="s">
        <v>13</v>
      </c>
      <c r="E7" s="23" t="s">
        <v>14</v>
      </c>
      <c r="F7" s="17" t="s">
        <v>15</v>
      </c>
      <c r="G7" s="18" t="s">
        <v>16</v>
      </c>
      <c r="H7" s="19" t="s">
        <v>17</v>
      </c>
      <c r="I7" s="17" t="s">
        <v>18</v>
      </c>
      <c r="J7" s="20" t="s">
        <v>17</v>
      </c>
      <c r="K7" s="18" t="s">
        <v>19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</row>
    <row r="8" spans="1:230" ht="9.6" customHeight="1" x14ac:dyDescent="0.15">
      <c r="A8" s="24"/>
      <c r="B8" s="24"/>
      <c r="C8" s="24"/>
      <c r="D8" s="25" t="s">
        <v>20</v>
      </c>
      <c r="E8" s="26" t="s">
        <v>20</v>
      </c>
      <c r="F8" s="27" t="s">
        <v>21</v>
      </c>
      <c r="G8" s="28" t="s">
        <v>22</v>
      </c>
      <c r="H8" s="29" t="s">
        <v>23</v>
      </c>
      <c r="I8" s="27" t="s">
        <v>2</v>
      </c>
      <c r="J8" s="30" t="s">
        <v>24</v>
      </c>
      <c r="K8" s="28" t="s">
        <v>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</row>
    <row r="9" spans="1:230" ht="8.25" customHeight="1" x14ac:dyDescent="0.15">
      <c r="A9" s="31" t="s">
        <v>80</v>
      </c>
      <c r="B9" s="56" t="s">
        <v>97</v>
      </c>
      <c r="C9" s="169">
        <v>42998</v>
      </c>
      <c r="D9" s="55">
        <v>62595</v>
      </c>
      <c r="E9" s="33">
        <v>0</v>
      </c>
      <c r="F9" s="57">
        <v>62595</v>
      </c>
      <c r="G9" s="33">
        <v>12711.485000000001</v>
      </c>
      <c r="H9" s="55">
        <v>0</v>
      </c>
      <c r="I9" s="126">
        <v>75306</v>
      </c>
      <c r="J9" s="127" t="s">
        <v>79</v>
      </c>
      <c r="K9" s="33" t="s">
        <v>98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</row>
    <row r="10" spans="1:230" ht="8.25" customHeight="1" x14ac:dyDescent="0.15">
      <c r="A10" s="31"/>
      <c r="B10" s="201"/>
      <c r="C10" s="121"/>
      <c r="D10" s="122" t="s">
        <v>2</v>
      </c>
      <c r="E10" s="35" t="s">
        <v>2</v>
      </c>
      <c r="F10" s="123"/>
      <c r="G10" s="35" t="s">
        <v>2</v>
      </c>
      <c r="H10" s="122" t="s">
        <v>2</v>
      </c>
      <c r="I10" s="124"/>
      <c r="J10" s="125" t="s">
        <v>2</v>
      </c>
      <c r="K10" s="35" t="s">
        <v>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</row>
    <row r="11" spans="1:230" ht="8.25" customHeight="1" x14ac:dyDescent="0.15">
      <c r="A11" s="36" t="s">
        <v>47</v>
      </c>
      <c r="B11" s="56" t="s">
        <v>81</v>
      </c>
      <c r="C11" s="133"/>
      <c r="D11" s="55">
        <v>380799.25</v>
      </c>
      <c r="E11" s="33">
        <v>0</v>
      </c>
      <c r="F11" s="57">
        <v>380799.25</v>
      </c>
      <c r="G11" s="33">
        <v>0</v>
      </c>
      <c r="H11" s="55">
        <v>0</v>
      </c>
      <c r="I11" s="126">
        <v>380799.25</v>
      </c>
      <c r="J11" s="127"/>
      <c r="K11" s="3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</row>
    <row r="12" spans="1:230" ht="8.25" customHeight="1" x14ac:dyDescent="0.15">
      <c r="A12" s="31"/>
      <c r="B12" s="56" t="s">
        <v>99</v>
      </c>
      <c r="C12" s="133"/>
      <c r="D12" s="55">
        <v>17985.559000000001</v>
      </c>
      <c r="E12" s="33">
        <v>0</v>
      </c>
      <c r="F12" s="57">
        <v>17985.559000000001</v>
      </c>
      <c r="G12" s="33">
        <v>0</v>
      </c>
      <c r="H12" s="55">
        <v>0</v>
      </c>
      <c r="I12" s="126">
        <v>17985.559000000001</v>
      </c>
      <c r="J12" s="127"/>
      <c r="K12" s="3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</row>
    <row r="13" spans="1:230" ht="8.25" customHeight="1" x14ac:dyDescent="0.15">
      <c r="A13" s="34"/>
      <c r="B13" s="132" t="s">
        <v>4</v>
      </c>
      <c r="C13" s="134" t="s">
        <v>2</v>
      </c>
      <c r="D13" s="140">
        <v>398784.80900000001</v>
      </c>
      <c r="E13" s="70">
        <v>0</v>
      </c>
      <c r="F13" s="141">
        <v>398784.80900000001</v>
      </c>
      <c r="G13" s="70">
        <v>0</v>
      </c>
      <c r="H13" s="140">
        <v>0</v>
      </c>
      <c r="I13" s="142">
        <v>398784.80900000001</v>
      </c>
      <c r="J13" s="143"/>
      <c r="K13" s="7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</row>
    <row r="14" spans="1:230" ht="8.25" customHeight="1" x14ac:dyDescent="0.15">
      <c r="A14" s="31" t="s">
        <v>82</v>
      </c>
      <c r="B14" s="151" t="s">
        <v>100</v>
      </c>
      <c r="C14" s="133">
        <v>43369</v>
      </c>
      <c r="D14" s="136">
        <v>145289.60000000001</v>
      </c>
      <c r="E14" s="66">
        <v>0</v>
      </c>
      <c r="F14" s="137">
        <v>145289.60000000001</v>
      </c>
      <c r="G14" s="66">
        <v>0</v>
      </c>
      <c r="H14" s="136">
        <v>0</v>
      </c>
      <c r="I14" s="138">
        <v>145289.60000000001</v>
      </c>
      <c r="J14" s="139" t="s">
        <v>101</v>
      </c>
      <c r="K14" s="6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</row>
    <row r="15" spans="1:230" ht="8.25" customHeight="1" x14ac:dyDescent="0.15">
      <c r="A15" s="31"/>
      <c r="B15" s="151" t="s">
        <v>102</v>
      </c>
      <c r="C15" s="133" t="s">
        <v>103</v>
      </c>
      <c r="D15" s="136">
        <v>23630</v>
      </c>
      <c r="E15" s="66">
        <v>0</v>
      </c>
      <c r="F15" s="137">
        <v>23630</v>
      </c>
      <c r="G15" s="66">
        <v>0</v>
      </c>
      <c r="H15" s="136">
        <v>0</v>
      </c>
      <c r="I15" s="138">
        <v>23630</v>
      </c>
      <c r="J15" s="139">
        <v>7.0000000000000007E-2</v>
      </c>
      <c r="K15" s="6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</row>
    <row r="16" spans="1:230" ht="8.25" customHeight="1" x14ac:dyDescent="0.15">
      <c r="A16" s="31"/>
      <c r="B16" s="151" t="s">
        <v>104</v>
      </c>
      <c r="C16" s="133" t="s">
        <v>105</v>
      </c>
      <c r="D16" s="136">
        <v>25000</v>
      </c>
      <c r="E16" s="66">
        <v>0</v>
      </c>
      <c r="F16" s="137">
        <v>25000</v>
      </c>
      <c r="G16" s="66">
        <v>0</v>
      </c>
      <c r="H16" s="136">
        <v>0</v>
      </c>
      <c r="I16" s="138">
        <v>25000</v>
      </c>
      <c r="J16" s="139" t="s">
        <v>106</v>
      </c>
      <c r="K16" s="6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</row>
    <row r="17" spans="1:230" ht="8.25" customHeight="1" x14ac:dyDescent="0.15">
      <c r="A17" s="34"/>
      <c r="B17" s="132" t="s">
        <v>4</v>
      </c>
      <c r="C17" s="134" t="s">
        <v>2</v>
      </c>
      <c r="D17" s="140">
        <v>193919.6</v>
      </c>
      <c r="E17" s="70">
        <v>0</v>
      </c>
      <c r="F17" s="141">
        <v>193919.6</v>
      </c>
      <c r="G17" s="70">
        <v>0</v>
      </c>
      <c r="H17" s="140">
        <v>0</v>
      </c>
      <c r="I17" s="142">
        <v>193919.6</v>
      </c>
      <c r="J17" s="143" t="s">
        <v>2</v>
      </c>
      <c r="K17" s="7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</row>
    <row r="18" spans="1:230" ht="8.25" customHeight="1" x14ac:dyDescent="0.15">
      <c r="A18" s="31" t="s">
        <v>26</v>
      </c>
      <c r="B18" s="131" t="s">
        <v>107</v>
      </c>
      <c r="C18" s="133">
        <v>43139</v>
      </c>
      <c r="D18" s="136">
        <v>800000</v>
      </c>
      <c r="E18" s="66">
        <v>0</v>
      </c>
      <c r="F18" s="57">
        <v>800000</v>
      </c>
      <c r="G18" s="33">
        <v>109887.037</v>
      </c>
      <c r="H18" s="55">
        <v>0</v>
      </c>
      <c r="I18" s="126">
        <v>909887</v>
      </c>
      <c r="J18" s="139" t="s">
        <v>108</v>
      </c>
      <c r="K18" s="66" t="s">
        <v>53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</row>
    <row r="19" spans="1:230" ht="8.25" customHeight="1" x14ac:dyDescent="0.15">
      <c r="A19" s="172" t="s">
        <v>48</v>
      </c>
      <c r="B19" s="179" t="s">
        <v>109</v>
      </c>
      <c r="C19" s="202" t="s">
        <v>111</v>
      </c>
      <c r="D19" s="173">
        <v>129125.677</v>
      </c>
      <c r="E19" s="174">
        <v>0</v>
      </c>
      <c r="F19" s="173">
        <v>129125.677</v>
      </c>
      <c r="G19" s="175">
        <v>20120.826000000001</v>
      </c>
      <c r="H19" s="176">
        <v>0</v>
      </c>
      <c r="I19" s="177">
        <v>149246.503</v>
      </c>
      <c r="J19" s="203"/>
      <c r="K19" s="174" t="s">
        <v>110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</row>
    <row r="20" spans="1:230" ht="8.25" customHeight="1" x14ac:dyDescent="0.15">
      <c r="A20" s="31" t="s">
        <v>54</v>
      </c>
      <c r="B20" s="131" t="s">
        <v>112</v>
      </c>
      <c r="C20" s="152">
        <v>43097</v>
      </c>
      <c r="D20" s="136">
        <v>0</v>
      </c>
      <c r="E20" s="66">
        <v>147628.04699999999</v>
      </c>
      <c r="F20" s="137">
        <v>131885</v>
      </c>
      <c r="G20" s="66">
        <v>16096.872800000001</v>
      </c>
      <c r="H20" s="136">
        <v>0</v>
      </c>
      <c r="I20" s="138">
        <v>147981.87280000001</v>
      </c>
      <c r="J20" s="147" t="s">
        <v>108</v>
      </c>
      <c r="K20" s="66" t="s">
        <v>63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</row>
    <row r="21" spans="1:230" ht="8.25" customHeight="1" x14ac:dyDescent="0.15">
      <c r="A21" s="31"/>
      <c r="B21" s="131" t="s">
        <v>113</v>
      </c>
      <c r="C21" s="152">
        <v>42943</v>
      </c>
      <c r="D21" s="136">
        <v>288705</v>
      </c>
      <c r="E21" s="66">
        <v>0</v>
      </c>
      <c r="F21" s="137">
        <v>288705</v>
      </c>
      <c r="G21" s="66">
        <v>15129.973800000002</v>
      </c>
      <c r="H21" s="136">
        <v>0</v>
      </c>
      <c r="I21" s="138">
        <v>303834.97379999998</v>
      </c>
      <c r="J21" s="147" t="s">
        <v>83</v>
      </c>
      <c r="K21" s="66" t="s">
        <v>84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</row>
    <row r="22" spans="1:230" ht="8.25" customHeight="1" x14ac:dyDescent="0.15">
      <c r="A22" s="31"/>
      <c r="B22" s="131" t="s">
        <v>114</v>
      </c>
      <c r="C22" s="152">
        <v>43258</v>
      </c>
      <c r="D22" s="136">
        <v>99990</v>
      </c>
      <c r="E22" s="66">
        <v>0</v>
      </c>
      <c r="F22" s="137">
        <v>99990</v>
      </c>
      <c r="G22" s="66">
        <v>8485.77765</v>
      </c>
      <c r="H22" s="136">
        <v>0</v>
      </c>
      <c r="I22" s="138">
        <v>108475.77765</v>
      </c>
      <c r="J22" s="147" t="s">
        <v>108</v>
      </c>
      <c r="K22" s="66" t="s">
        <v>84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</row>
    <row r="23" spans="1:230" ht="8.25" customHeight="1" x14ac:dyDescent="0.15">
      <c r="A23" s="31"/>
      <c r="B23" s="131" t="s">
        <v>115</v>
      </c>
      <c r="C23" s="152">
        <v>42934</v>
      </c>
      <c r="D23" s="136">
        <v>0</v>
      </c>
      <c r="E23" s="66">
        <v>25390.882000000001</v>
      </c>
      <c r="F23" s="137">
        <v>21635</v>
      </c>
      <c r="G23" s="66">
        <v>3869.1909500000002</v>
      </c>
      <c r="H23" s="136">
        <v>0</v>
      </c>
      <c r="I23" s="138">
        <v>25504.19095</v>
      </c>
      <c r="J23" s="147">
        <v>0.05</v>
      </c>
      <c r="K23" s="66" t="s">
        <v>63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</row>
    <row r="24" spans="1:230" ht="8.25" customHeight="1" x14ac:dyDescent="0.15">
      <c r="A24" s="34"/>
      <c r="B24" s="79" t="s">
        <v>4</v>
      </c>
      <c r="C24" s="129" t="s">
        <v>2</v>
      </c>
      <c r="D24" s="141">
        <v>388695</v>
      </c>
      <c r="E24" s="144">
        <v>173018.929</v>
      </c>
      <c r="F24" s="141">
        <v>542215</v>
      </c>
      <c r="G24" s="70">
        <v>43581.815200000012</v>
      </c>
      <c r="H24" s="140">
        <v>0</v>
      </c>
      <c r="I24" s="142">
        <v>585796.81519999995</v>
      </c>
      <c r="J24" s="148" t="s">
        <v>2</v>
      </c>
      <c r="K24" s="144" t="s">
        <v>2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</row>
    <row r="25" spans="1:230" ht="8.25" customHeight="1" x14ac:dyDescent="0.15">
      <c r="A25" s="31" t="s">
        <v>46</v>
      </c>
      <c r="B25" s="51" t="s">
        <v>116</v>
      </c>
      <c r="C25" s="130">
        <v>42948</v>
      </c>
      <c r="D25" s="137">
        <v>2214.732</v>
      </c>
      <c r="E25" s="75">
        <v>0</v>
      </c>
      <c r="F25" s="137">
        <v>2214.732</v>
      </c>
      <c r="G25" s="66">
        <v>0</v>
      </c>
      <c r="H25" s="136">
        <v>0</v>
      </c>
      <c r="I25" s="138">
        <v>2214.732</v>
      </c>
      <c r="J25" s="167" t="s">
        <v>85</v>
      </c>
      <c r="K25" s="75" t="s">
        <v>216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</row>
    <row r="26" spans="1:230" ht="8.25" customHeight="1" x14ac:dyDescent="0.15">
      <c r="A26" s="31"/>
      <c r="B26" s="51" t="s">
        <v>117</v>
      </c>
      <c r="C26" s="130">
        <v>42948</v>
      </c>
      <c r="D26" s="137">
        <v>35044.794999999998</v>
      </c>
      <c r="E26" s="75">
        <v>0</v>
      </c>
      <c r="F26" s="137">
        <v>35044.794999999998</v>
      </c>
      <c r="G26" s="66">
        <v>0</v>
      </c>
      <c r="H26" s="136">
        <v>0</v>
      </c>
      <c r="I26" s="138">
        <v>35044.794999999998</v>
      </c>
      <c r="J26" s="149"/>
      <c r="K26" s="75" t="s">
        <v>217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</row>
    <row r="27" spans="1:230" ht="8.25" customHeight="1" x14ac:dyDescent="0.15">
      <c r="A27" s="31"/>
      <c r="B27" s="51" t="s">
        <v>118</v>
      </c>
      <c r="C27" s="130">
        <v>42948</v>
      </c>
      <c r="D27" s="137">
        <v>51005</v>
      </c>
      <c r="E27" s="75">
        <v>0</v>
      </c>
      <c r="F27" s="137">
        <v>51005</v>
      </c>
      <c r="G27" s="66">
        <v>9237.9113500000003</v>
      </c>
      <c r="H27" s="136">
        <v>0</v>
      </c>
      <c r="I27" s="138">
        <v>60242.911350000002</v>
      </c>
      <c r="J27" s="221">
        <v>0.05</v>
      </c>
      <c r="K27" s="75" t="s">
        <v>218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</row>
    <row r="28" spans="1:230" ht="8.25" customHeight="1" x14ac:dyDescent="0.15">
      <c r="A28" s="31"/>
      <c r="B28" s="51" t="s">
        <v>119</v>
      </c>
      <c r="C28" s="130">
        <v>42948</v>
      </c>
      <c r="D28" s="137">
        <v>12845</v>
      </c>
      <c r="E28" s="75">
        <v>0</v>
      </c>
      <c r="F28" s="137">
        <v>12845</v>
      </c>
      <c r="G28" s="66">
        <v>2215.6694500000003</v>
      </c>
      <c r="H28" s="136">
        <v>0</v>
      </c>
      <c r="I28" s="138">
        <v>15060.669450000001</v>
      </c>
      <c r="J28" s="167" t="s">
        <v>214</v>
      </c>
      <c r="K28" s="75" t="s">
        <v>219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</row>
    <row r="29" spans="1:230" ht="8.25" customHeight="1" x14ac:dyDescent="0.15">
      <c r="A29" s="31"/>
      <c r="B29" s="51" t="s">
        <v>120</v>
      </c>
      <c r="C29" s="130">
        <v>42948</v>
      </c>
      <c r="D29" s="137">
        <v>0</v>
      </c>
      <c r="E29" s="75">
        <v>240375</v>
      </c>
      <c r="F29" s="137">
        <v>231320</v>
      </c>
      <c r="G29" s="66">
        <v>21917.400699999998</v>
      </c>
      <c r="H29" s="136">
        <v>0</v>
      </c>
      <c r="I29" s="138">
        <v>253237.4007</v>
      </c>
      <c r="J29" s="221">
        <v>0.05</v>
      </c>
      <c r="K29" s="75" t="s">
        <v>218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</row>
    <row r="30" spans="1:230" ht="8.25" customHeight="1" x14ac:dyDescent="0.15">
      <c r="A30" s="31"/>
      <c r="B30" s="51" t="s">
        <v>121</v>
      </c>
      <c r="C30" s="130">
        <v>42948</v>
      </c>
      <c r="D30" s="137">
        <v>0</v>
      </c>
      <c r="E30" s="75">
        <v>58240</v>
      </c>
      <c r="F30" s="137">
        <v>54595</v>
      </c>
      <c r="G30" s="66">
        <v>5241.6644999999999</v>
      </c>
      <c r="H30" s="136">
        <v>1211.3009999999999</v>
      </c>
      <c r="I30" s="138">
        <v>61047.965499999998</v>
      </c>
      <c r="J30" s="221">
        <v>0.05</v>
      </c>
      <c r="K30" s="75" t="s">
        <v>219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</row>
    <row r="31" spans="1:230" ht="8.25" customHeight="1" x14ac:dyDescent="0.15">
      <c r="A31" s="31"/>
      <c r="B31" s="51" t="s">
        <v>122</v>
      </c>
      <c r="C31" s="130">
        <v>42906</v>
      </c>
      <c r="D31" s="137">
        <v>100000</v>
      </c>
      <c r="E31" s="75">
        <v>0</v>
      </c>
      <c r="F31" s="137">
        <v>100000</v>
      </c>
      <c r="G31" s="66">
        <v>447.44465000000002</v>
      </c>
      <c r="H31" s="136">
        <v>0</v>
      </c>
      <c r="I31" s="138">
        <v>100447.44465</v>
      </c>
      <c r="J31" s="193" t="s">
        <v>215</v>
      </c>
      <c r="K31" s="75" t="s">
        <v>213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</row>
    <row r="32" spans="1:230" ht="8.25" customHeight="1" x14ac:dyDescent="0.15">
      <c r="A32" s="31"/>
      <c r="B32" s="51" t="s">
        <v>123</v>
      </c>
      <c r="C32" s="130">
        <v>42906</v>
      </c>
      <c r="D32" s="137">
        <v>0</v>
      </c>
      <c r="E32" s="75">
        <v>8391.0709700000007</v>
      </c>
      <c r="F32" s="137">
        <v>8391.0709700000007</v>
      </c>
      <c r="G32" s="66">
        <v>1540.8487700000001</v>
      </c>
      <c r="H32" s="136">
        <v>0</v>
      </c>
      <c r="I32" s="138">
        <v>9931.9197400000012</v>
      </c>
      <c r="J32" s="221">
        <v>0.05</v>
      </c>
      <c r="K32" s="75" t="s">
        <v>213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</row>
    <row r="33" spans="1:230" ht="8.25" customHeight="1" x14ac:dyDescent="0.15">
      <c r="A33" s="31"/>
      <c r="B33" s="51" t="s">
        <v>124</v>
      </c>
      <c r="C33" s="130">
        <v>42906</v>
      </c>
      <c r="D33" s="137">
        <v>0</v>
      </c>
      <c r="E33" s="75">
        <v>18154.155750000002</v>
      </c>
      <c r="F33" s="137">
        <v>18154.155750000002</v>
      </c>
      <c r="G33" s="66">
        <v>3333.63985</v>
      </c>
      <c r="H33" s="136">
        <v>0</v>
      </c>
      <c r="I33" s="138">
        <v>21487.795600000001</v>
      </c>
      <c r="J33" s="221">
        <v>0.05</v>
      </c>
      <c r="K33" s="75" t="s">
        <v>213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</row>
    <row r="34" spans="1:230" ht="8.25" customHeight="1" x14ac:dyDescent="0.15">
      <c r="A34" s="31"/>
      <c r="B34" s="51" t="s">
        <v>125</v>
      </c>
      <c r="C34" s="130">
        <v>42906</v>
      </c>
      <c r="D34" s="137">
        <v>0</v>
      </c>
      <c r="E34" s="75">
        <v>51789.089959999998</v>
      </c>
      <c r="F34" s="137">
        <v>51789.089959999998</v>
      </c>
      <c r="G34" s="66">
        <v>9510.0084299999999</v>
      </c>
      <c r="H34" s="136">
        <v>0</v>
      </c>
      <c r="I34" s="138">
        <v>61299.098389999999</v>
      </c>
      <c r="J34" s="221">
        <v>0.05</v>
      </c>
      <c r="K34" s="75" t="s">
        <v>213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</row>
    <row r="35" spans="1:230" ht="8.25" customHeight="1" x14ac:dyDescent="0.15">
      <c r="A35" s="34"/>
      <c r="B35" s="79" t="s">
        <v>4</v>
      </c>
      <c r="C35" s="128" t="s">
        <v>2</v>
      </c>
      <c r="D35" s="141">
        <v>201109.527</v>
      </c>
      <c r="E35" s="144">
        <v>376949.31667999999</v>
      </c>
      <c r="F35" s="141">
        <v>565358.84367999993</v>
      </c>
      <c r="G35" s="70">
        <v>53444.587699999989</v>
      </c>
      <c r="H35" s="140">
        <v>1211.3009999999999</v>
      </c>
      <c r="I35" s="142">
        <v>620014.73237999994</v>
      </c>
      <c r="J35" s="148" t="s">
        <v>2</v>
      </c>
      <c r="K35" s="70" t="s">
        <v>2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</row>
    <row r="36" spans="1:230" ht="8.25" customHeight="1" x14ac:dyDescent="0.15">
      <c r="A36" s="172" t="s">
        <v>126</v>
      </c>
      <c r="B36" s="179" t="s">
        <v>127</v>
      </c>
      <c r="C36" s="183">
        <v>43027</v>
      </c>
      <c r="D36" s="173">
        <v>0</v>
      </c>
      <c r="E36" s="174">
        <v>101145</v>
      </c>
      <c r="F36" s="173">
        <v>91265</v>
      </c>
      <c r="G36" s="175">
        <v>17755.878000000001</v>
      </c>
      <c r="H36" s="176">
        <v>0</v>
      </c>
      <c r="I36" s="177">
        <v>109020.878</v>
      </c>
      <c r="J36" s="204">
        <v>2.24E-2</v>
      </c>
      <c r="K36" s="175" t="s">
        <v>128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</row>
    <row r="37" spans="1:230" ht="8.25" customHeight="1" x14ac:dyDescent="0.15">
      <c r="A37" s="75" t="s">
        <v>59</v>
      </c>
      <c r="B37" s="80" t="s">
        <v>129</v>
      </c>
      <c r="C37" s="153" t="s">
        <v>131</v>
      </c>
      <c r="D37" s="137">
        <v>348000</v>
      </c>
      <c r="E37" s="75">
        <v>0</v>
      </c>
      <c r="F37" s="137">
        <v>348000</v>
      </c>
      <c r="G37" s="66">
        <v>-15581.3</v>
      </c>
      <c r="H37" s="136">
        <v>0</v>
      </c>
      <c r="I37" s="138">
        <v>332418.7</v>
      </c>
      <c r="J37" s="150" t="s">
        <v>130</v>
      </c>
      <c r="K37" s="6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</row>
    <row r="38" spans="1:230" ht="8.25" customHeight="1" x14ac:dyDescent="0.15">
      <c r="A38" s="31"/>
      <c r="B38" s="131" t="s">
        <v>86</v>
      </c>
      <c r="C38" s="153" t="s">
        <v>131</v>
      </c>
      <c r="D38" s="136">
        <v>2000</v>
      </c>
      <c r="E38" s="66">
        <v>0</v>
      </c>
      <c r="F38" s="137">
        <v>2000</v>
      </c>
      <c r="G38" s="66">
        <v>-89.5</v>
      </c>
      <c r="H38" s="136">
        <v>0</v>
      </c>
      <c r="I38" s="138">
        <v>1910.5</v>
      </c>
      <c r="J38" s="150" t="s">
        <v>130</v>
      </c>
      <c r="K38" s="6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</row>
    <row r="39" spans="1:230" ht="8.25" customHeight="1" x14ac:dyDescent="0.15">
      <c r="A39" s="31"/>
      <c r="B39" s="131" t="s">
        <v>87</v>
      </c>
      <c r="C39" s="153" t="s">
        <v>132</v>
      </c>
      <c r="D39" s="136">
        <v>0</v>
      </c>
      <c r="E39" s="66">
        <v>341342.3</v>
      </c>
      <c r="F39" s="137">
        <v>327841.86300000001</v>
      </c>
      <c r="G39" s="66">
        <v>13500.437</v>
      </c>
      <c r="H39" s="136">
        <v>0</v>
      </c>
      <c r="I39" s="138">
        <v>341342.3</v>
      </c>
      <c r="J39" s="150">
        <v>0.05</v>
      </c>
      <c r="K39" s="6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</row>
    <row r="40" spans="1:230" ht="8.25" customHeight="1" x14ac:dyDescent="0.15">
      <c r="A40" s="34"/>
      <c r="B40" s="79" t="s">
        <v>4</v>
      </c>
      <c r="C40" s="134" t="s">
        <v>2</v>
      </c>
      <c r="D40" s="140">
        <v>350000</v>
      </c>
      <c r="E40" s="70">
        <v>341342.3</v>
      </c>
      <c r="F40" s="141">
        <v>677841.86300000001</v>
      </c>
      <c r="G40" s="70">
        <v>-2170.3629999999994</v>
      </c>
      <c r="H40" s="140">
        <v>0</v>
      </c>
      <c r="I40" s="142">
        <v>675671.5</v>
      </c>
      <c r="J40" s="148" t="s">
        <v>2</v>
      </c>
      <c r="K40" s="70" t="s">
        <v>2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</row>
    <row r="41" spans="1:230" ht="8.25" customHeight="1" x14ac:dyDescent="0.15">
      <c r="A41" s="172" t="s">
        <v>64</v>
      </c>
      <c r="B41" s="179" t="s">
        <v>133</v>
      </c>
      <c r="C41" s="180"/>
      <c r="D41" s="176">
        <v>173035</v>
      </c>
      <c r="E41" s="175">
        <v>0</v>
      </c>
      <c r="F41" s="173">
        <v>173035</v>
      </c>
      <c r="G41" s="175">
        <v>26961.606949999998</v>
      </c>
      <c r="H41" s="176">
        <v>0</v>
      </c>
      <c r="I41" s="177">
        <v>199996.60694999999</v>
      </c>
      <c r="J41" s="181"/>
      <c r="K41" s="175"/>
      <c r="L41" s="10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</row>
    <row r="42" spans="1:230" ht="8.25" customHeight="1" x14ac:dyDescent="0.15">
      <c r="A42" s="36" t="s">
        <v>65</v>
      </c>
      <c r="B42" s="205" t="s">
        <v>66</v>
      </c>
      <c r="C42" s="166">
        <v>42970</v>
      </c>
      <c r="D42" s="158">
        <v>27415</v>
      </c>
      <c r="E42" s="120">
        <v>0</v>
      </c>
      <c r="F42" s="156">
        <v>27415</v>
      </c>
      <c r="G42" s="120">
        <v>2748.1934999999999</v>
      </c>
      <c r="H42" s="158">
        <v>0</v>
      </c>
      <c r="I42" s="159">
        <v>30163.193500000001</v>
      </c>
      <c r="J42" s="206" t="s">
        <v>67</v>
      </c>
      <c r="K42" s="120" t="s">
        <v>68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</row>
    <row r="43" spans="1:230" ht="8.25" customHeight="1" x14ac:dyDescent="0.15">
      <c r="A43" s="31"/>
      <c r="B43" s="131" t="s">
        <v>66</v>
      </c>
      <c r="C43" s="153">
        <v>42970</v>
      </c>
      <c r="D43" s="136">
        <v>0</v>
      </c>
      <c r="E43" s="66">
        <v>151365</v>
      </c>
      <c r="F43" s="137">
        <v>146920</v>
      </c>
      <c r="G43" s="66">
        <v>28384.213100000001</v>
      </c>
      <c r="H43" s="136">
        <v>0</v>
      </c>
      <c r="I43" s="138">
        <v>175304.21309999999</v>
      </c>
      <c r="J43" s="147" t="s">
        <v>67</v>
      </c>
      <c r="K43" s="6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</row>
    <row r="44" spans="1:230" ht="8.25" customHeight="1" x14ac:dyDescent="0.15">
      <c r="A44" s="34"/>
      <c r="B44" s="132" t="s">
        <v>4</v>
      </c>
      <c r="C44" s="182" t="s">
        <v>2</v>
      </c>
      <c r="D44" s="140">
        <v>27415</v>
      </c>
      <c r="E44" s="70">
        <v>151365</v>
      </c>
      <c r="F44" s="141">
        <v>174335</v>
      </c>
      <c r="G44" s="70">
        <v>31132.406600000002</v>
      </c>
      <c r="H44" s="140">
        <v>0</v>
      </c>
      <c r="I44" s="142">
        <v>205467.40659999999</v>
      </c>
      <c r="J44" s="146" t="s">
        <v>2</v>
      </c>
      <c r="K44" s="70" t="s">
        <v>2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</row>
    <row r="45" spans="1:230" ht="8.25" customHeight="1" x14ac:dyDescent="0.15">
      <c r="A45" s="31" t="s">
        <v>49</v>
      </c>
      <c r="B45" s="80" t="s">
        <v>134</v>
      </c>
      <c r="C45" s="153">
        <v>42998</v>
      </c>
      <c r="D45" s="137">
        <v>94111.483999999997</v>
      </c>
      <c r="E45" s="75">
        <v>0</v>
      </c>
      <c r="F45" s="137">
        <v>94111.483999999997</v>
      </c>
      <c r="G45" s="66">
        <v>13067.316000000001</v>
      </c>
      <c r="H45" s="136">
        <v>0</v>
      </c>
      <c r="I45" s="138">
        <v>107178.8</v>
      </c>
      <c r="J45" s="149" t="s">
        <v>57</v>
      </c>
      <c r="K45" s="66" t="s">
        <v>69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</row>
    <row r="46" spans="1:230" ht="8.25" customHeight="1" x14ac:dyDescent="0.15">
      <c r="A46" s="31"/>
      <c r="B46" s="131" t="s">
        <v>135</v>
      </c>
      <c r="C46" s="153">
        <v>42977</v>
      </c>
      <c r="D46" s="136">
        <v>0</v>
      </c>
      <c r="E46" s="66">
        <v>75456.965920000002</v>
      </c>
      <c r="F46" s="137">
        <v>60690</v>
      </c>
      <c r="G46" s="66">
        <v>13848.21675</v>
      </c>
      <c r="H46" s="136">
        <v>1050.0666699999999</v>
      </c>
      <c r="I46" s="138">
        <v>75588.283419999992</v>
      </c>
      <c r="J46" s="139" t="s">
        <v>58</v>
      </c>
      <c r="K46" s="66" t="s">
        <v>89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</row>
    <row r="47" spans="1:230" ht="8.25" customHeight="1" x14ac:dyDescent="0.15">
      <c r="A47" s="31"/>
      <c r="B47" s="131" t="s">
        <v>136</v>
      </c>
      <c r="C47" s="153">
        <v>42977</v>
      </c>
      <c r="D47" s="136">
        <v>0</v>
      </c>
      <c r="E47" s="66">
        <v>345771.88062000001</v>
      </c>
      <c r="F47" s="137">
        <v>297405</v>
      </c>
      <c r="G47" s="66">
        <v>42650.89645</v>
      </c>
      <c r="H47" s="136">
        <v>6336.1019200000001</v>
      </c>
      <c r="I47" s="138">
        <v>346391.99836999999</v>
      </c>
      <c r="J47" s="139">
        <v>0.05</v>
      </c>
      <c r="K47" s="66" t="s">
        <v>89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</row>
    <row r="48" spans="1:230" ht="8.25" customHeight="1" x14ac:dyDescent="0.15">
      <c r="A48" s="31"/>
      <c r="B48" s="131" t="s">
        <v>137</v>
      </c>
      <c r="C48" s="153">
        <v>43066</v>
      </c>
      <c r="D48" s="136">
        <v>103125</v>
      </c>
      <c r="E48" s="66">
        <v>0</v>
      </c>
      <c r="F48" s="137">
        <v>103125</v>
      </c>
      <c r="G48" s="66">
        <v>0</v>
      </c>
      <c r="H48" s="136">
        <v>0</v>
      </c>
      <c r="I48" s="138">
        <v>103125</v>
      </c>
      <c r="J48" s="139" t="s">
        <v>70</v>
      </c>
      <c r="K48" s="66" t="s">
        <v>89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</row>
    <row r="49" spans="1:230" ht="8.25" customHeight="1" x14ac:dyDescent="0.15">
      <c r="A49" s="31"/>
      <c r="B49" s="131" t="s">
        <v>138</v>
      </c>
      <c r="C49" s="153">
        <v>43066</v>
      </c>
      <c r="D49" s="136">
        <v>121250</v>
      </c>
      <c r="E49" s="66">
        <v>0</v>
      </c>
      <c r="F49" s="137">
        <v>121250</v>
      </c>
      <c r="G49" s="66">
        <v>0</v>
      </c>
      <c r="H49" s="136">
        <v>0</v>
      </c>
      <c r="I49" s="138">
        <v>121250</v>
      </c>
      <c r="J49" s="139" t="s">
        <v>70</v>
      </c>
      <c r="K49" s="66" t="s">
        <v>89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</row>
    <row r="50" spans="1:230" ht="8.25" customHeight="1" x14ac:dyDescent="0.15">
      <c r="A50" s="34"/>
      <c r="B50" s="132" t="s">
        <v>4</v>
      </c>
      <c r="C50" s="182" t="s">
        <v>2</v>
      </c>
      <c r="D50" s="140">
        <v>318486.484</v>
      </c>
      <c r="E50" s="70">
        <v>421228.84654</v>
      </c>
      <c r="F50" s="141">
        <v>676581.48399999994</v>
      </c>
      <c r="G50" s="70">
        <v>69566.429199999999</v>
      </c>
      <c r="H50" s="140">
        <v>7386.1685900000002</v>
      </c>
      <c r="I50" s="142">
        <v>753534.08178999997</v>
      </c>
      <c r="J50" s="143" t="s">
        <v>2</v>
      </c>
      <c r="K50" s="70" t="s">
        <v>2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</row>
    <row r="51" spans="1:230" s="59" customFormat="1" ht="8.25" customHeight="1" x14ac:dyDescent="0.15">
      <c r="A51" s="36" t="s">
        <v>139</v>
      </c>
      <c r="B51" s="154" t="s">
        <v>140</v>
      </c>
      <c r="C51" s="155">
        <v>42999</v>
      </c>
      <c r="D51" s="156">
        <v>425000</v>
      </c>
      <c r="E51" s="157">
        <v>0</v>
      </c>
      <c r="F51" s="156">
        <v>425000</v>
      </c>
      <c r="G51" s="120">
        <v>78612.917000000001</v>
      </c>
      <c r="H51" s="158">
        <v>0</v>
      </c>
      <c r="I51" s="159">
        <v>503612.91700000002</v>
      </c>
      <c r="J51" s="207" t="s">
        <v>83</v>
      </c>
      <c r="K51" s="120"/>
      <c r="L51" s="58"/>
      <c r="M51" s="2"/>
      <c r="N51" s="2"/>
      <c r="O51" s="2"/>
      <c r="P51" s="2"/>
      <c r="Q51" s="2"/>
      <c r="R51" s="2"/>
      <c r="S51" s="2"/>
      <c r="T51" s="2"/>
      <c r="U51" s="2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  <c r="FW51" s="58"/>
      <c r="FX51" s="58"/>
      <c r="FY51" s="58"/>
      <c r="FZ51" s="58"/>
      <c r="GA51" s="58"/>
      <c r="GB51" s="58"/>
      <c r="GC51" s="58"/>
      <c r="GD51" s="58"/>
      <c r="GE51" s="58"/>
      <c r="GF51" s="58"/>
      <c r="GG51" s="58"/>
      <c r="GH51" s="58"/>
      <c r="GI51" s="58"/>
      <c r="GJ51" s="58"/>
      <c r="GK51" s="58"/>
      <c r="GL51" s="58"/>
      <c r="GM51" s="58"/>
      <c r="GN51" s="58"/>
      <c r="GO51" s="58"/>
      <c r="GP51" s="58"/>
      <c r="GQ51" s="58"/>
      <c r="GR51" s="58"/>
      <c r="GS51" s="58"/>
      <c r="GT51" s="58"/>
      <c r="GU51" s="58"/>
      <c r="GV51" s="58"/>
      <c r="GW51" s="58"/>
      <c r="GX51" s="58"/>
      <c r="GY51" s="58"/>
      <c r="GZ51" s="58"/>
      <c r="HA51" s="58"/>
      <c r="HB51" s="58"/>
      <c r="HC51" s="58"/>
      <c r="HD51" s="58"/>
      <c r="HE51" s="58"/>
      <c r="HF51" s="58"/>
      <c r="HG51" s="58"/>
      <c r="HH51" s="58"/>
      <c r="HI51" s="58"/>
      <c r="HJ51" s="58"/>
      <c r="HK51" s="58"/>
      <c r="HL51" s="58"/>
      <c r="HM51" s="58"/>
      <c r="HN51" s="58"/>
      <c r="HO51" s="58"/>
      <c r="HP51" s="58"/>
      <c r="HQ51" s="58"/>
      <c r="HR51" s="58"/>
      <c r="HS51" s="58"/>
      <c r="HT51" s="58"/>
      <c r="HU51" s="58"/>
      <c r="HV51" s="58"/>
    </row>
    <row r="52" spans="1:230" s="59" customFormat="1" ht="8.25" customHeight="1" x14ac:dyDescent="0.15">
      <c r="A52" s="31"/>
      <c r="B52" s="80" t="s">
        <v>141</v>
      </c>
      <c r="C52" s="133">
        <v>43244</v>
      </c>
      <c r="D52" s="137">
        <v>130000</v>
      </c>
      <c r="E52" s="75">
        <v>0</v>
      </c>
      <c r="F52" s="137">
        <v>130000</v>
      </c>
      <c r="G52" s="66">
        <v>15352.007</v>
      </c>
      <c r="H52" s="136">
        <v>0</v>
      </c>
      <c r="I52" s="138">
        <v>145352.00700000001</v>
      </c>
      <c r="J52" s="139" t="s">
        <v>83</v>
      </c>
      <c r="K52" s="66"/>
      <c r="L52" s="58"/>
      <c r="M52" s="2"/>
      <c r="N52" s="2"/>
      <c r="O52" s="2"/>
      <c r="P52" s="2"/>
      <c r="Q52" s="2"/>
      <c r="R52" s="2"/>
      <c r="S52" s="2"/>
      <c r="T52" s="2"/>
      <c r="U52" s="2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</row>
    <row r="53" spans="1:230" s="59" customFormat="1" ht="8.25" customHeight="1" x14ac:dyDescent="0.15">
      <c r="A53" s="34"/>
      <c r="B53" s="135" t="s">
        <v>4</v>
      </c>
      <c r="C53" s="134"/>
      <c r="D53" s="141">
        <v>555000</v>
      </c>
      <c r="E53" s="144">
        <v>0</v>
      </c>
      <c r="F53" s="141">
        <v>555000</v>
      </c>
      <c r="G53" s="70">
        <v>93964.923999999999</v>
      </c>
      <c r="H53" s="140">
        <v>0</v>
      </c>
      <c r="I53" s="142">
        <v>648964.924</v>
      </c>
      <c r="J53" s="145"/>
      <c r="K53" s="70"/>
      <c r="L53" s="58"/>
      <c r="M53" s="2"/>
      <c r="N53" s="2"/>
      <c r="O53" s="2"/>
      <c r="P53" s="2"/>
      <c r="Q53" s="2"/>
      <c r="R53" s="2"/>
      <c r="S53" s="2"/>
      <c r="T53" s="2"/>
      <c r="U53" s="2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8"/>
      <c r="GB53" s="58"/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8"/>
      <c r="GN53" s="58"/>
      <c r="GO53" s="58"/>
      <c r="GP53" s="58"/>
      <c r="GQ53" s="58"/>
      <c r="GR53" s="58"/>
      <c r="GS53" s="58"/>
      <c r="GT53" s="58"/>
      <c r="GU53" s="58"/>
      <c r="GV53" s="58"/>
      <c r="GW53" s="58"/>
      <c r="GX53" s="58"/>
      <c r="GY53" s="58"/>
      <c r="GZ53" s="58"/>
      <c r="HA53" s="58"/>
      <c r="HB53" s="58"/>
      <c r="HC53" s="58"/>
      <c r="HD53" s="58"/>
      <c r="HE53" s="58"/>
      <c r="HF53" s="58"/>
      <c r="HG53" s="58"/>
      <c r="HH53" s="58"/>
      <c r="HI53" s="58"/>
      <c r="HJ53" s="58"/>
      <c r="HK53" s="58"/>
      <c r="HL53" s="58"/>
      <c r="HM53" s="58"/>
      <c r="HN53" s="58"/>
      <c r="HO53" s="58"/>
      <c r="HP53" s="58"/>
      <c r="HQ53" s="58"/>
      <c r="HR53" s="58"/>
      <c r="HS53" s="58"/>
      <c r="HT53" s="58"/>
      <c r="HU53" s="58"/>
      <c r="HV53" s="58"/>
    </row>
    <row r="54" spans="1:230" ht="8.25" customHeight="1" x14ac:dyDescent="0.15"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</row>
    <row r="55" spans="1:230" ht="8.25" customHeight="1" x14ac:dyDescent="0.15"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</row>
    <row r="56" spans="1:230" ht="8.25" customHeight="1" x14ac:dyDescent="0.15"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</row>
    <row r="57" spans="1:230" ht="8.25" customHeight="1" x14ac:dyDescent="0.15"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</row>
    <row r="58" spans="1:230" x14ac:dyDescent="0.15">
      <c r="M58" s="2"/>
      <c r="N58" s="2"/>
      <c r="O58" s="2"/>
      <c r="P58" s="2"/>
      <c r="Q58" s="2"/>
      <c r="R58" s="2"/>
      <c r="S58" s="2"/>
      <c r="T58" s="2"/>
      <c r="U58" s="2"/>
    </row>
    <row r="59" spans="1:230" x14ac:dyDescent="0.15">
      <c r="M59" s="2"/>
      <c r="N59" s="2"/>
      <c r="O59" s="2"/>
      <c r="P59" s="2"/>
      <c r="Q59" s="2"/>
      <c r="R59" s="2"/>
      <c r="S59" s="2"/>
      <c r="T59" s="2"/>
      <c r="U59" s="2"/>
    </row>
    <row r="60" spans="1:230" x14ac:dyDescent="0.15">
      <c r="M60" s="2"/>
      <c r="N60" s="2"/>
      <c r="O60" s="2"/>
      <c r="P60" s="2"/>
      <c r="Q60" s="2"/>
      <c r="R60" s="2"/>
      <c r="S60" s="2"/>
      <c r="T60" s="2"/>
      <c r="U60" s="2"/>
    </row>
    <row r="61" spans="1:230" x14ac:dyDescent="0.15">
      <c r="M61" s="2"/>
      <c r="N61" s="2"/>
      <c r="O61" s="2"/>
      <c r="P61" s="2"/>
      <c r="Q61" s="2"/>
      <c r="R61" s="2"/>
      <c r="S61" s="2"/>
      <c r="T61" s="2"/>
      <c r="U61" s="2"/>
    </row>
    <row r="62" spans="1:230" x14ac:dyDescent="0.15">
      <c r="M62" s="2"/>
      <c r="N62" s="2"/>
      <c r="O62" s="2"/>
      <c r="P62" s="2"/>
      <c r="Q62" s="2"/>
      <c r="R62" s="2"/>
      <c r="S62" s="2"/>
      <c r="T62" s="2"/>
      <c r="U62" s="2"/>
    </row>
    <row r="63" spans="1:230" x14ac:dyDescent="0.15">
      <c r="M63" s="2"/>
      <c r="N63" s="2"/>
      <c r="O63" s="2"/>
      <c r="P63" s="2"/>
      <c r="Q63" s="2"/>
      <c r="R63" s="2"/>
      <c r="S63" s="2"/>
      <c r="T63" s="2"/>
      <c r="U63" s="2"/>
    </row>
    <row r="64" spans="1:230" x14ac:dyDescent="0.15">
      <c r="M64" s="2"/>
      <c r="N64" s="2"/>
      <c r="O64" s="2"/>
      <c r="P64" s="2"/>
      <c r="Q64" s="2"/>
      <c r="R64" s="2"/>
      <c r="S64" s="2"/>
      <c r="T64" s="2"/>
      <c r="U64" s="2"/>
    </row>
    <row r="65" spans="13:21" x14ac:dyDescent="0.15">
      <c r="M65" s="2"/>
      <c r="N65" s="2"/>
      <c r="O65" s="2"/>
      <c r="P65" s="2"/>
      <c r="Q65" s="2"/>
      <c r="R65" s="2"/>
      <c r="S65" s="2"/>
      <c r="T65" s="2"/>
      <c r="U65" s="2"/>
    </row>
    <row r="66" spans="13:21" x14ac:dyDescent="0.15">
      <c r="M66" s="2"/>
      <c r="N66" s="2"/>
      <c r="O66" s="2"/>
      <c r="P66" s="2"/>
      <c r="Q66" s="2"/>
      <c r="R66" s="2"/>
      <c r="S66" s="2"/>
      <c r="T66" s="2"/>
      <c r="U66" s="2"/>
    </row>
    <row r="67" spans="13:21" x14ac:dyDescent="0.15">
      <c r="M67" s="2"/>
      <c r="N67" s="2"/>
      <c r="O67" s="2"/>
      <c r="P67" s="2"/>
      <c r="Q67" s="2"/>
      <c r="R67" s="2"/>
      <c r="S67" s="2"/>
      <c r="T67" s="2"/>
      <c r="U67" s="2"/>
    </row>
  </sheetData>
  <mergeCells count="1">
    <mergeCell ref="A2:K2"/>
  </mergeCells>
  <phoneticPr fontId="0" type="noConversion"/>
  <pageMargins left="0.6" right="0.6" top="0.75" bottom="0.5" header="0.5" footer="0.5"/>
  <pageSetup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HV64"/>
  <sheetViews>
    <sheetView defaultGridColor="0" colorId="22" zoomScale="117" zoomScaleNormal="117" workbookViewId="0">
      <selection activeCell="M45" sqref="M45"/>
    </sheetView>
  </sheetViews>
  <sheetFormatPr defaultColWidth="5.796875" defaultRowHeight="8.25" x14ac:dyDescent="0.15"/>
  <cols>
    <col min="1" max="1" width="14.796875" style="53" customWidth="1"/>
    <col min="2" max="2" width="74.59765625" style="53" customWidth="1"/>
    <col min="3" max="3" width="10.796875" style="53" customWidth="1"/>
    <col min="4" max="4" width="13.59765625" style="53" customWidth="1"/>
    <col min="5" max="5" width="12.3984375" style="53" customWidth="1"/>
    <col min="6" max="6" width="14.19921875" style="53" customWidth="1"/>
    <col min="7" max="7" width="12.19921875" style="53" customWidth="1"/>
    <col min="8" max="8" width="10.796875" style="53" customWidth="1"/>
    <col min="9" max="9" width="14.19921875" style="53" customWidth="1"/>
    <col min="10" max="10" width="12.796875" style="53" customWidth="1"/>
    <col min="11" max="11" width="43.59765625" style="53" customWidth="1"/>
    <col min="12" max="15" width="5.796875" style="53"/>
    <col min="16" max="21" width="9.59765625" style="53" customWidth="1"/>
    <col min="22" max="16384" width="5.796875" style="53"/>
  </cols>
  <sheetData>
    <row r="1" spans="1:230" ht="14.25" customHeight="1" x14ac:dyDescent="0.2">
      <c r="B1" s="1"/>
      <c r="C1" s="1"/>
      <c r="D1" s="60" t="s">
        <v>143</v>
      </c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</row>
    <row r="2" spans="1:230" ht="11.45" customHeight="1" x14ac:dyDescent="0.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</row>
    <row r="3" spans="1:230" ht="7.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25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</row>
    <row r="4" spans="1:230" ht="9.6" customHeight="1" x14ac:dyDescent="0.15">
      <c r="A4" s="2" t="s">
        <v>142</v>
      </c>
      <c r="B4" s="3"/>
      <c r="C4" s="1" t="s">
        <v>1</v>
      </c>
      <c r="D4" s="5"/>
      <c r="E4" s="3"/>
      <c r="F4" s="3"/>
      <c r="G4" s="5"/>
      <c r="H4" s="3"/>
      <c r="I4" s="3"/>
      <c r="J4" s="3"/>
      <c r="K4" s="4" t="s">
        <v>212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</row>
    <row r="5" spans="1:230" ht="9.6" customHeight="1" x14ac:dyDescent="0.15">
      <c r="A5" s="6"/>
      <c r="B5" s="54"/>
      <c r="C5" s="7"/>
      <c r="D5" s="8" t="s">
        <v>3</v>
      </c>
      <c r="E5" s="9"/>
      <c r="F5" s="10"/>
      <c r="G5" s="11" t="s">
        <v>2</v>
      </c>
      <c r="H5" s="12"/>
      <c r="I5" s="13"/>
      <c r="J5" s="49"/>
      <c r="K5" s="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</row>
    <row r="6" spans="1:230" ht="9.6" customHeight="1" x14ac:dyDescent="0.15">
      <c r="A6" s="14"/>
      <c r="B6" s="14"/>
      <c r="C6" s="14"/>
      <c r="D6" s="15"/>
      <c r="E6" s="16"/>
      <c r="F6" s="17" t="s">
        <v>4</v>
      </c>
      <c r="G6" s="18" t="s">
        <v>5</v>
      </c>
      <c r="H6" s="19" t="s">
        <v>6</v>
      </c>
      <c r="I6" s="17" t="s">
        <v>7</v>
      </c>
      <c r="J6" s="20" t="s">
        <v>8</v>
      </c>
      <c r="K6" s="21" t="s">
        <v>9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</row>
    <row r="7" spans="1:230" ht="9.6" customHeight="1" x14ac:dyDescent="0.15">
      <c r="A7" s="21" t="s">
        <v>10</v>
      </c>
      <c r="B7" s="21" t="s">
        <v>11</v>
      </c>
      <c r="C7" s="21" t="s">
        <v>12</v>
      </c>
      <c r="D7" s="22" t="s">
        <v>13</v>
      </c>
      <c r="E7" s="23" t="s">
        <v>14</v>
      </c>
      <c r="F7" s="17" t="s">
        <v>15</v>
      </c>
      <c r="G7" s="18" t="s">
        <v>16</v>
      </c>
      <c r="H7" s="19" t="s">
        <v>17</v>
      </c>
      <c r="I7" s="17" t="s">
        <v>18</v>
      </c>
      <c r="J7" s="20" t="s">
        <v>17</v>
      </c>
      <c r="K7" s="18" t="s">
        <v>19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</row>
    <row r="8" spans="1:230" ht="9.6" customHeight="1" x14ac:dyDescent="0.15">
      <c r="A8" s="24"/>
      <c r="B8" s="24"/>
      <c r="C8" s="24"/>
      <c r="D8" s="25" t="s">
        <v>20</v>
      </c>
      <c r="E8" s="26" t="s">
        <v>20</v>
      </c>
      <c r="F8" s="27" t="s">
        <v>21</v>
      </c>
      <c r="G8" s="28" t="s">
        <v>22</v>
      </c>
      <c r="H8" s="29" t="s">
        <v>23</v>
      </c>
      <c r="I8" s="27" t="s">
        <v>2</v>
      </c>
      <c r="J8" s="30" t="s">
        <v>24</v>
      </c>
      <c r="K8" s="28" t="s">
        <v>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</row>
    <row r="9" spans="1:230" ht="9.6" customHeight="1" x14ac:dyDescent="0.15">
      <c r="A9" s="31" t="s">
        <v>149</v>
      </c>
      <c r="B9" s="80" t="s">
        <v>145</v>
      </c>
      <c r="C9" s="208">
        <v>43019</v>
      </c>
      <c r="D9" s="137">
        <v>0</v>
      </c>
      <c r="E9" s="75">
        <v>600</v>
      </c>
      <c r="F9" s="137">
        <v>501.7</v>
      </c>
      <c r="G9" s="66">
        <v>98.3</v>
      </c>
      <c r="H9" s="136">
        <v>0</v>
      </c>
      <c r="I9" s="138">
        <v>600</v>
      </c>
      <c r="J9" s="149">
        <v>2.7400000000000001E-2</v>
      </c>
      <c r="K9" s="66" t="s">
        <v>146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</row>
    <row r="10" spans="1:230" ht="9.6" customHeight="1" x14ac:dyDescent="0.15">
      <c r="A10" s="195"/>
      <c r="B10" s="80" t="s">
        <v>145</v>
      </c>
      <c r="C10" s="208">
        <v>43019</v>
      </c>
      <c r="D10" s="137">
        <v>0</v>
      </c>
      <c r="E10" s="75">
        <v>1350</v>
      </c>
      <c r="F10" s="137">
        <v>1128.8</v>
      </c>
      <c r="G10" s="66">
        <v>221.2</v>
      </c>
      <c r="H10" s="136">
        <v>0</v>
      </c>
      <c r="I10" s="138">
        <v>1350</v>
      </c>
      <c r="J10" s="149">
        <v>2.7400000000000001E-2</v>
      </c>
      <c r="K10" s="66" t="s">
        <v>146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</row>
    <row r="11" spans="1:230" ht="9.6" customHeight="1" x14ac:dyDescent="0.15">
      <c r="A11" s="195"/>
      <c r="B11" s="80" t="s">
        <v>145</v>
      </c>
      <c r="C11" s="208">
        <v>43019</v>
      </c>
      <c r="D11" s="137">
        <v>0</v>
      </c>
      <c r="E11" s="75">
        <v>9150</v>
      </c>
      <c r="F11" s="137">
        <v>7650.6</v>
      </c>
      <c r="G11" s="66">
        <v>1499.4</v>
      </c>
      <c r="H11" s="136">
        <v>0</v>
      </c>
      <c r="I11" s="138">
        <v>9150</v>
      </c>
      <c r="J11" s="149">
        <v>2.7400000000000001E-2</v>
      </c>
      <c r="K11" s="66" t="s">
        <v>146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</row>
    <row r="12" spans="1:230" ht="9.6" customHeight="1" x14ac:dyDescent="0.15">
      <c r="A12" s="195"/>
      <c r="B12" s="80" t="s">
        <v>147</v>
      </c>
      <c r="C12" s="208">
        <v>43019</v>
      </c>
      <c r="D12" s="137">
        <v>0</v>
      </c>
      <c r="E12" s="75">
        <v>57400</v>
      </c>
      <c r="F12" s="137">
        <v>57400</v>
      </c>
      <c r="G12" s="66">
        <v>5415.3739999999998</v>
      </c>
      <c r="H12" s="136">
        <v>0</v>
      </c>
      <c r="I12" s="138">
        <v>62815</v>
      </c>
      <c r="J12" s="149">
        <v>2.3599999999999999E-2</v>
      </c>
      <c r="K12" s="66" t="s">
        <v>148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</row>
    <row r="13" spans="1:230" ht="9.6" customHeight="1" x14ac:dyDescent="0.15">
      <c r="A13" s="195"/>
      <c r="B13" s="80" t="s">
        <v>147</v>
      </c>
      <c r="C13" s="208">
        <v>43019</v>
      </c>
      <c r="D13" s="137">
        <v>0</v>
      </c>
      <c r="E13" s="75">
        <v>1200</v>
      </c>
      <c r="F13" s="137">
        <v>1200</v>
      </c>
      <c r="G13" s="66">
        <v>113.21299999999999</v>
      </c>
      <c r="H13" s="136">
        <v>0</v>
      </c>
      <c r="I13" s="138">
        <v>1313</v>
      </c>
      <c r="J13" s="149">
        <v>2.3599999999999999E-2</v>
      </c>
      <c r="K13" s="66" t="s">
        <v>148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</row>
    <row r="14" spans="1:230" ht="9.6" customHeight="1" x14ac:dyDescent="0.15">
      <c r="A14" s="195"/>
      <c r="B14" s="80" t="s">
        <v>147</v>
      </c>
      <c r="C14" s="208">
        <v>43019</v>
      </c>
      <c r="D14" s="137">
        <v>25300</v>
      </c>
      <c r="E14" s="75">
        <v>0</v>
      </c>
      <c r="F14" s="137">
        <v>25300</v>
      </c>
      <c r="G14" s="66">
        <v>2386.9160000000002</v>
      </c>
      <c r="H14" s="136">
        <v>0</v>
      </c>
      <c r="I14" s="138">
        <v>27687</v>
      </c>
      <c r="J14" s="149">
        <v>2.3599999999999999E-2</v>
      </c>
      <c r="K14" s="66" t="s">
        <v>148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</row>
    <row r="15" spans="1:230" ht="9.6" customHeight="1" x14ac:dyDescent="0.15">
      <c r="A15" s="195"/>
      <c r="B15" s="80" t="s">
        <v>147</v>
      </c>
      <c r="C15" s="208">
        <v>43019</v>
      </c>
      <c r="D15" s="137">
        <v>0</v>
      </c>
      <c r="E15" s="75">
        <v>30100</v>
      </c>
      <c r="F15" s="137">
        <v>30100</v>
      </c>
      <c r="G15" s="66">
        <v>2839.7689999999998</v>
      </c>
      <c r="H15" s="136">
        <v>0</v>
      </c>
      <c r="I15" s="138">
        <v>32940</v>
      </c>
      <c r="J15" s="149">
        <v>2.3599999999999999E-2</v>
      </c>
      <c r="K15" s="66" t="s">
        <v>148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</row>
    <row r="16" spans="1:230" ht="9.6" customHeight="1" x14ac:dyDescent="0.15">
      <c r="A16" s="195"/>
      <c r="B16" s="80" t="s">
        <v>147</v>
      </c>
      <c r="C16" s="208">
        <v>43019</v>
      </c>
      <c r="D16" s="137">
        <v>78245</v>
      </c>
      <c r="E16" s="75">
        <v>2865</v>
      </c>
      <c r="F16" s="137">
        <v>81110</v>
      </c>
      <c r="G16" s="66">
        <v>11684.475</v>
      </c>
      <c r="H16" s="136">
        <v>0</v>
      </c>
      <c r="I16" s="138">
        <v>92794</v>
      </c>
      <c r="J16" s="149">
        <v>1.9199999999999998E-2</v>
      </c>
      <c r="K16" s="66" t="s">
        <v>148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</row>
    <row r="17" spans="1:230" ht="9.6" customHeight="1" x14ac:dyDescent="0.15">
      <c r="A17" s="24"/>
      <c r="B17" s="79" t="s">
        <v>4</v>
      </c>
      <c r="C17" s="209"/>
      <c r="D17" s="141">
        <f>SUM(D9:D16)</f>
        <v>103545</v>
      </c>
      <c r="E17" s="144">
        <f>SUM(E9:E16)</f>
        <v>102665</v>
      </c>
      <c r="F17" s="141">
        <f>SUM(F9:F16)</f>
        <v>204391.1</v>
      </c>
      <c r="G17" s="70">
        <v>24259</v>
      </c>
      <c r="H17" s="140">
        <v>0</v>
      </c>
      <c r="I17" s="142">
        <v>228649</v>
      </c>
      <c r="J17" s="145"/>
      <c r="K17" s="7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</row>
    <row r="18" spans="1:230" ht="9.6" customHeight="1" x14ac:dyDescent="0.15">
      <c r="A18" s="31" t="s">
        <v>71</v>
      </c>
      <c r="B18" s="80" t="s">
        <v>150</v>
      </c>
      <c r="C18" s="208">
        <v>43256</v>
      </c>
      <c r="D18" s="137">
        <v>125905</v>
      </c>
      <c r="E18" s="75">
        <v>0</v>
      </c>
      <c r="F18" s="57">
        <v>125905</v>
      </c>
      <c r="G18" s="33">
        <v>9824.99</v>
      </c>
      <c r="H18" s="55">
        <v>0</v>
      </c>
      <c r="I18" s="126">
        <v>135730</v>
      </c>
      <c r="J18" s="215">
        <v>3.2133000000000002E-2</v>
      </c>
      <c r="K18" s="2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</row>
    <row r="19" spans="1:230" ht="9.6" customHeight="1" x14ac:dyDescent="0.15">
      <c r="A19" s="172" t="s">
        <v>90</v>
      </c>
      <c r="B19" s="179" t="s">
        <v>151</v>
      </c>
      <c r="C19" s="214">
        <v>43089</v>
      </c>
      <c r="D19" s="173">
        <v>10000</v>
      </c>
      <c r="E19" s="174">
        <v>0</v>
      </c>
      <c r="F19" s="210">
        <v>10000</v>
      </c>
      <c r="G19" s="211">
        <v>0</v>
      </c>
      <c r="H19" s="212">
        <v>0</v>
      </c>
      <c r="I19" s="213">
        <v>10000</v>
      </c>
      <c r="J19" s="149" t="s">
        <v>92</v>
      </c>
      <c r="K19" s="66" t="s">
        <v>91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</row>
    <row r="20" spans="1:230" ht="8.25" customHeight="1" x14ac:dyDescent="0.15">
      <c r="A20" s="172" t="s">
        <v>152</v>
      </c>
      <c r="B20" s="179" t="s">
        <v>153</v>
      </c>
      <c r="C20" s="183">
        <v>43278</v>
      </c>
      <c r="D20" s="173">
        <v>90</v>
      </c>
      <c r="E20" s="174">
        <v>420000</v>
      </c>
      <c r="F20" s="173">
        <v>420090</v>
      </c>
      <c r="G20" s="175">
        <v>69235.048999999999</v>
      </c>
      <c r="H20" s="176">
        <v>0</v>
      </c>
      <c r="I20" s="177">
        <v>489325.049</v>
      </c>
      <c r="J20" s="178">
        <v>0.05</v>
      </c>
      <c r="K20" s="175" t="s">
        <v>154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</row>
    <row r="21" spans="1:230" ht="8.25" customHeight="1" x14ac:dyDescent="0.15">
      <c r="A21" s="36" t="s">
        <v>155</v>
      </c>
      <c r="B21" s="154" t="s">
        <v>156</v>
      </c>
      <c r="C21" s="155">
        <v>43174</v>
      </c>
      <c r="D21" s="156">
        <v>33278.685570000001</v>
      </c>
      <c r="E21" s="157">
        <v>0</v>
      </c>
      <c r="F21" s="156">
        <v>33278.685570000001</v>
      </c>
      <c r="G21" s="120">
        <v>350.31843000000003</v>
      </c>
      <c r="H21" s="158">
        <v>0</v>
      </c>
      <c r="I21" s="159">
        <v>33629.004000000001</v>
      </c>
      <c r="J21" s="160" t="s">
        <v>157</v>
      </c>
      <c r="K21" s="120" t="s">
        <v>160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</row>
    <row r="22" spans="1:230" ht="8.25" customHeight="1" x14ac:dyDescent="0.15">
      <c r="A22" s="31"/>
      <c r="B22" s="80" t="s">
        <v>158</v>
      </c>
      <c r="C22" s="133">
        <v>43021</v>
      </c>
      <c r="D22" s="137">
        <v>82825</v>
      </c>
      <c r="E22" s="75">
        <v>0</v>
      </c>
      <c r="F22" s="137">
        <v>82825</v>
      </c>
      <c r="G22" s="66">
        <v>18061.987399999998</v>
      </c>
      <c r="H22" s="136">
        <v>0</v>
      </c>
      <c r="I22" s="138">
        <v>100886.9874</v>
      </c>
      <c r="J22" s="149">
        <v>0.05</v>
      </c>
      <c r="K22" s="216" t="s">
        <v>161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</row>
    <row r="23" spans="1:230" ht="8.25" customHeight="1" x14ac:dyDescent="0.15">
      <c r="A23" s="31"/>
      <c r="B23" s="80" t="s">
        <v>159</v>
      </c>
      <c r="C23" s="133">
        <v>43021</v>
      </c>
      <c r="D23" s="137">
        <v>454435</v>
      </c>
      <c r="E23" s="75">
        <v>0</v>
      </c>
      <c r="F23" s="137">
        <v>454435</v>
      </c>
      <c r="G23" s="66">
        <v>86503.961900000009</v>
      </c>
      <c r="H23" s="136">
        <v>0</v>
      </c>
      <c r="I23" s="138">
        <v>540938.96189999999</v>
      </c>
      <c r="J23" s="149">
        <v>0.05</v>
      </c>
      <c r="K23" s="216" t="s">
        <v>162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</row>
    <row r="24" spans="1:230" ht="8.25" customHeight="1" x14ac:dyDescent="0.15">
      <c r="A24" s="31"/>
      <c r="B24" s="80" t="s">
        <v>4</v>
      </c>
      <c r="C24" s="133"/>
      <c r="D24" s="137">
        <v>570538.68556999997</v>
      </c>
      <c r="E24" s="75">
        <v>0</v>
      </c>
      <c r="F24" s="137">
        <v>570538.68556999997</v>
      </c>
      <c r="G24" s="66">
        <v>104916.26773000001</v>
      </c>
      <c r="H24" s="136">
        <v>0</v>
      </c>
      <c r="I24" s="138">
        <v>675454.95329999994</v>
      </c>
      <c r="J24" s="149"/>
      <c r="K24" s="6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</row>
    <row r="25" spans="1:230" ht="8.25" customHeight="1" x14ac:dyDescent="0.15">
      <c r="A25" s="36" t="s">
        <v>72</v>
      </c>
      <c r="B25" s="161" t="s">
        <v>163</v>
      </c>
      <c r="C25" s="155">
        <v>42962</v>
      </c>
      <c r="D25" s="156">
        <v>0</v>
      </c>
      <c r="E25" s="157">
        <v>224730</v>
      </c>
      <c r="F25" s="156">
        <v>224640</v>
      </c>
      <c r="G25" s="120">
        <v>28508.38895</v>
      </c>
      <c r="H25" s="158">
        <v>0</v>
      </c>
      <c r="I25" s="159">
        <v>253148.38894999999</v>
      </c>
      <c r="J25" s="194">
        <v>4.9110000000000001E-2</v>
      </c>
      <c r="K25" s="120" t="s">
        <v>164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</row>
    <row r="26" spans="1:230" ht="8.25" customHeight="1" x14ac:dyDescent="0.15">
      <c r="A26" s="31"/>
      <c r="B26" s="80" t="s">
        <v>165</v>
      </c>
      <c r="C26" s="133">
        <v>43230</v>
      </c>
      <c r="D26" s="137">
        <v>0</v>
      </c>
      <c r="E26" s="75">
        <v>150125</v>
      </c>
      <c r="F26" s="137">
        <v>150125</v>
      </c>
      <c r="G26" s="66">
        <v>6966.34105</v>
      </c>
      <c r="H26" s="136">
        <v>0</v>
      </c>
      <c r="I26" s="138">
        <v>157091.34104999999</v>
      </c>
      <c r="J26" s="149" t="s">
        <v>166</v>
      </c>
      <c r="K26" s="66" t="s">
        <v>167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</row>
    <row r="27" spans="1:230" ht="8.25" customHeight="1" x14ac:dyDescent="0.15">
      <c r="A27" s="34"/>
      <c r="B27" s="79" t="s">
        <v>4</v>
      </c>
      <c r="C27" s="134"/>
      <c r="D27" s="141">
        <v>0</v>
      </c>
      <c r="E27" s="144">
        <v>374855</v>
      </c>
      <c r="F27" s="141">
        <v>374765</v>
      </c>
      <c r="G27" s="70">
        <v>35474.730000000003</v>
      </c>
      <c r="H27" s="140">
        <v>0</v>
      </c>
      <c r="I27" s="142">
        <v>410239.73</v>
      </c>
      <c r="J27" s="145"/>
      <c r="K27" s="7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</row>
    <row r="28" spans="1:230" ht="8.25" customHeight="1" x14ac:dyDescent="0.15">
      <c r="A28" s="75" t="s">
        <v>73</v>
      </c>
      <c r="B28" s="80" t="s">
        <v>168</v>
      </c>
      <c r="C28" s="208">
        <v>43011</v>
      </c>
      <c r="D28" s="137">
        <v>204420</v>
      </c>
      <c r="E28" s="75">
        <v>0</v>
      </c>
      <c r="F28" s="137">
        <v>204420</v>
      </c>
      <c r="G28" s="66">
        <v>39483.748549999997</v>
      </c>
      <c r="H28" s="136">
        <v>0</v>
      </c>
      <c r="I28" s="138">
        <v>243903.74854999999</v>
      </c>
      <c r="J28" s="149"/>
      <c r="K28" s="66" t="s">
        <v>169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</row>
    <row r="29" spans="1:230" ht="8.25" customHeight="1" x14ac:dyDescent="0.15">
      <c r="A29" s="75"/>
      <c r="B29" s="80" t="s">
        <v>168</v>
      </c>
      <c r="C29" s="208">
        <v>43011</v>
      </c>
      <c r="D29" s="137">
        <v>0</v>
      </c>
      <c r="E29" s="75">
        <v>142950</v>
      </c>
      <c r="F29" s="137">
        <v>136265</v>
      </c>
      <c r="G29" s="66">
        <v>33093.654949999996</v>
      </c>
      <c r="H29" s="136">
        <v>0</v>
      </c>
      <c r="I29" s="138">
        <v>169358.65495</v>
      </c>
      <c r="J29" s="149"/>
      <c r="K29" s="66" t="s">
        <v>169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</row>
    <row r="30" spans="1:230" ht="8.25" customHeight="1" x14ac:dyDescent="0.15">
      <c r="A30" s="75"/>
      <c r="B30" s="80" t="s">
        <v>93</v>
      </c>
      <c r="C30" s="208">
        <v>43186</v>
      </c>
      <c r="D30" s="137">
        <v>369975</v>
      </c>
      <c r="E30" s="75">
        <v>0</v>
      </c>
      <c r="F30" s="137">
        <v>369975</v>
      </c>
      <c r="G30" s="66">
        <v>51900.068599999999</v>
      </c>
      <c r="H30" s="136">
        <v>0</v>
      </c>
      <c r="I30" s="138">
        <v>421875.0686</v>
      </c>
      <c r="J30" s="149"/>
      <c r="K30" s="66" t="s">
        <v>169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</row>
    <row r="31" spans="1:230" ht="8.25" customHeight="1" x14ac:dyDescent="0.15">
      <c r="A31" s="144"/>
      <c r="B31" s="79" t="s">
        <v>4</v>
      </c>
      <c r="C31" s="209"/>
      <c r="D31" s="141">
        <v>574395</v>
      </c>
      <c r="E31" s="144">
        <v>142950</v>
      </c>
      <c r="F31" s="141">
        <v>710660</v>
      </c>
      <c r="G31" s="70">
        <v>124477.47209999998</v>
      </c>
      <c r="H31" s="140">
        <v>0</v>
      </c>
      <c r="I31" s="142">
        <v>835137.47210000001</v>
      </c>
      <c r="J31" s="145"/>
      <c r="K31" s="7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</row>
    <row r="32" spans="1:230" ht="8.25" customHeight="1" x14ac:dyDescent="0.15">
      <c r="A32" s="31" t="s">
        <v>170</v>
      </c>
      <c r="B32" s="80" t="s">
        <v>171</v>
      </c>
      <c r="C32" s="153"/>
      <c r="D32" s="137">
        <v>61505</v>
      </c>
      <c r="E32" s="75">
        <v>0</v>
      </c>
      <c r="F32" s="137">
        <v>61505</v>
      </c>
      <c r="G32" s="66">
        <v>10022.887699999999</v>
      </c>
      <c r="H32" s="136">
        <v>0</v>
      </c>
      <c r="I32" s="138">
        <v>71527.887699999992</v>
      </c>
      <c r="J32" s="193" t="s">
        <v>57</v>
      </c>
      <c r="K32" s="168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</row>
    <row r="33" spans="1:230" ht="8.25" customHeight="1" x14ac:dyDescent="0.15">
      <c r="A33" s="174" t="s">
        <v>27</v>
      </c>
      <c r="B33" s="179" t="s">
        <v>172</v>
      </c>
      <c r="C33" s="214">
        <v>43055</v>
      </c>
      <c r="D33" s="173">
        <v>0</v>
      </c>
      <c r="E33" s="174">
        <v>62270</v>
      </c>
      <c r="F33" s="173">
        <v>60685</v>
      </c>
      <c r="G33" s="175">
        <v>10469.881150000001</v>
      </c>
      <c r="H33" s="176">
        <v>0</v>
      </c>
      <c r="I33" s="177">
        <v>71154.881150000001</v>
      </c>
      <c r="J33" s="178" t="s">
        <v>173</v>
      </c>
      <c r="K33" s="175" t="s">
        <v>55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</row>
    <row r="34" spans="1:230" ht="8.25" customHeight="1" x14ac:dyDescent="0.15">
      <c r="A34" s="75" t="s">
        <v>174</v>
      </c>
      <c r="B34" s="80" t="s">
        <v>175</v>
      </c>
      <c r="C34" s="208">
        <v>42864</v>
      </c>
      <c r="D34" s="137">
        <v>1000</v>
      </c>
      <c r="E34" s="75">
        <v>0</v>
      </c>
      <c r="F34" s="137">
        <v>1000</v>
      </c>
      <c r="G34" s="66">
        <v>31.803999999999998</v>
      </c>
      <c r="H34" s="136">
        <v>0</v>
      </c>
      <c r="I34" s="138">
        <v>1032</v>
      </c>
      <c r="J34" s="149"/>
      <c r="K34" s="66" t="s">
        <v>176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</row>
    <row r="35" spans="1:230" ht="8.25" customHeight="1" x14ac:dyDescent="0.15">
      <c r="A35" s="157" t="s">
        <v>177</v>
      </c>
      <c r="B35" s="154" t="s">
        <v>178</v>
      </c>
      <c r="C35" s="218">
        <v>42913</v>
      </c>
      <c r="D35" s="156">
        <v>41260</v>
      </c>
      <c r="E35" s="157">
        <v>0</v>
      </c>
      <c r="F35" s="156">
        <v>41260</v>
      </c>
      <c r="G35" s="120">
        <v>5797.8549999999996</v>
      </c>
      <c r="H35" s="158">
        <v>0</v>
      </c>
      <c r="I35" s="159">
        <v>47057.854999999996</v>
      </c>
      <c r="J35" s="160">
        <v>2.18E-2</v>
      </c>
      <c r="K35" s="120" t="s">
        <v>179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</row>
    <row r="36" spans="1:230" ht="8.25" customHeight="1" x14ac:dyDescent="0.15">
      <c r="A36" s="75"/>
      <c r="B36" s="80" t="s">
        <v>180</v>
      </c>
      <c r="C36" s="208">
        <v>43084</v>
      </c>
      <c r="D36" s="137">
        <v>9200</v>
      </c>
      <c r="E36" s="75">
        <v>109500</v>
      </c>
      <c r="F36" s="137">
        <v>118700</v>
      </c>
      <c r="G36" s="66">
        <v>0</v>
      </c>
      <c r="H36" s="136">
        <v>0</v>
      </c>
      <c r="I36" s="138">
        <v>118700</v>
      </c>
      <c r="J36" s="149">
        <v>2.205E-2</v>
      </c>
      <c r="K36" s="66" t="s">
        <v>181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</row>
    <row r="37" spans="1:230" ht="8.25" customHeight="1" x14ac:dyDescent="0.15">
      <c r="A37" s="75"/>
      <c r="B37" s="80" t="s">
        <v>182</v>
      </c>
      <c r="C37" s="208">
        <v>43137</v>
      </c>
      <c r="D37" s="137">
        <v>254550</v>
      </c>
      <c r="E37" s="75">
        <v>0</v>
      </c>
      <c r="F37" s="137">
        <v>254550</v>
      </c>
      <c r="G37" s="66">
        <v>30884.573</v>
      </c>
      <c r="H37" s="136">
        <v>0</v>
      </c>
      <c r="I37" s="138">
        <v>285434.57299999997</v>
      </c>
      <c r="J37" s="149">
        <v>2.6499999999999999E-2</v>
      </c>
      <c r="K37" s="66" t="s">
        <v>181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</row>
    <row r="38" spans="1:230" ht="8.25" customHeight="1" x14ac:dyDescent="0.15">
      <c r="A38" s="144"/>
      <c r="B38" s="79" t="s">
        <v>4</v>
      </c>
      <c r="C38" s="209"/>
      <c r="D38" s="141">
        <v>305010</v>
      </c>
      <c r="E38" s="144">
        <v>109500</v>
      </c>
      <c r="F38" s="141">
        <v>414510</v>
      </c>
      <c r="G38" s="70">
        <v>36682.428</v>
      </c>
      <c r="H38" s="140">
        <v>0</v>
      </c>
      <c r="I38" s="142">
        <v>451192.42799999996</v>
      </c>
      <c r="J38" s="145"/>
      <c r="K38" s="7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</row>
    <row r="39" spans="1:230" ht="8.25" customHeight="1" x14ac:dyDescent="0.15">
      <c r="A39" s="31" t="s">
        <v>56</v>
      </c>
      <c r="B39" s="80" t="s">
        <v>183</v>
      </c>
      <c r="C39" s="153" t="s">
        <v>187</v>
      </c>
      <c r="D39" s="137">
        <v>260670</v>
      </c>
      <c r="E39" s="75">
        <v>0</v>
      </c>
      <c r="F39" s="137">
        <v>260670</v>
      </c>
      <c r="G39" s="66">
        <v>24542.909899999999</v>
      </c>
      <c r="H39" s="136">
        <v>0</v>
      </c>
      <c r="I39" s="138">
        <v>285212.90989999997</v>
      </c>
      <c r="J39" s="219">
        <v>0.05</v>
      </c>
      <c r="K39" s="66" t="s">
        <v>74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</row>
    <row r="40" spans="1:230" ht="8.25" customHeight="1" x14ac:dyDescent="0.15">
      <c r="A40" s="31"/>
      <c r="B40" s="80" t="s">
        <v>184</v>
      </c>
      <c r="C40" s="153" t="s">
        <v>188</v>
      </c>
      <c r="D40" s="137">
        <v>0</v>
      </c>
      <c r="E40" s="75">
        <v>670870</v>
      </c>
      <c r="F40" s="137">
        <v>629165</v>
      </c>
      <c r="G40" s="66">
        <v>112997.80224999999</v>
      </c>
      <c r="H40" s="136">
        <v>0</v>
      </c>
      <c r="I40" s="138">
        <v>742162.80224999995</v>
      </c>
      <c r="J40" s="219">
        <v>0.05</v>
      </c>
      <c r="K40" s="66" t="s">
        <v>75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</row>
    <row r="41" spans="1:230" ht="8.25" customHeight="1" x14ac:dyDescent="0.15">
      <c r="A41" s="31"/>
      <c r="B41" s="171" t="s">
        <v>185</v>
      </c>
      <c r="C41" s="153" t="s">
        <v>189</v>
      </c>
      <c r="D41" s="137">
        <v>145495</v>
      </c>
      <c r="E41" s="75">
        <v>0</v>
      </c>
      <c r="F41" s="137">
        <v>145495</v>
      </c>
      <c r="G41" s="66">
        <v>10366.882800000001</v>
      </c>
      <c r="H41" s="136">
        <v>0</v>
      </c>
      <c r="I41" s="138">
        <v>155861.88279999999</v>
      </c>
      <c r="J41" s="219">
        <v>0.05</v>
      </c>
      <c r="K41" s="66" t="s">
        <v>77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</row>
    <row r="42" spans="1:230" ht="8.25" customHeight="1" x14ac:dyDescent="0.15">
      <c r="A42" s="31"/>
      <c r="B42" s="80" t="s">
        <v>186</v>
      </c>
      <c r="C42" s="153" t="s">
        <v>190</v>
      </c>
      <c r="D42" s="137">
        <v>178615</v>
      </c>
      <c r="E42" s="75">
        <v>304385</v>
      </c>
      <c r="F42" s="137">
        <v>483000</v>
      </c>
      <c r="G42" s="66">
        <v>91962.514200000005</v>
      </c>
      <c r="H42" s="136">
        <v>1828.5337099999999</v>
      </c>
      <c r="I42" s="138">
        <v>576791.04790999996</v>
      </c>
      <c r="J42" s="149" t="s">
        <v>76</v>
      </c>
      <c r="K42" s="66" t="s">
        <v>78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</row>
    <row r="43" spans="1:230" ht="8.25" customHeight="1" x14ac:dyDescent="0.15">
      <c r="A43" s="34"/>
      <c r="B43" s="79" t="s">
        <v>4</v>
      </c>
      <c r="C43" s="134"/>
      <c r="D43" s="141">
        <v>584780</v>
      </c>
      <c r="E43" s="144">
        <v>975255</v>
      </c>
      <c r="F43" s="141">
        <v>1518330</v>
      </c>
      <c r="G43" s="70">
        <v>239870.10914999997</v>
      </c>
      <c r="H43" s="140">
        <v>1828.5337099999999</v>
      </c>
      <c r="I43" s="142">
        <v>1760028.6428599998</v>
      </c>
      <c r="J43" s="145"/>
      <c r="K43" s="7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</row>
    <row r="44" spans="1:230" ht="8.25" customHeight="1" x14ac:dyDescent="0.15">
      <c r="A44" s="36" t="s">
        <v>28</v>
      </c>
      <c r="B44" s="161" t="s">
        <v>60</v>
      </c>
      <c r="C44" s="155"/>
      <c r="D44" s="156">
        <v>0</v>
      </c>
      <c r="E44" s="157">
        <v>0</v>
      </c>
      <c r="F44" s="156">
        <v>0</v>
      </c>
      <c r="G44" s="120">
        <v>0</v>
      </c>
      <c r="H44" s="158">
        <v>0</v>
      </c>
      <c r="I44" s="159">
        <v>0</v>
      </c>
      <c r="J44" s="160" t="s">
        <v>61</v>
      </c>
      <c r="K44" s="120" t="s">
        <v>50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</row>
    <row r="45" spans="1:230" ht="8.25" customHeight="1" x14ac:dyDescent="0.15">
      <c r="A45" s="31"/>
      <c r="B45" s="171" t="s">
        <v>191</v>
      </c>
      <c r="C45" s="153"/>
      <c r="D45" s="137">
        <v>40440</v>
      </c>
      <c r="E45" s="75">
        <v>0</v>
      </c>
      <c r="F45" s="137">
        <v>40440</v>
      </c>
      <c r="G45" s="66">
        <v>7513.2250000000004</v>
      </c>
      <c r="H45" s="136">
        <v>0</v>
      </c>
      <c r="I45" s="138">
        <v>47953.224999999999</v>
      </c>
      <c r="J45" s="149" t="s">
        <v>62</v>
      </c>
      <c r="K45" s="66" t="s">
        <v>50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</row>
    <row r="46" spans="1:230" ht="8.25" customHeight="1" x14ac:dyDescent="0.15">
      <c r="A46" s="31"/>
      <c r="B46" s="80" t="s">
        <v>192</v>
      </c>
      <c r="C46" s="153"/>
      <c r="D46" s="137">
        <v>172405</v>
      </c>
      <c r="E46" s="75">
        <v>0</v>
      </c>
      <c r="F46" s="137">
        <v>172405</v>
      </c>
      <c r="G46" s="66">
        <v>29586.044999999998</v>
      </c>
      <c r="H46" s="136">
        <v>0</v>
      </c>
      <c r="I46" s="138">
        <v>201991.04499999998</v>
      </c>
      <c r="J46" s="149" t="s">
        <v>62</v>
      </c>
      <c r="K46" s="66" t="s">
        <v>50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</row>
    <row r="47" spans="1:230" ht="8.25" customHeight="1" x14ac:dyDescent="0.15">
      <c r="A47" s="31"/>
      <c r="B47" s="80" t="s">
        <v>94</v>
      </c>
      <c r="C47" s="153"/>
      <c r="D47" s="137">
        <v>0</v>
      </c>
      <c r="E47" s="75">
        <v>0</v>
      </c>
      <c r="F47" s="137">
        <v>0</v>
      </c>
      <c r="G47" s="66">
        <v>0</v>
      </c>
      <c r="H47" s="136">
        <v>0</v>
      </c>
      <c r="I47" s="138">
        <v>0</v>
      </c>
      <c r="J47" s="184">
        <v>2.9899999999999999E-2</v>
      </c>
      <c r="K47" s="66" t="s">
        <v>95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</row>
    <row r="48" spans="1:230" ht="8.25" customHeight="1" x14ac:dyDescent="0.15">
      <c r="A48" s="31"/>
      <c r="B48" s="80" t="s">
        <v>193</v>
      </c>
      <c r="C48" s="153"/>
      <c r="D48" s="137">
        <v>13610</v>
      </c>
      <c r="E48" s="75">
        <v>0</v>
      </c>
      <c r="F48" s="137">
        <v>13610</v>
      </c>
      <c r="G48" s="66">
        <v>0</v>
      </c>
      <c r="H48" s="136">
        <v>0</v>
      </c>
      <c r="I48" s="138">
        <v>13610</v>
      </c>
      <c r="J48" s="149"/>
      <c r="K48" s="66" t="s">
        <v>50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</row>
    <row r="49" spans="1:230" ht="8.25" customHeight="1" x14ac:dyDescent="0.15">
      <c r="A49" s="31"/>
      <c r="B49" s="171" t="s">
        <v>194</v>
      </c>
      <c r="C49" s="133"/>
      <c r="D49" s="137">
        <v>0</v>
      </c>
      <c r="E49" s="75">
        <v>2740</v>
      </c>
      <c r="F49" s="137">
        <v>2740</v>
      </c>
      <c r="G49" s="66">
        <v>0</v>
      </c>
      <c r="H49" s="136">
        <v>0</v>
      </c>
      <c r="I49" s="138">
        <v>2740</v>
      </c>
      <c r="J49" s="149"/>
      <c r="K49" s="66" t="s">
        <v>50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</row>
    <row r="50" spans="1:230" ht="8.25" customHeight="1" x14ac:dyDescent="0.15">
      <c r="A50" s="198"/>
      <c r="B50" s="187" t="s">
        <v>195</v>
      </c>
      <c r="C50" s="185"/>
      <c r="D50" s="186">
        <v>0</v>
      </c>
      <c r="E50" s="187">
        <v>225</v>
      </c>
      <c r="F50" s="187">
        <v>225</v>
      </c>
      <c r="G50" s="187">
        <v>0</v>
      </c>
      <c r="H50" s="187">
        <v>0</v>
      </c>
      <c r="I50" s="199">
        <v>225</v>
      </c>
      <c r="J50" s="200"/>
      <c r="K50" s="187" t="s">
        <v>50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</row>
    <row r="51" spans="1:230" x14ac:dyDescent="0.1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M51" s="2"/>
      <c r="N51" s="2"/>
      <c r="O51" s="2"/>
      <c r="P51" s="2"/>
      <c r="Q51" s="2"/>
      <c r="R51" s="2"/>
      <c r="S51" s="2"/>
      <c r="T51" s="2"/>
      <c r="U51" s="2"/>
    </row>
    <row r="52" spans="1:230" x14ac:dyDescent="0.1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M52" s="2"/>
      <c r="N52" s="2"/>
      <c r="O52" s="2"/>
      <c r="P52" s="2"/>
      <c r="Q52" s="2"/>
      <c r="R52" s="2"/>
      <c r="S52" s="2"/>
      <c r="T52" s="2"/>
      <c r="U52" s="2"/>
    </row>
    <row r="53" spans="1:230" x14ac:dyDescent="0.1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M53" s="2"/>
      <c r="N53" s="2"/>
      <c r="O53" s="2"/>
      <c r="P53" s="2"/>
      <c r="Q53" s="2"/>
      <c r="R53" s="2"/>
      <c r="S53" s="2"/>
      <c r="T53" s="2"/>
      <c r="U53" s="2"/>
    </row>
    <row r="54" spans="1:230" x14ac:dyDescent="0.15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M54" s="2"/>
      <c r="N54" s="2"/>
      <c r="O54" s="2"/>
      <c r="P54" s="2"/>
      <c r="Q54" s="2"/>
      <c r="R54" s="2"/>
      <c r="S54" s="2"/>
      <c r="T54" s="2"/>
      <c r="U54" s="2"/>
    </row>
    <row r="55" spans="1:230" x14ac:dyDescent="0.1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M55" s="2"/>
      <c r="N55" s="2"/>
      <c r="O55" s="2"/>
      <c r="P55" s="2"/>
      <c r="Q55" s="2"/>
      <c r="R55" s="2"/>
      <c r="S55" s="2"/>
      <c r="T55" s="2"/>
      <c r="U55" s="2"/>
    </row>
    <row r="56" spans="1:230" x14ac:dyDescent="0.1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M56" s="2"/>
      <c r="N56" s="2"/>
      <c r="O56" s="2"/>
      <c r="P56" s="2"/>
      <c r="Q56" s="2"/>
      <c r="R56" s="2"/>
      <c r="S56" s="2"/>
      <c r="T56" s="2"/>
      <c r="U56" s="2"/>
    </row>
    <row r="57" spans="1:230" x14ac:dyDescent="0.1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</row>
    <row r="58" spans="1:230" x14ac:dyDescent="0.15">
      <c r="A58" s="188"/>
      <c r="B58" s="189"/>
      <c r="C58" s="188"/>
      <c r="D58" s="188"/>
      <c r="E58" s="188"/>
      <c r="F58" s="188"/>
      <c r="G58" s="188"/>
      <c r="H58" s="188"/>
      <c r="I58" s="188"/>
      <c r="J58" s="188"/>
      <c r="K58" s="188"/>
    </row>
    <row r="59" spans="1:230" x14ac:dyDescent="0.15">
      <c r="A59" s="190"/>
      <c r="B59" s="190"/>
      <c r="C59" s="190"/>
      <c r="D59" s="190"/>
      <c r="E59" s="190"/>
      <c r="F59" s="190"/>
      <c r="G59" s="190"/>
      <c r="H59" s="190"/>
      <c r="I59" s="190"/>
      <c r="J59" s="190"/>
      <c r="K59" s="190"/>
    </row>
    <row r="60" spans="1:230" x14ac:dyDescent="0.15">
      <c r="A60" s="190"/>
      <c r="B60" s="190"/>
      <c r="C60" s="190"/>
      <c r="D60" s="190"/>
      <c r="E60" s="190"/>
      <c r="F60" s="190"/>
      <c r="G60" s="190"/>
      <c r="H60" s="190"/>
      <c r="I60" s="190"/>
      <c r="J60" s="190"/>
      <c r="K60" s="190"/>
    </row>
    <row r="61" spans="1:230" x14ac:dyDescent="0.15">
      <c r="A61" s="190"/>
      <c r="B61" s="190"/>
      <c r="C61" s="190"/>
      <c r="D61" s="190"/>
      <c r="E61" s="190"/>
      <c r="F61" s="190"/>
      <c r="G61" s="190"/>
      <c r="H61" s="190"/>
      <c r="I61" s="190"/>
      <c r="J61" s="190"/>
      <c r="K61" s="190"/>
    </row>
    <row r="62" spans="1:230" x14ac:dyDescent="0.15">
      <c r="A62" s="190"/>
      <c r="B62" s="190"/>
      <c r="C62" s="190"/>
      <c r="D62" s="190"/>
      <c r="E62" s="190"/>
      <c r="F62" s="190"/>
      <c r="G62" s="190"/>
      <c r="H62" s="190"/>
      <c r="I62" s="190"/>
      <c r="J62" s="190"/>
      <c r="K62" s="190"/>
    </row>
    <row r="63" spans="1:230" x14ac:dyDescent="0.15">
      <c r="A63" s="190"/>
      <c r="B63" s="190"/>
      <c r="C63" s="190"/>
      <c r="D63" s="190"/>
      <c r="E63" s="190"/>
      <c r="F63" s="190"/>
      <c r="G63" s="190"/>
      <c r="H63" s="190"/>
      <c r="I63" s="190"/>
      <c r="J63" s="190"/>
      <c r="K63" s="190"/>
    </row>
    <row r="64" spans="1:230" x14ac:dyDescent="0.15">
      <c r="A64" s="190"/>
      <c r="B64" s="191"/>
      <c r="C64" s="190"/>
      <c r="D64" s="190"/>
      <c r="E64" s="190"/>
      <c r="F64" s="190"/>
      <c r="G64" s="190"/>
      <c r="H64" s="190"/>
      <c r="I64" s="190"/>
      <c r="J64" s="190"/>
      <c r="K64" s="190"/>
    </row>
  </sheetData>
  <mergeCells count="1">
    <mergeCell ref="A2:K2"/>
  </mergeCells>
  <phoneticPr fontId="0" type="noConversion"/>
  <pageMargins left="0.6" right="0.6" top="0.75" bottom="0.5" header="0.5" footer="0.5"/>
  <pageSetup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HV87"/>
  <sheetViews>
    <sheetView defaultGridColor="0" colorId="22" zoomScale="117" zoomScaleNormal="117" workbookViewId="0">
      <selection activeCell="O41" sqref="O41"/>
    </sheetView>
  </sheetViews>
  <sheetFormatPr defaultColWidth="5.796875" defaultRowHeight="8.25" x14ac:dyDescent="0.15"/>
  <cols>
    <col min="1" max="1" width="14.796875" style="53" customWidth="1"/>
    <col min="2" max="2" width="74.59765625" style="53" customWidth="1"/>
    <col min="3" max="3" width="10.796875" style="53" customWidth="1"/>
    <col min="4" max="4" width="14" style="53" customWidth="1"/>
    <col min="5" max="5" width="13.796875" style="53" customWidth="1"/>
    <col min="6" max="6" width="14.796875" style="53" customWidth="1"/>
    <col min="7" max="7" width="12.3984375" style="53" customWidth="1"/>
    <col min="8" max="8" width="10.796875" style="53" customWidth="1"/>
    <col min="9" max="9" width="14.59765625" style="53" customWidth="1"/>
    <col min="10" max="10" width="15.19921875" style="53" customWidth="1"/>
    <col min="11" max="11" width="43.59765625" style="53" customWidth="1"/>
    <col min="12" max="15" width="5.796875" style="53"/>
    <col min="16" max="21" width="9.59765625" style="53" customWidth="1"/>
    <col min="22" max="16384" width="5.796875" style="53"/>
  </cols>
  <sheetData>
    <row r="1" spans="1:230" ht="14.25" customHeight="1" x14ac:dyDescent="0.2">
      <c r="B1" s="1"/>
      <c r="C1" s="1"/>
      <c r="D1" s="60" t="s">
        <v>143</v>
      </c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</row>
    <row r="2" spans="1:230" ht="11.45" customHeight="1" x14ac:dyDescent="0.2">
      <c r="A2" s="222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</row>
    <row r="3" spans="1:230" ht="7.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25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</row>
    <row r="4" spans="1:230" ht="9.6" customHeight="1" x14ac:dyDescent="0.15">
      <c r="A4" s="2" t="s">
        <v>142</v>
      </c>
      <c r="B4" s="3"/>
      <c r="C4" s="1" t="s">
        <v>1</v>
      </c>
      <c r="D4" s="5"/>
      <c r="E4" s="3"/>
      <c r="F4" s="3"/>
      <c r="G4" s="5"/>
      <c r="H4" s="3"/>
      <c r="I4" s="3"/>
      <c r="J4" s="3"/>
      <c r="K4" s="4" t="s">
        <v>52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</row>
    <row r="5" spans="1:230" ht="9.6" customHeight="1" x14ac:dyDescent="0.15">
      <c r="A5" s="6"/>
      <c r="B5" s="54"/>
      <c r="C5" s="7"/>
      <c r="D5" s="8" t="s">
        <v>3</v>
      </c>
      <c r="E5" s="9"/>
      <c r="F5" s="10"/>
      <c r="G5" s="11" t="s">
        <v>2</v>
      </c>
      <c r="H5" s="12"/>
      <c r="I5" s="13"/>
      <c r="J5" s="49"/>
      <c r="K5" s="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</row>
    <row r="6" spans="1:230" ht="9.6" customHeight="1" x14ac:dyDescent="0.15">
      <c r="A6" s="14"/>
      <c r="B6" s="14"/>
      <c r="C6" s="14"/>
      <c r="D6" s="15"/>
      <c r="E6" s="16"/>
      <c r="F6" s="17" t="s">
        <v>4</v>
      </c>
      <c r="G6" s="18" t="s">
        <v>5</v>
      </c>
      <c r="H6" s="19" t="s">
        <v>6</v>
      </c>
      <c r="I6" s="17" t="s">
        <v>7</v>
      </c>
      <c r="J6" s="20" t="s">
        <v>8</v>
      </c>
      <c r="K6" s="21" t="s">
        <v>9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</row>
    <row r="7" spans="1:230" ht="9.6" customHeight="1" x14ac:dyDescent="0.15">
      <c r="A7" s="21" t="s">
        <v>10</v>
      </c>
      <c r="B7" s="21" t="s">
        <v>11</v>
      </c>
      <c r="C7" s="21" t="s">
        <v>12</v>
      </c>
      <c r="D7" s="22" t="s">
        <v>13</v>
      </c>
      <c r="E7" s="23" t="s">
        <v>14</v>
      </c>
      <c r="F7" s="17" t="s">
        <v>15</v>
      </c>
      <c r="G7" s="18" t="s">
        <v>16</v>
      </c>
      <c r="H7" s="19" t="s">
        <v>17</v>
      </c>
      <c r="I7" s="17" t="s">
        <v>18</v>
      </c>
      <c r="J7" s="20" t="s">
        <v>17</v>
      </c>
      <c r="K7" s="18" t="s">
        <v>19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</row>
    <row r="8" spans="1:230" ht="9.6" customHeight="1" x14ac:dyDescent="0.15">
      <c r="A8" s="24"/>
      <c r="B8" s="24"/>
      <c r="C8" s="24"/>
      <c r="D8" s="25" t="s">
        <v>20</v>
      </c>
      <c r="E8" s="26" t="s">
        <v>20</v>
      </c>
      <c r="F8" s="27" t="s">
        <v>21</v>
      </c>
      <c r="G8" s="28" t="s">
        <v>22</v>
      </c>
      <c r="H8" s="29" t="s">
        <v>23</v>
      </c>
      <c r="I8" s="27" t="s">
        <v>2</v>
      </c>
      <c r="J8" s="30" t="s">
        <v>24</v>
      </c>
      <c r="K8" s="28" t="s">
        <v>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</row>
    <row r="9" spans="1:230" ht="9.6" customHeight="1" x14ac:dyDescent="0.15">
      <c r="A9" s="195" t="s">
        <v>28</v>
      </c>
      <c r="B9" s="197" t="s">
        <v>96</v>
      </c>
      <c r="C9" s="195"/>
      <c r="D9" s="22"/>
      <c r="E9" s="23"/>
      <c r="F9" s="17"/>
      <c r="G9" s="18"/>
      <c r="H9" s="19"/>
      <c r="I9" s="17"/>
      <c r="J9" s="20"/>
      <c r="K9" s="1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</row>
    <row r="10" spans="1:230" s="59" customFormat="1" ht="8.25" customHeight="1" x14ac:dyDescent="0.15">
      <c r="A10" s="31"/>
      <c r="B10" s="196" t="s">
        <v>196</v>
      </c>
      <c r="C10" s="165"/>
      <c r="D10" s="78">
        <v>0</v>
      </c>
      <c r="E10" s="74">
        <v>1100</v>
      </c>
      <c r="F10" s="32">
        <v>1100</v>
      </c>
      <c r="G10" s="33">
        <v>0</v>
      </c>
      <c r="H10" s="63">
        <v>0</v>
      </c>
      <c r="I10" s="32">
        <v>1100</v>
      </c>
      <c r="J10" s="162"/>
      <c r="K10" s="66" t="s">
        <v>50</v>
      </c>
      <c r="L10" s="58"/>
      <c r="M10" s="2"/>
      <c r="N10" s="2"/>
      <c r="O10" s="2"/>
      <c r="P10" s="2"/>
      <c r="Q10" s="2"/>
      <c r="R10" s="2"/>
      <c r="S10" s="2"/>
      <c r="T10" s="2"/>
      <c r="U10" s="2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</row>
    <row r="11" spans="1:230" s="59" customFormat="1" ht="8.25" customHeight="1" x14ac:dyDescent="0.15">
      <c r="A11" s="31"/>
      <c r="B11" s="73" t="s">
        <v>197</v>
      </c>
      <c r="C11" s="165"/>
      <c r="D11" s="78">
        <v>0</v>
      </c>
      <c r="E11" s="74">
        <v>40</v>
      </c>
      <c r="F11" s="32">
        <v>40</v>
      </c>
      <c r="G11" s="33">
        <v>0</v>
      </c>
      <c r="H11" s="63">
        <v>0</v>
      </c>
      <c r="I11" s="32">
        <v>40</v>
      </c>
      <c r="J11" s="162"/>
      <c r="K11" s="66" t="s">
        <v>50</v>
      </c>
      <c r="L11" s="58"/>
      <c r="M11" s="2"/>
      <c r="N11" s="2"/>
      <c r="O11" s="2"/>
      <c r="P11" s="2"/>
      <c r="Q11" s="2"/>
      <c r="R11" s="2"/>
      <c r="S11" s="2"/>
      <c r="T11" s="2"/>
      <c r="U11" s="2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</row>
    <row r="12" spans="1:230" s="59" customFormat="1" ht="8.25" customHeight="1" x14ac:dyDescent="0.15">
      <c r="A12" s="32"/>
      <c r="B12" s="64" t="s">
        <v>198</v>
      </c>
      <c r="C12" s="165"/>
      <c r="D12" s="65">
        <v>0</v>
      </c>
      <c r="E12" s="62">
        <v>3195</v>
      </c>
      <c r="F12" s="32">
        <v>3195</v>
      </c>
      <c r="G12" s="33">
        <v>0</v>
      </c>
      <c r="H12" s="63">
        <v>0</v>
      </c>
      <c r="I12" s="32">
        <v>3195</v>
      </c>
      <c r="J12" s="163"/>
      <c r="K12" s="66" t="s">
        <v>50</v>
      </c>
      <c r="L12" s="58"/>
      <c r="M12" s="2"/>
      <c r="N12" s="2"/>
      <c r="O12" s="2"/>
      <c r="P12" s="2"/>
      <c r="Q12" s="2"/>
      <c r="R12" s="2"/>
      <c r="S12" s="2"/>
      <c r="T12" s="2"/>
      <c r="U12" s="2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</row>
    <row r="13" spans="1:230" s="59" customFormat="1" ht="8.25" customHeight="1" x14ac:dyDescent="0.15">
      <c r="A13" s="32"/>
      <c r="B13" s="64" t="s">
        <v>199</v>
      </c>
      <c r="C13" s="165"/>
      <c r="D13" s="65">
        <v>0</v>
      </c>
      <c r="E13" s="62">
        <v>520</v>
      </c>
      <c r="F13" s="32">
        <v>520</v>
      </c>
      <c r="G13" s="33">
        <v>0</v>
      </c>
      <c r="H13" s="63">
        <v>0</v>
      </c>
      <c r="I13" s="32">
        <v>520</v>
      </c>
      <c r="J13" s="77"/>
      <c r="K13" s="66" t="s">
        <v>50</v>
      </c>
      <c r="L13" s="58"/>
      <c r="M13" s="2"/>
      <c r="N13" s="2"/>
      <c r="O13" s="2"/>
      <c r="P13" s="2"/>
      <c r="Q13" s="2"/>
      <c r="R13" s="2"/>
      <c r="S13" s="2"/>
      <c r="T13" s="2"/>
      <c r="U13" s="2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</row>
    <row r="14" spans="1:230" s="59" customFormat="1" ht="8.25" customHeight="1" x14ac:dyDescent="0.15">
      <c r="A14" s="32"/>
      <c r="B14" s="64" t="s">
        <v>199</v>
      </c>
      <c r="C14" s="165"/>
      <c r="D14" s="65">
        <v>0</v>
      </c>
      <c r="E14" s="62">
        <v>1010</v>
      </c>
      <c r="F14" s="32">
        <v>1010</v>
      </c>
      <c r="G14" s="33">
        <v>0</v>
      </c>
      <c r="H14" s="63">
        <v>0</v>
      </c>
      <c r="I14" s="32">
        <v>1010</v>
      </c>
      <c r="J14" s="77"/>
      <c r="K14" s="66" t="s">
        <v>50</v>
      </c>
      <c r="L14" s="58"/>
      <c r="M14" s="2"/>
      <c r="N14" s="2"/>
      <c r="O14" s="2"/>
      <c r="P14" s="2"/>
      <c r="Q14" s="2"/>
      <c r="R14" s="2"/>
      <c r="S14" s="2"/>
      <c r="T14" s="2"/>
      <c r="U14" s="2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</row>
    <row r="15" spans="1:230" s="59" customFormat="1" ht="8.25" customHeight="1" x14ac:dyDescent="0.15">
      <c r="A15" s="32"/>
      <c r="B15" s="64" t="s">
        <v>200</v>
      </c>
      <c r="C15" s="165"/>
      <c r="D15" s="65">
        <v>0</v>
      </c>
      <c r="E15" s="62">
        <v>6865</v>
      </c>
      <c r="F15" s="32">
        <v>6865</v>
      </c>
      <c r="G15" s="33">
        <v>0</v>
      </c>
      <c r="H15" s="63">
        <v>0</v>
      </c>
      <c r="I15" s="32">
        <v>6865</v>
      </c>
      <c r="J15" s="77"/>
      <c r="K15" s="66" t="s">
        <v>50</v>
      </c>
      <c r="L15" s="58"/>
      <c r="M15" s="2"/>
      <c r="N15" s="2"/>
      <c r="O15" s="2"/>
      <c r="P15" s="2"/>
      <c r="Q15" s="2"/>
      <c r="R15" s="2"/>
      <c r="S15" s="2"/>
      <c r="T15" s="2"/>
      <c r="U15" s="2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</row>
    <row r="16" spans="1:230" s="59" customFormat="1" ht="8.25" customHeight="1" x14ac:dyDescent="0.15">
      <c r="A16" s="32"/>
      <c r="B16" s="64" t="s">
        <v>201</v>
      </c>
      <c r="C16" s="165"/>
      <c r="D16" s="65">
        <v>21855</v>
      </c>
      <c r="E16" s="62">
        <v>3500</v>
      </c>
      <c r="F16" s="32">
        <v>25355</v>
      </c>
      <c r="G16" s="33">
        <v>0</v>
      </c>
      <c r="H16" s="63">
        <v>0</v>
      </c>
      <c r="I16" s="32">
        <v>25355</v>
      </c>
      <c r="J16" s="77"/>
      <c r="K16" s="66" t="s">
        <v>50</v>
      </c>
      <c r="L16" s="58"/>
      <c r="M16" s="2"/>
      <c r="N16" s="2"/>
      <c r="O16" s="2"/>
      <c r="P16" s="2"/>
      <c r="Q16" s="2"/>
      <c r="R16" s="2"/>
      <c r="S16" s="2"/>
      <c r="T16" s="2"/>
      <c r="U16" s="2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</row>
    <row r="17" spans="1:230" s="59" customFormat="1" ht="8.25" customHeight="1" x14ac:dyDescent="0.15">
      <c r="A17" s="32"/>
      <c r="B17" s="217" t="s">
        <v>202</v>
      </c>
      <c r="C17" s="165"/>
      <c r="D17" s="65">
        <v>0</v>
      </c>
      <c r="E17" s="62">
        <v>11305</v>
      </c>
      <c r="F17" s="32">
        <v>11305</v>
      </c>
      <c r="G17" s="33">
        <v>0</v>
      </c>
      <c r="H17" s="63">
        <v>0</v>
      </c>
      <c r="I17" s="32">
        <v>11305</v>
      </c>
      <c r="J17" s="77"/>
      <c r="K17" s="66" t="s">
        <v>50</v>
      </c>
      <c r="L17" s="58"/>
      <c r="M17" s="2"/>
      <c r="N17" s="2"/>
      <c r="O17" s="2"/>
      <c r="P17" s="2"/>
      <c r="Q17" s="2"/>
      <c r="R17" s="2"/>
      <c r="S17" s="2"/>
      <c r="T17" s="2"/>
      <c r="U17" s="2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</row>
    <row r="18" spans="1:230" s="59" customFormat="1" ht="8.25" customHeight="1" x14ac:dyDescent="0.15">
      <c r="A18" s="31"/>
      <c r="B18" s="64" t="s">
        <v>203</v>
      </c>
      <c r="C18" s="165"/>
      <c r="D18" s="65">
        <v>0</v>
      </c>
      <c r="E18" s="62">
        <v>1590</v>
      </c>
      <c r="F18" s="32">
        <v>1590</v>
      </c>
      <c r="G18" s="33">
        <v>0</v>
      </c>
      <c r="H18" s="63">
        <v>0</v>
      </c>
      <c r="I18" s="32">
        <v>1590</v>
      </c>
      <c r="J18" s="77"/>
      <c r="K18" s="66"/>
      <c r="L18" s="58"/>
      <c r="M18" s="2"/>
      <c r="N18" s="2"/>
      <c r="O18" s="2"/>
      <c r="P18" s="2"/>
      <c r="Q18" s="2"/>
      <c r="R18" s="2"/>
      <c r="S18" s="2"/>
      <c r="T18" s="2"/>
      <c r="U18" s="2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</row>
    <row r="19" spans="1:230" s="59" customFormat="1" ht="8.25" customHeight="1" x14ac:dyDescent="0.15">
      <c r="A19" s="34"/>
      <c r="B19" s="67" t="s">
        <v>4</v>
      </c>
      <c r="C19" s="192" t="s">
        <v>2</v>
      </c>
      <c r="D19" s="68">
        <v>248310</v>
      </c>
      <c r="E19" s="67">
        <v>32090</v>
      </c>
      <c r="F19" s="48">
        <v>280400</v>
      </c>
      <c r="G19" s="35">
        <v>37099.269999999997</v>
      </c>
      <c r="H19" s="69">
        <v>0</v>
      </c>
      <c r="I19" s="48">
        <v>317499.27</v>
      </c>
      <c r="J19" s="76" t="s">
        <v>2</v>
      </c>
      <c r="K19" s="70" t="s">
        <v>2</v>
      </c>
      <c r="L19" s="58"/>
      <c r="M19" s="2"/>
      <c r="N19" s="2"/>
      <c r="O19" s="2"/>
      <c r="P19" s="2"/>
      <c r="Q19" s="2"/>
      <c r="R19" s="2"/>
      <c r="S19" s="2"/>
      <c r="T19" s="2"/>
      <c r="U19" s="2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</row>
    <row r="20" spans="1:230" s="59" customFormat="1" ht="8.25" customHeight="1" x14ac:dyDescent="0.15">
      <c r="A20" s="31" t="s">
        <v>44</v>
      </c>
      <c r="B20" s="131" t="s">
        <v>204</v>
      </c>
      <c r="C20" s="165">
        <v>42928</v>
      </c>
      <c r="D20" s="65">
        <v>0</v>
      </c>
      <c r="E20" s="62">
        <v>88022.770199999999</v>
      </c>
      <c r="F20" s="32">
        <v>88022.770199999999</v>
      </c>
      <c r="G20" s="33">
        <v>0</v>
      </c>
      <c r="H20" s="63">
        <v>0</v>
      </c>
      <c r="I20" s="32">
        <v>88022.770199999999</v>
      </c>
      <c r="J20" s="77" t="s">
        <v>205</v>
      </c>
      <c r="K20" s="66" t="s">
        <v>206</v>
      </c>
      <c r="L20" s="58"/>
      <c r="M20" s="2"/>
      <c r="N20" s="2"/>
      <c r="O20" s="2"/>
      <c r="P20" s="2"/>
      <c r="Q20" s="2"/>
      <c r="R20" s="2"/>
      <c r="S20" s="2"/>
      <c r="T20" s="2"/>
      <c r="U20" s="2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</row>
    <row r="21" spans="1:230" s="59" customFormat="1" ht="8.25" customHeight="1" x14ac:dyDescent="0.15">
      <c r="A21" s="31"/>
      <c r="B21" s="131" t="s">
        <v>207</v>
      </c>
      <c r="C21" s="165">
        <v>43054</v>
      </c>
      <c r="D21" s="65">
        <v>0</v>
      </c>
      <c r="E21" s="62">
        <v>97632.349719999998</v>
      </c>
      <c r="F21" s="32">
        <v>97632.349719999998</v>
      </c>
      <c r="G21" s="33">
        <v>0</v>
      </c>
      <c r="H21" s="63">
        <v>0</v>
      </c>
      <c r="I21" s="32">
        <v>97632.349719999998</v>
      </c>
      <c r="J21" s="220">
        <v>0.05</v>
      </c>
      <c r="K21" s="66"/>
      <c r="L21" s="58"/>
      <c r="M21" s="2"/>
      <c r="N21" s="2"/>
      <c r="O21" s="2"/>
      <c r="P21" s="2"/>
      <c r="Q21" s="2"/>
      <c r="R21" s="2"/>
      <c r="S21" s="2"/>
      <c r="T21" s="2"/>
      <c r="U21" s="2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</row>
    <row r="22" spans="1:230" s="59" customFormat="1" ht="8.25" customHeight="1" x14ac:dyDescent="0.15">
      <c r="A22" s="31"/>
      <c r="B22" s="131" t="s">
        <v>208</v>
      </c>
      <c r="C22" s="165">
        <v>43069</v>
      </c>
      <c r="D22" s="65">
        <v>34772.174429999999</v>
      </c>
      <c r="E22" s="62">
        <v>0</v>
      </c>
      <c r="F22" s="32">
        <v>34772.174429999999</v>
      </c>
      <c r="G22" s="33">
        <v>0</v>
      </c>
      <c r="H22" s="63">
        <v>0</v>
      </c>
      <c r="I22" s="32">
        <v>34772.174429999999</v>
      </c>
      <c r="J22" s="77" t="s">
        <v>88</v>
      </c>
      <c r="K22" s="66"/>
      <c r="L22" s="58"/>
      <c r="M22" s="2"/>
      <c r="N22" s="2"/>
      <c r="O22" s="2"/>
      <c r="P22" s="2"/>
      <c r="Q22" s="2"/>
      <c r="R22" s="2"/>
      <c r="S22" s="2"/>
      <c r="T22" s="2"/>
      <c r="U22" s="2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</row>
    <row r="23" spans="1:230" s="59" customFormat="1" ht="8.25" customHeight="1" x14ac:dyDescent="0.15">
      <c r="A23" s="31"/>
      <c r="B23" s="131" t="s">
        <v>209</v>
      </c>
      <c r="C23" s="165">
        <v>43097</v>
      </c>
      <c r="D23" s="65">
        <v>90285.07325999999</v>
      </c>
      <c r="E23" s="62">
        <v>83405.786999999997</v>
      </c>
      <c r="F23" s="32">
        <v>173690.86025999999</v>
      </c>
      <c r="G23" s="33">
        <v>0</v>
      </c>
      <c r="H23" s="63">
        <v>0</v>
      </c>
      <c r="I23" s="32">
        <v>173690.86025999999</v>
      </c>
      <c r="J23" s="77" t="s">
        <v>88</v>
      </c>
      <c r="K23" s="66"/>
      <c r="L23" s="58"/>
      <c r="M23" s="2"/>
      <c r="N23" s="2"/>
      <c r="O23" s="2"/>
      <c r="P23" s="2"/>
      <c r="Q23" s="2"/>
      <c r="R23" s="2"/>
      <c r="S23" s="2"/>
      <c r="T23" s="2"/>
      <c r="U23" s="2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</row>
    <row r="24" spans="1:230" s="59" customFormat="1" ht="8.25" customHeight="1" x14ac:dyDescent="0.15">
      <c r="A24" s="31"/>
      <c r="B24" s="131" t="s">
        <v>210</v>
      </c>
      <c r="C24" s="165">
        <v>43174</v>
      </c>
      <c r="D24" s="65">
        <v>30644.29045</v>
      </c>
      <c r="E24" s="62">
        <v>0</v>
      </c>
      <c r="F24" s="32">
        <v>30644.29045</v>
      </c>
      <c r="G24" s="33">
        <v>0</v>
      </c>
      <c r="H24" s="63">
        <v>0</v>
      </c>
      <c r="I24" s="32">
        <v>30644.29045</v>
      </c>
      <c r="J24" s="77" t="s">
        <v>88</v>
      </c>
      <c r="K24" s="66"/>
      <c r="L24" s="58"/>
      <c r="M24" s="2"/>
      <c r="N24" s="2"/>
      <c r="O24" s="2"/>
      <c r="P24" s="2"/>
      <c r="Q24" s="2"/>
      <c r="R24" s="2"/>
      <c r="S24" s="2"/>
      <c r="T24" s="2"/>
      <c r="U24" s="2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</row>
    <row r="25" spans="1:230" s="59" customFormat="1" ht="8.25" customHeight="1" x14ac:dyDescent="0.15">
      <c r="A25" s="31"/>
      <c r="B25" s="170" t="s">
        <v>211</v>
      </c>
      <c r="C25" s="165">
        <v>43090</v>
      </c>
      <c r="D25" s="65">
        <v>0</v>
      </c>
      <c r="E25" s="62">
        <v>427422.57</v>
      </c>
      <c r="F25" s="32">
        <v>368595</v>
      </c>
      <c r="G25" s="33">
        <v>73639.149999999994</v>
      </c>
      <c r="H25" s="63">
        <v>0</v>
      </c>
      <c r="I25" s="32">
        <v>442234.15</v>
      </c>
      <c r="J25" s="220">
        <v>0.05</v>
      </c>
      <c r="K25" s="66"/>
      <c r="L25" s="58"/>
      <c r="M25" s="2"/>
      <c r="N25" s="2"/>
      <c r="O25" s="2"/>
      <c r="P25" s="2"/>
      <c r="Q25" s="2"/>
      <c r="R25" s="2"/>
      <c r="S25" s="2"/>
      <c r="T25" s="2"/>
      <c r="U25" s="2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</row>
    <row r="26" spans="1:230" s="59" customFormat="1" ht="8.25" customHeight="1" thickBot="1" x14ac:dyDescent="0.2">
      <c r="A26" s="48"/>
      <c r="B26" s="72" t="s">
        <v>4</v>
      </c>
      <c r="C26" s="164" t="s">
        <v>2</v>
      </c>
      <c r="D26" s="71">
        <v>155701.53813999999</v>
      </c>
      <c r="E26" s="72">
        <v>696483.47692000004</v>
      </c>
      <c r="F26" s="48">
        <v>793357.44505999994</v>
      </c>
      <c r="G26" s="35">
        <v>73639.149999999994</v>
      </c>
      <c r="H26" s="69">
        <v>0</v>
      </c>
      <c r="I26" s="48">
        <v>866996.59505999996</v>
      </c>
      <c r="J26" s="81" t="s">
        <v>2</v>
      </c>
      <c r="K26" s="70" t="s">
        <v>2</v>
      </c>
      <c r="L26" s="58"/>
      <c r="M26" s="2"/>
      <c r="N26" s="2"/>
      <c r="O26" s="2"/>
      <c r="P26" s="2"/>
      <c r="Q26" s="2"/>
      <c r="R26" s="2"/>
      <c r="S26" s="2"/>
      <c r="T26" s="2"/>
      <c r="U26" s="2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</row>
    <row r="27" spans="1:230" ht="8.25" customHeight="1" thickTop="1" x14ac:dyDescent="0.15">
      <c r="A27" s="40" t="s">
        <v>51</v>
      </c>
      <c r="B27" s="82"/>
      <c r="C27" s="83" t="s">
        <v>2</v>
      </c>
      <c r="D27" s="84">
        <v>6549596.3207099997</v>
      </c>
      <c r="E27" s="85">
        <v>4691767.8691400001</v>
      </c>
      <c r="F27" s="85">
        <v>10973084.507309999</v>
      </c>
      <c r="G27" s="86">
        <v>1289233.4990799997</v>
      </c>
      <c r="H27" s="87">
        <v>10426.0033</v>
      </c>
      <c r="I27" s="85">
        <v>12272744.00969</v>
      </c>
      <c r="J27" s="88" t="s">
        <v>2</v>
      </c>
      <c r="K27" s="89" t="s">
        <v>2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</row>
    <row r="28" spans="1:230" ht="8.25" customHeight="1" x14ac:dyDescent="0.15">
      <c r="A28" s="41"/>
      <c r="B28" s="90"/>
      <c r="C28" s="91" t="s">
        <v>2</v>
      </c>
      <c r="D28" s="92" t="s">
        <v>2</v>
      </c>
      <c r="E28" s="93" t="s">
        <v>2</v>
      </c>
      <c r="F28" s="93" t="s">
        <v>2</v>
      </c>
      <c r="G28" s="94" t="s">
        <v>2</v>
      </c>
      <c r="H28" s="95" t="s">
        <v>2</v>
      </c>
      <c r="I28" s="93" t="s">
        <v>2</v>
      </c>
      <c r="J28" s="96" t="s">
        <v>2</v>
      </c>
      <c r="K28" s="97" t="s">
        <v>2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</row>
    <row r="29" spans="1:230" ht="8.25" customHeight="1" x14ac:dyDescent="0.15">
      <c r="A29" s="32"/>
      <c r="B29" s="90"/>
      <c r="C29" s="98" t="s">
        <v>2</v>
      </c>
      <c r="D29" s="92" t="s">
        <v>2</v>
      </c>
      <c r="E29" s="93" t="s">
        <v>2</v>
      </c>
      <c r="F29" s="93" t="s">
        <v>2</v>
      </c>
      <c r="G29" s="94" t="s">
        <v>2</v>
      </c>
      <c r="H29" s="95" t="s">
        <v>2</v>
      </c>
      <c r="I29" s="93" t="s">
        <v>2</v>
      </c>
      <c r="J29" s="99" t="s">
        <v>2</v>
      </c>
      <c r="K29" s="100" t="s">
        <v>2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</row>
    <row r="30" spans="1:230" ht="8.25" customHeight="1" x14ac:dyDescent="0.15">
      <c r="A30" s="37"/>
      <c r="B30" s="102"/>
      <c r="C30" s="101" t="s">
        <v>2</v>
      </c>
      <c r="D30" s="42" t="s">
        <v>2</v>
      </c>
      <c r="E30" s="42" t="s">
        <v>2</v>
      </c>
      <c r="F30" s="42" t="s">
        <v>2</v>
      </c>
      <c r="G30" s="38" t="s">
        <v>2</v>
      </c>
      <c r="H30" s="42" t="s">
        <v>2</v>
      </c>
      <c r="I30" s="42" t="s">
        <v>2</v>
      </c>
      <c r="J30" s="101" t="s">
        <v>2</v>
      </c>
      <c r="K30" s="43" t="s">
        <v>2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</row>
    <row r="31" spans="1:230" ht="8.25" customHeight="1" x14ac:dyDescent="0.15">
      <c r="A31" s="46" t="s">
        <v>29</v>
      </c>
      <c r="B31" s="47"/>
      <c r="C31" s="50"/>
      <c r="D31" s="39"/>
      <c r="E31" s="51" t="s">
        <v>30</v>
      </c>
      <c r="F31" s="39"/>
      <c r="G31" s="39"/>
      <c r="H31" s="39"/>
      <c r="I31" s="39"/>
      <c r="J31" s="52"/>
      <c r="K31" s="4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</row>
    <row r="32" spans="1:230" ht="8.25" customHeight="1" x14ac:dyDescent="0.15">
      <c r="A32" s="46" t="s">
        <v>31</v>
      </c>
      <c r="B32" s="47"/>
      <c r="C32" s="50"/>
      <c r="D32" s="39"/>
      <c r="E32" s="51" t="s">
        <v>32</v>
      </c>
      <c r="F32" s="39"/>
      <c r="G32" s="39"/>
      <c r="H32" s="39"/>
      <c r="I32" s="39"/>
      <c r="J32" s="52"/>
      <c r="K32" s="4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</row>
    <row r="33" spans="1:230" ht="8.25" customHeight="1" x14ac:dyDescent="0.15">
      <c r="A33" s="46" t="s">
        <v>33</v>
      </c>
      <c r="B33" s="47"/>
      <c r="C33" s="50"/>
      <c r="D33" s="39"/>
      <c r="E33" s="51" t="s">
        <v>35</v>
      </c>
      <c r="F33" s="44"/>
      <c r="G33" s="44"/>
      <c r="H33" s="44"/>
      <c r="I33" s="44"/>
      <c r="J33" s="50"/>
      <c r="K33" s="4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</row>
    <row r="34" spans="1:230" ht="8.25" customHeight="1" x14ac:dyDescent="0.15">
      <c r="A34" s="46" t="s">
        <v>34</v>
      </c>
      <c r="B34" s="47"/>
      <c r="C34" s="50"/>
      <c r="D34" s="39"/>
      <c r="E34" s="51" t="s">
        <v>45</v>
      </c>
      <c r="F34" s="44"/>
      <c r="G34" s="44"/>
      <c r="H34" s="44"/>
      <c r="I34" s="44"/>
      <c r="J34" s="50"/>
      <c r="K34" s="4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</row>
    <row r="35" spans="1:230" ht="8.25" customHeight="1" x14ac:dyDescent="0.15">
      <c r="A35" s="46" t="s">
        <v>36</v>
      </c>
      <c r="B35" s="47"/>
      <c r="C35" s="50"/>
      <c r="D35" s="39"/>
      <c r="E35" s="51" t="s">
        <v>38</v>
      </c>
      <c r="F35" s="44"/>
      <c r="G35" s="44"/>
      <c r="H35" s="44"/>
      <c r="I35" s="44"/>
      <c r="J35" s="50"/>
      <c r="K35" s="4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</row>
    <row r="36" spans="1:230" ht="8.25" customHeight="1" x14ac:dyDescent="0.15">
      <c r="A36" s="46" t="s">
        <v>37</v>
      </c>
      <c r="B36" s="47"/>
      <c r="C36" s="50"/>
      <c r="D36" s="39"/>
      <c r="E36" s="51" t="s">
        <v>40</v>
      </c>
      <c r="F36" s="44"/>
      <c r="G36" s="44"/>
      <c r="H36" s="44"/>
      <c r="I36" s="44"/>
      <c r="J36" s="50"/>
      <c r="K36" s="4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</row>
    <row r="37" spans="1:230" ht="8.25" customHeight="1" x14ac:dyDescent="0.15">
      <c r="A37" s="46" t="s">
        <v>39</v>
      </c>
      <c r="B37" s="47"/>
      <c r="C37" s="50"/>
      <c r="D37" s="39"/>
      <c r="E37" s="51" t="s">
        <v>43</v>
      </c>
      <c r="F37" s="44"/>
      <c r="G37" s="44"/>
      <c r="H37" s="44"/>
      <c r="I37" s="44"/>
      <c r="J37" s="50"/>
      <c r="K37" s="4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</row>
    <row r="38" spans="1:230" ht="8.25" customHeight="1" x14ac:dyDescent="0.15">
      <c r="A38" s="46" t="s">
        <v>41</v>
      </c>
      <c r="B38" s="47"/>
      <c r="C38" s="50"/>
      <c r="D38" s="39"/>
      <c r="E38" s="51"/>
      <c r="F38" s="44"/>
      <c r="G38" s="44"/>
      <c r="H38" s="44"/>
      <c r="I38" s="44"/>
      <c r="J38" s="50"/>
      <c r="K38" s="4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</row>
    <row r="39" spans="1:230" ht="8.25" customHeight="1" x14ac:dyDescent="0.15">
      <c r="A39" s="46" t="s">
        <v>42</v>
      </c>
      <c r="B39" s="47"/>
      <c r="C39" s="50"/>
      <c r="D39" s="39"/>
      <c r="E39" s="51"/>
      <c r="F39" s="44"/>
      <c r="G39" s="44"/>
      <c r="H39" s="44"/>
      <c r="I39" s="44"/>
      <c r="J39" s="50"/>
      <c r="K39" s="4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</row>
    <row r="40" spans="1:230" ht="8.25" customHeight="1" x14ac:dyDescent="0.15">
      <c r="A40" s="116"/>
      <c r="B40" s="56"/>
      <c r="C40" s="105"/>
      <c r="D40" s="56"/>
      <c r="E40" s="56"/>
      <c r="F40" s="104"/>
      <c r="G40" s="56"/>
      <c r="H40" s="56"/>
      <c r="I40" s="104"/>
      <c r="J40" s="105"/>
      <c r="K40" s="11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</row>
    <row r="41" spans="1:230" ht="8.25" customHeight="1" x14ac:dyDescent="0.15">
      <c r="A41" s="117"/>
      <c r="B41" s="103"/>
      <c r="C41" s="113"/>
      <c r="D41" s="114"/>
      <c r="E41" s="114"/>
      <c r="F41" s="114"/>
      <c r="G41" s="114"/>
      <c r="H41" s="114"/>
      <c r="I41" s="114"/>
      <c r="J41" s="115"/>
      <c r="K41" s="119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</row>
    <row r="42" spans="1:230" ht="8.25" customHeight="1" x14ac:dyDescent="0.15">
      <c r="A42" s="57"/>
      <c r="B42" s="56"/>
      <c r="C42" s="108"/>
      <c r="D42" s="51"/>
      <c r="E42" s="51"/>
      <c r="F42" s="51"/>
      <c r="G42" s="51"/>
      <c r="H42" s="51"/>
      <c r="I42" s="51"/>
      <c r="J42" s="109"/>
      <c r="K42" s="5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</row>
    <row r="43" spans="1:230" ht="8.25" customHeight="1" x14ac:dyDescent="0.15">
      <c r="A43" s="57"/>
      <c r="B43" s="56"/>
      <c r="C43" s="105"/>
      <c r="D43" s="56"/>
      <c r="E43" s="56"/>
      <c r="F43" s="104"/>
      <c r="G43" s="56"/>
      <c r="H43" s="56"/>
      <c r="I43" s="104"/>
      <c r="J43" s="105"/>
      <c r="K43" s="5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</row>
    <row r="44" spans="1:230" ht="8.25" customHeight="1" x14ac:dyDescent="0.15">
      <c r="A44" s="106"/>
      <c r="B44" s="61"/>
      <c r="C44" s="107"/>
      <c r="D44" s="61"/>
      <c r="E44" s="61"/>
      <c r="F44" s="61"/>
      <c r="G44" s="61"/>
      <c r="H44" s="61"/>
      <c r="I44" s="61"/>
      <c r="J44" s="111"/>
      <c r="K44" s="11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</row>
    <row r="45" spans="1:230" ht="8.25" customHeight="1" x14ac:dyDescent="0.15">
      <c r="A45" s="106"/>
      <c r="B45" s="61"/>
      <c r="C45" s="107"/>
      <c r="D45" s="61"/>
      <c r="E45" s="61"/>
      <c r="F45" s="61"/>
      <c r="G45" s="61"/>
      <c r="H45" s="61"/>
      <c r="I45" s="61"/>
      <c r="J45" s="111"/>
      <c r="K45" s="11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</row>
    <row r="46" spans="1:230" ht="8.25" customHeight="1" x14ac:dyDescent="0.15">
      <c r="A46" s="57"/>
      <c r="B46" s="51"/>
      <c r="C46" s="109"/>
      <c r="D46" s="51"/>
      <c r="E46" s="51"/>
      <c r="F46" s="104"/>
      <c r="G46" s="51"/>
      <c r="H46" s="51"/>
      <c r="I46" s="104"/>
      <c r="J46" s="109"/>
      <c r="K46" s="5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</row>
    <row r="47" spans="1:230" ht="8.25" customHeight="1" x14ac:dyDescent="0.15">
      <c r="A47" s="57"/>
      <c r="B47" s="51"/>
      <c r="C47" s="109"/>
      <c r="D47" s="51"/>
      <c r="E47" s="51"/>
      <c r="F47" s="104"/>
      <c r="G47" s="51"/>
      <c r="H47" s="51"/>
      <c r="I47" s="104"/>
      <c r="J47" s="109"/>
      <c r="K47" s="5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</row>
    <row r="48" spans="1:230" ht="8.25" customHeight="1" x14ac:dyDescent="0.15">
      <c r="A48" s="57"/>
      <c r="B48" s="51"/>
      <c r="C48" s="109"/>
      <c r="D48" s="51"/>
      <c r="E48" s="51"/>
      <c r="F48" s="104"/>
      <c r="G48" s="51"/>
      <c r="H48" s="51"/>
      <c r="I48" s="104"/>
      <c r="J48" s="109"/>
      <c r="K48" s="5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</row>
    <row r="49" spans="1:230" ht="8.25" customHeight="1" x14ac:dyDescent="0.15">
      <c r="A49" s="57"/>
      <c r="B49" s="51"/>
      <c r="C49" s="109"/>
      <c r="D49" s="51"/>
      <c r="E49" s="51"/>
      <c r="F49" s="104"/>
      <c r="G49" s="51"/>
      <c r="H49" s="51"/>
      <c r="I49" s="104"/>
      <c r="J49" s="109"/>
      <c r="K49" s="5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</row>
    <row r="50" spans="1:230" ht="8.25" customHeight="1" x14ac:dyDescent="0.15">
      <c r="A50" s="57"/>
      <c r="B50" s="51"/>
      <c r="C50" s="109"/>
      <c r="D50" s="51"/>
      <c r="E50" s="51"/>
      <c r="F50" s="104"/>
      <c r="G50" s="51"/>
      <c r="H50" s="51"/>
      <c r="I50" s="104"/>
      <c r="J50" s="109"/>
      <c r="K50" s="5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</row>
    <row r="51" spans="1:230" ht="8.25" customHeight="1" x14ac:dyDescent="0.15">
      <c r="A51" s="57"/>
      <c r="B51" s="51"/>
      <c r="C51" s="109"/>
      <c r="D51" s="51"/>
      <c r="E51" s="51"/>
      <c r="F51" s="104"/>
      <c r="G51" s="51"/>
      <c r="H51" s="51"/>
      <c r="I51" s="104"/>
      <c r="J51" s="109"/>
      <c r="K51" s="5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</row>
    <row r="52" spans="1:230" ht="8.25" customHeight="1" x14ac:dyDescent="0.15">
      <c r="A52" s="57"/>
      <c r="B52" s="56"/>
      <c r="C52" s="110"/>
      <c r="D52" s="55"/>
      <c r="E52" s="56"/>
      <c r="F52" s="55"/>
      <c r="G52" s="55"/>
      <c r="H52" s="55"/>
      <c r="I52" s="55"/>
      <c r="J52" s="109"/>
      <c r="K52" s="5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</row>
    <row r="53" spans="1:230" ht="8.25" customHeight="1" x14ac:dyDescent="0.15">
      <c r="A53" s="57"/>
      <c r="B53" s="56"/>
      <c r="C53" s="110"/>
      <c r="D53" s="51"/>
      <c r="E53" s="56"/>
      <c r="F53" s="51"/>
      <c r="G53" s="56"/>
      <c r="H53" s="56"/>
      <c r="I53" s="51"/>
      <c r="J53" s="105"/>
      <c r="K53" s="5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</row>
    <row r="54" spans="1:230" ht="8.25" customHeight="1" x14ac:dyDescent="0.15">
      <c r="A54" s="57"/>
      <c r="B54" s="56"/>
      <c r="C54" s="110"/>
      <c r="D54" s="51"/>
      <c r="E54" s="56"/>
      <c r="F54" s="51"/>
      <c r="G54" s="56"/>
      <c r="H54" s="56"/>
      <c r="I54" s="51"/>
      <c r="J54" s="105"/>
      <c r="K54" s="5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</row>
    <row r="55" spans="1:230" ht="8.25" customHeight="1" x14ac:dyDescent="0.15">
      <c r="A55" s="57"/>
      <c r="B55" s="56"/>
      <c r="C55" s="105"/>
      <c r="D55" s="51"/>
      <c r="E55" s="56"/>
      <c r="F55" s="104"/>
      <c r="G55" s="56"/>
      <c r="H55" s="56"/>
      <c r="I55" s="104"/>
      <c r="J55" s="105"/>
      <c r="K55" s="56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</row>
    <row r="56" spans="1:230" ht="8.25" customHeight="1" x14ac:dyDescent="0.15">
      <c r="A56" s="57"/>
      <c r="B56" s="56"/>
      <c r="C56" s="110"/>
      <c r="D56" s="51"/>
      <c r="E56" s="56"/>
      <c r="F56" s="51"/>
      <c r="G56" s="56"/>
      <c r="H56" s="56"/>
      <c r="I56" s="51"/>
      <c r="J56" s="105"/>
      <c r="K56" s="5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</row>
    <row r="57" spans="1:230" ht="8.25" customHeight="1" x14ac:dyDescent="0.15">
      <c r="A57" s="57"/>
      <c r="B57" s="56"/>
      <c r="C57" s="105"/>
      <c r="D57" s="51"/>
      <c r="E57" s="56"/>
      <c r="F57" s="51"/>
      <c r="G57" s="56"/>
      <c r="H57" s="56"/>
      <c r="I57" s="51"/>
      <c r="J57" s="105"/>
      <c r="K57" s="56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</row>
    <row r="58" spans="1:230" ht="8.25" customHeight="1" x14ac:dyDescent="0.15">
      <c r="A58" s="57"/>
      <c r="B58" s="56"/>
      <c r="C58" s="105"/>
      <c r="D58" s="51"/>
      <c r="E58" s="56"/>
      <c r="F58" s="104"/>
      <c r="G58" s="56"/>
      <c r="H58" s="56"/>
      <c r="I58" s="104"/>
      <c r="J58" s="105"/>
      <c r="K58" s="5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</row>
    <row r="59" spans="1:230" ht="8.25" customHeight="1" x14ac:dyDescent="0.15">
      <c r="A59" s="57"/>
      <c r="B59" s="56"/>
      <c r="C59" s="105"/>
      <c r="D59" s="51"/>
      <c r="E59" s="56"/>
      <c r="F59" s="104"/>
      <c r="G59" s="56"/>
      <c r="H59" s="56"/>
      <c r="I59" s="104"/>
      <c r="J59" s="105"/>
      <c r="K59" s="5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</row>
    <row r="60" spans="1:230" ht="8.25" customHeight="1" x14ac:dyDescent="0.15">
      <c r="A60" s="57"/>
      <c r="B60" s="56"/>
      <c r="C60" s="105"/>
      <c r="D60" s="51"/>
      <c r="E60" s="56"/>
      <c r="F60" s="104"/>
      <c r="G60" s="56"/>
      <c r="H60" s="56"/>
      <c r="I60" s="104"/>
      <c r="J60" s="105"/>
      <c r="K60" s="5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</row>
    <row r="61" spans="1:230" ht="8.25" customHeight="1" x14ac:dyDescent="0.15">
      <c r="A61" s="57"/>
      <c r="B61" s="56"/>
      <c r="C61" s="105"/>
      <c r="D61" s="51"/>
      <c r="E61" s="56"/>
      <c r="F61" s="104"/>
      <c r="G61" s="56"/>
      <c r="H61" s="56"/>
      <c r="I61" s="104"/>
      <c r="J61" s="105"/>
      <c r="K61" s="56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</row>
    <row r="62" spans="1:230" ht="8.25" customHeight="1" x14ac:dyDescent="0.15">
      <c r="A62" s="57"/>
      <c r="B62" s="56"/>
      <c r="C62" s="105"/>
      <c r="D62" s="51"/>
      <c r="E62" s="56"/>
      <c r="F62" s="51"/>
      <c r="G62" s="56"/>
      <c r="H62" s="56"/>
      <c r="I62" s="51"/>
      <c r="J62" s="105"/>
      <c r="K62" s="56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</row>
    <row r="63" spans="1:230" ht="8.25" customHeight="1" x14ac:dyDescent="0.15">
      <c r="A63" s="57"/>
      <c r="B63" s="56"/>
      <c r="C63" s="105"/>
      <c r="D63" s="55"/>
      <c r="E63" s="55"/>
      <c r="F63" s="55"/>
      <c r="G63" s="55"/>
      <c r="H63" s="55"/>
      <c r="I63" s="55"/>
      <c r="J63" s="105"/>
      <c r="K63" s="56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</row>
    <row r="64" spans="1:230" ht="8.25" customHeight="1" x14ac:dyDescent="0.15">
      <c r="A64" s="57"/>
      <c r="B64" s="56"/>
      <c r="C64" s="105"/>
      <c r="D64" s="51"/>
      <c r="E64" s="56"/>
      <c r="F64" s="51"/>
      <c r="G64" s="56"/>
      <c r="H64" s="56"/>
      <c r="I64" s="51"/>
      <c r="J64" s="105"/>
      <c r="K64" s="56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</row>
    <row r="65" spans="12:230" ht="8.25" customHeight="1" x14ac:dyDescent="0.15"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</row>
    <row r="66" spans="12:230" ht="8.25" customHeight="1" x14ac:dyDescent="0.15"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</row>
    <row r="67" spans="12:230" x14ac:dyDescent="0.15">
      <c r="M67" s="2"/>
      <c r="N67" s="2"/>
      <c r="O67" s="2"/>
      <c r="P67" s="2"/>
      <c r="Q67" s="2"/>
      <c r="R67" s="2"/>
      <c r="S67" s="2"/>
      <c r="T67" s="2"/>
      <c r="U67" s="2"/>
    </row>
    <row r="68" spans="12:230" x14ac:dyDescent="0.15">
      <c r="M68" s="2"/>
      <c r="N68" s="2"/>
      <c r="O68" s="2"/>
      <c r="P68" s="2"/>
      <c r="Q68" s="2"/>
      <c r="R68" s="2"/>
      <c r="S68" s="2"/>
      <c r="T68" s="2"/>
      <c r="U68" s="2"/>
    </row>
    <row r="69" spans="12:230" x14ac:dyDescent="0.15">
      <c r="M69" s="2"/>
      <c r="N69" s="2"/>
      <c r="O69" s="2"/>
      <c r="P69" s="2"/>
      <c r="Q69" s="2"/>
      <c r="R69" s="2"/>
      <c r="S69" s="2"/>
      <c r="T69" s="2"/>
      <c r="U69" s="2"/>
    </row>
    <row r="70" spans="12:230" x14ac:dyDescent="0.15">
      <c r="M70" s="2"/>
      <c r="N70" s="2"/>
      <c r="O70" s="2"/>
      <c r="P70" s="2"/>
      <c r="Q70" s="2"/>
      <c r="R70" s="2"/>
      <c r="S70" s="2"/>
      <c r="T70" s="2"/>
      <c r="U70" s="2"/>
    </row>
    <row r="71" spans="12:230" x14ac:dyDescent="0.15">
      <c r="M71" s="2"/>
      <c r="N71" s="2"/>
      <c r="O71" s="2"/>
      <c r="P71" s="2"/>
      <c r="Q71" s="2"/>
      <c r="R71" s="2"/>
      <c r="S71" s="2"/>
      <c r="T71" s="2"/>
      <c r="U71" s="2"/>
    </row>
    <row r="72" spans="12:230" x14ac:dyDescent="0.15">
      <c r="M72" s="2"/>
      <c r="N72" s="2"/>
      <c r="O72" s="2"/>
      <c r="P72" s="2"/>
      <c r="Q72" s="2"/>
      <c r="R72" s="2"/>
      <c r="S72" s="2"/>
      <c r="T72" s="2"/>
      <c r="U72" s="2"/>
    </row>
    <row r="73" spans="12:230" x14ac:dyDescent="0.15">
      <c r="M73" s="2"/>
      <c r="N73" s="2"/>
      <c r="O73" s="2"/>
      <c r="P73" s="2"/>
      <c r="Q73" s="2"/>
      <c r="R73" s="2"/>
      <c r="S73" s="2"/>
      <c r="T73" s="2"/>
      <c r="U73" s="2"/>
    </row>
    <row r="74" spans="12:230" x14ac:dyDescent="0.15">
      <c r="M74" s="2"/>
      <c r="N74" s="2"/>
      <c r="O74" s="2"/>
      <c r="P74" s="2"/>
      <c r="Q74" s="2"/>
      <c r="R74" s="2"/>
      <c r="S74" s="2"/>
      <c r="T74" s="2"/>
      <c r="U74" s="2"/>
    </row>
    <row r="75" spans="12:230" x14ac:dyDescent="0.15">
      <c r="M75" s="2"/>
      <c r="N75" s="2"/>
      <c r="O75" s="2"/>
      <c r="P75" s="2"/>
      <c r="Q75" s="2"/>
      <c r="R75" s="2"/>
      <c r="S75" s="2"/>
      <c r="T75" s="2"/>
      <c r="U75" s="2"/>
    </row>
    <row r="76" spans="12:230" x14ac:dyDescent="0.15">
      <c r="M76" s="2"/>
      <c r="N76" s="2"/>
      <c r="O76" s="2"/>
      <c r="P76" s="2"/>
      <c r="Q76" s="2"/>
      <c r="R76" s="2"/>
      <c r="S76" s="2"/>
      <c r="T76" s="2"/>
      <c r="U76" s="2"/>
    </row>
    <row r="77" spans="12:230" x14ac:dyDescent="0.15">
      <c r="M77" s="2"/>
      <c r="N77" s="2"/>
      <c r="O77" s="2"/>
      <c r="P77" s="2"/>
      <c r="Q77" s="2"/>
      <c r="R77" s="2"/>
      <c r="S77" s="2"/>
      <c r="T77" s="2"/>
      <c r="U77" s="2"/>
    </row>
    <row r="78" spans="12:230" x14ac:dyDescent="0.15">
      <c r="M78" s="2"/>
      <c r="N78" s="2"/>
      <c r="O78" s="2"/>
      <c r="P78" s="2"/>
      <c r="Q78" s="2"/>
      <c r="R78" s="2"/>
      <c r="S78" s="2"/>
      <c r="T78" s="2"/>
      <c r="U78" s="2"/>
    </row>
    <row r="79" spans="12:230" x14ac:dyDescent="0.15">
      <c r="M79" s="2"/>
      <c r="N79" s="2"/>
      <c r="O79" s="2"/>
      <c r="P79" s="2"/>
      <c r="Q79" s="2"/>
      <c r="R79" s="2"/>
      <c r="S79" s="2"/>
      <c r="T79" s="2"/>
      <c r="U79" s="2"/>
    </row>
    <row r="80" spans="12:230" x14ac:dyDescent="0.15">
      <c r="M80" s="2"/>
      <c r="N80" s="2"/>
      <c r="O80" s="2"/>
      <c r="P80" s="2"/>
      <c r="Q80" s="2"/>
      <c r="R80" s="2"/>
      <c r="S80" s="2"/>
      <c r="T80" s="2"/>
      <c r="U80" s="2"/>
    </row>
    <row r="81" spans="13:21" x14ac:dyDescent="0.15">
      <c r="M81" s="2"/>
      <c r="N81" s="2"/>
      <c r="O81" s="2"/>
      <c r="P81" s="2"/>
      <c r="Q81" s="2"/>
      <c r="R81" s="2"/>
      <c r="S81" s="2"/>
      <c r="T81" s="2"/>
      <c r="U81" s="2"/>
    </row>
    <row r="82" spans="13:21" x14ac:dyDescent="0.15">
      <c r="M82" s="2"/>
      <c r="N82" s="2"/>
      <c r="O82" s="2"/>
      <c r="P82" s="2"/>
      <c r="Q82" s="2"/>
      <c r="R82" s="2"/>
      <c r="S82" s="2"/>
      <c r="T82" s="2"/>
      <c r="U82" s="2"/>
    </row>
    <row r="83" spans="13:21" x14ac:dyDescent="0.15">
      <c r="M83" s="2"/>
      <c r="N83" s="2"/>
      <c r="O83" s="2"/>
      <c r="P83" s="2"/>
      <c r="Q83" s="2"/>
      <c r="R83" s="2"/>
      <c r="S83" s="2"/>
      <c r="T83" s="2"/>
      <c r="U83" s="2"/>
    </row>
    <row r="84" spans="13:21" x14ac:dyDescent="0.15">
      <c r="M84" s="2"/>
      <c r="N84" s="2"/>
      <c r="O84" s="2"/>
      <c r="P84" s="2"/>
      <c r="Q84" s="2"/>
      <c r="R84" s="2"/>
      <c r="S84" s="2"/>
      <c r="T84" s="2"/>
      <c r="U84" s="2"/>
    </row>
    <row r="85" spans="13:21" x14ac:dyDescent="0.15">
      <c r="M85" s="2"/>
      <c r="N85" s="2"/>
      <c r="O85" s="2"/>
      <c r="P85" s="2"/>
      <c r="Q85" s="2"/>
      <c r="R85" s="2"/>
      <c r="S85" s="2"/>
      <c r="T85" s="2"/>
      <c r="U85" s="2"/>
    </row>
    <row r="86" spans="13:21" x14ac:dyDescent="0.15">
      <c r="M86" s="2"/>
      <c r="N86" s="2"/>
      <c r="O86" s="2"/>
      <c r="P86" s="2"/>
      <c r="Q86" s="2"/>
      <c r="R86" s="2"/>
      <c r="S86" s="2"/>
      <c r="T86" s="2"/>
      <c r="U86" s="2"/>
    </row>
    <row r="87" spans="13:21" x14ac:dyDescent="0.15">
      <c r="M87" s="2"/>
      <c r="N87" s="2"/>
      <c r="O87" s="2"/>
      <c r="P87" s="2"/>
      <c r="Q87" s="2"/>
      <c r="R87" s="2"/>
      <c r="S87" s="2"/>
      <c r="T87" s="2"/>
      <c r="U87" s="2"/>
    </row>
  </sheetData>
  <mergeCells count="1">
    <mergeCell ref="A2:K2"/>
  </mergeCells>
  <phoneticPr fontId="0" type="noConversion"/>
  <pageMargins left="0.6" right="0.6" top="0.75" bottom="0.5" header="0.5" footer="0.5"/>
  <pageSetup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62" sqref="I62"/>
    </sheetView>
  </sheetViews>
  <sheetFormatPr defaultColWidth="5.796875" defaultRowHeight="8.25" x14ac:dyDescent="0.15"/>
  <cols>
    <col min="1" max="16384" width="5.796875" style="53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830B90-F4CC-4A97-ADAA-52223A6CC811}"/>
</file>

<file path=customXml/itemProps2.xml><?xml version="1.0" encoding="utf-8"?>
<ds:datastoreItem xmlns:ds="http://schemas.openxmlformats.org/officeDocument/2006/customXml" ds:itemID="{949E973D-CFBC-4ACD-94D0-BFC509ACD87A}"/>
</file>

<file path=customXml/itemProps3.xml><?xml version="1.0" encoding="utf-8"?>
<ds:datastoreItem xmlns:ds="http://schemas.openxmlformats.org/officeDocument/2006/customXml" ds:itemID="{3A542C18-7E1D-436D-B258-0FCCD3522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PG1</vt:lpstr>
      <vt:lpstr>PG2</vt:lpstr>
      <vt:lpstr>PG3</vt:lpstr>
      <vt:lpstr>8</vt:lpstr>
      <vt:lpstr>'PG2'!ALL</vt:lpstr>
      <vt:lpstr>'PG3'!ALL</vt:lpstr>
      <vt:lpstr>ALL</vt:lpstr>
      <vt:lpstr>'PG2'!MARY</vt:lpstr>
      <vt:lpstr>'PG3'!MARY</vt:lpstr>
      <vt:lpstr>MARY</vt:lpstr>
      <vt:lpstr>'PG1'!Print_Area</vt:lpstr>
      <vt:lpstr>'PG2'!Print_Area</vt:lpstr>
      <vt:lpstr>'PG3'!Print_Area</vt:lpstr>
      <vt:lpstr>'PG1'!Print_Titles</vt:lpstr>
      <vt:lpstr>'PG2'!Print_Titles</vt:lpstr>
      <vt:lpstr>'PG3'!Print_Titles</vt:lpstr>
      <vt:lpstr>'PG1'!Print_Titles_MI</vt:lpstr>
      <vt:lpstr>'PG2'!Print_Titles_MI</vt:lpstr>
      <vt:lpstr>'PG3'!Print_Titles_MI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USDOT_User</cp:lastModifiedBy>
  <cp:lastPrinted>2019-07-05T14:19:59Z</cp:lastPrinted>
  <dcterms:created xsi:type="dcterms:W3CDTF">2000-12-04T18:49:32Z</dcterms:created>
  <dcterms:modified xsi:type="dcterms:W3CDTF">2020-01-28T16:15:28Z</dcterms:modified>
</cp:coreProperties>
</file>