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470" windowWidth="12120" windowHeight="9060" firstSheet="1" activeTab="1"/>
  </bookViews>
  <sheets>
    <sheet name="CRYSTAL_PERSIST" sheetId="1" state="veryHidden" r:id="rId1"/>
    <sheet name="A" sheetId="2" r:id="rId2"/>
    <sheet name="B" sheetId="3" r:id="rId3"/>
    <sheet name="C" sheetId="4" r:id="rId4"/>
    <sheet name="footnotes" sheetId="5" r:id="rId5"/>
  </sheets>
  <definedNames>
    <definedName name="Crystal_1_1_WEBI_DataGrid" hidden="1">'A'!#REF!</definedName>
    <definedName name="Crystal_1_1_WEBI_HHeading" hidden="1">'A'!#REF!</definedName>
    <definedName name="Crystal_1_1_WEBI_Table" hidden="1">'A'!#REF!</definedName>
    <definedName name="Crystal_2_1_WEBI_DataGrid" hidden="1">'B'!#REF!</definedName>
    <definedName name="Crystal_2_1_WEBI_HHeading" hidden="1">'B'!#REF!</definedName>
    <definedName name="Crystal_2_1_WEBI_Table" hidden="1">'B'!#REF!</definedName>
    <definedName name="Crystal_3_1_WEBI_DataGrid" hidden="1">'C'!#REF!</definedName>
    <definedName name="Crystal_3_1_WEBI_HHeading" hidden="1">'C'!#REF!</definedName>
    <definedName name="Crystal_3_1_WEBI_Table" hidden="1">'C'!#REF!</definedName>
    <definedName name="_xlnm.Print_Area" localSheetId="1">'A'!$A$4:$N$69</definedName>
    <definedName name="_xlnm.Print_Area" localSheetId="2">'B'!$A$4:$N$69</definedName>
    <definedName name="_xlnm.Print_Area" localSheetId="3">'C'!$A$4:$N$69</definedName>
    <definedName name="SHEET1">'A'!$A$4:$N$68</definedName>
    <definedName name="SHEET2">'B'!$A$4:$N$68</definedName>
    <definedName name="SHEET3">'C'!$A$4:$N$68</definedName>
  </definedNames>
  <calcPr fullCalcOnLoad="1"/>
</workbook>
</file>

<file path=xl/sharedStrings.xml><?xml version="1.0" encoding="utf-8"?>
<sst xmlns="http://schemas.openxmlformats.org/spreadsheetml/2006/main" count="365" uniqueCount="172">
  <si>
    <t>MILES  BY  OWNERSHIP</t>
  </si>
  <si>
    <t>TABLE HM-14</t>
  </si>
  <si>
    <t>SHEET 1 OF 3</t>
  </si>
  <si>
    <t>NATIONAL  HIGHWAY  SYSTEM - RURAL</t>
  </si>
  <si>
    <t>NATIONAL  HIGHWAY  SYSTEM - URBAN</t>
  </si>
  <si>
    <t>TOTAL</t>
  </si>
  <si>
    <t>STATE</t>
  </si>
  <si>
    <t>TOWN,</t>
  </si>
  <si>
    <t>OTHER</t>
  </si>
  <si>
    <t>NATIONAL</t>
  </si>
  <si>
    <t>HIGHWAY</t>
  </si>
  <si>
    <t>COUNTY</t>
  </si>
  <si>
    <t>TOWNSHIP,</t>
  </si>
  <si>
    <t>JURIS-</t>
  </si>
  <si>
    <t>FEDERAL</t>
  </si>
  <si>
    <t>AGENCY</t>
  </si>
  <si>
    <t>SYSTEM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</si>
  <si>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</si>
  <si>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</si>
  <si>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</si>
  <si>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</si>
  <si>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</si>
  <si>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</si>
  <si>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</si>
  <si>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</si>
  <si>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</si>
  <si>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</si>
  <si>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</si>
  <si>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</si>
  <si>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</si>
  <si>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</si>
  <si>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</si>
  <si>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</si>
  <si>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</si>
  <si>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</si>
  <si>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</si>
  <si>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</si>
  <si>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</si>
  <si>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Mississippi</t>
  </si>
  <si>
    <t>Montana</t>
  </si>
  <si>
    <t>New Jersey</t>
  </si>
  <si>
    <t>New Mexico</t>
  </si>
  <si>
    <t>New York</t>
  </si>
  <si>
    <t>North Carolina</t>
  </si>
  <si>
    <t>North Dakota</t>
  </si>
  <si>
    <t>Ohio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</si>
  <si>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</si>
  <si>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</si>
  <si>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</si>
  <si>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</si>
  <si>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</si>
  <si>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</si>
  <si>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</si>
  <si>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</si>
  <si>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</si>
  <si>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</si>
  <si>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</si>
  <si>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</si>
  <si>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</si>
  <si>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</si>
  <si>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U.S. Total</t>
  </si>
  <si>
    <t>Grand Total</t>
  </si>
  <si>
    <t>SHEET 2 OF 3</t>
  </si>
  <si>
    <t>OTHER  FEDERAL-AID  HIGHWAYS - RURAL</t>
  </si>
  <si>
    <t>OTHER  FEDERAL-AID  HIGHWAYS - URBAN</t>
  </si>
  <si>
    <t>FEDERAL-</t>
  </si>
  <si>
    <t>AID</t>
  </si>
  <si>
    <t>HIGHWAYS</t>
  </si>
  <si>
    <t>SHEET 3 OF 3</t>
  </si>
  <si>
    <t>ALL  FEDERAL-AID  HIGHWAYS - RURAL  AND  URBAN</t>
  </si>
  <si>
    <t>ALL  NON - FEDERAL-AID  HIGHWAYS - RURAL  AND  URBAN</t>
  </si>
  <si>
    <t>FEDERAL-AID</t>
  </si>
  <si>
    <t>AND NON-</t>
  </si>
  <si>
    <t>HM-14  Footnotes Page:</t>
  </si>
  <si>
    <t xml:space="preserve">Includes State park, State toll, other State agency, other local agency, and roadways not identified by ownership.  </t>
  </si>
  <si>
    <t>Roadways in Federal parks, forests, and reservations that are not part of the State and local highway systems.</t>
  </si>
  <si>
    <t>For footnotes, see Footnotes Page.</t>
  </si>
  <si>
    <t>Missouri</t>
  </si>
  <si>
    <t>Nevada</t>
  </si>
  <si>
    <t>New Hampshire</t>
  </si>
  <si>
    <t>Minnesota</t>
  </si>
  <si>
    <t>Indiana</t>
  </si>
  <si>
    <t>Prior to 1999, municipal was included with other jurisdictions.  Some States may have incomplete/missing ownership data.</t>
  </si>
  <si>
    <t>District of Columbia</t>
  </si>
  <si>
    <t>Nebraska</t>
  </si>
  <si>
    <t>Oklahoma</t>
  </si>
  <si>
    <t>MUNICIPAL (1)</t>
  </si>
  <si>
    <t>DICTIONS (2)</t>
  </si>
  <si>
    <t>AGENCY (3)</t>
  </si>
  <si>
    <t>(1)</t>
  </si>
  <si>
    <t>(2)</t>
  </si>
  <si>
    <t>(3)</t>
  </si>
  <si>
    <t>MUNICIPAL  (1)</t>
  </si>
  <si>
    <t>Puerto Rico</t>
  </si>
  <si>
    <t xml:space="preserve">September 30, 2020                                </t>
  </si>
  <si>
    <t>&lt;CrystalAddin Version="5" ConsolidateParameter="True" EnableRefreshOrder="False" Global_opt_FieldDisplay="0" WebServiceURL="http://bodip-p.fhwa.dot.gov/bodipp/dswsbobje/services/Session" CMSName="bodip-p"&gt;&lt;AddinModuleData ID="WEBI"&gt;&lt;Webi_documents&gt;&lt;Webi_do</t>
  </si>
  <si>
    <t>cument Connection_id="1" CUID="UnivCUID=AVO1ZUPJlGRPj_qs7h3RtnM" Document_name="HPMS_Summary" CurrentReportDrillActive="False" ReportPath="/DIP" HasPrompt="0" HasQueryContext="False" bHasPromptToBind="True"&gt;&lt;Container ContainerCUID="" ContainerKind="1"/&gt;&lt;q</t>
  </si>
  <si>
    <t>uery_specification&gt;&amp;lt;?xml version="1.0" encoding="utf-16"?&amp;gt;&amp;lt;QuerySpecification xmlns:xsi="http://www.w3.org/2001/XMLSchema-instance" xmlns:xsd="http://www.w3.org/2001/XMLSchema" d1p1:SamplingSize="0" d1p1:SamplingMode="None" xmlns:d1p1="http://quer</t>
  </si>
  <si>
    <t>y.businessobjects.com/2007/06/01"&amp;gt;  &amp;lt;QueryBase xsi:type="Query" ID="Combined Query 1" xmlns="http://query.businessobjects.com/2005"&amp;gt;    &amp;lt;QueryResult Key="UnivCUID=AVO1ZUPJlGRPj_qs7h3RtnM.DO4b"&amp;gt;      &amp;lt;Name&amp;gt;State Cd&amp;lt;/Name&amp;gt;    &amp;lt;/</t>
  </si>
  <si>
    <t>QueryResult&amp;gt;    &amp;lt;QueryResult Key="UnivCUID=AVO1ZUPJlGRPj_qs7h3RtnM.DO4d"&amp;gt;      &amp;lt;Name&amp;gt;State Name&amp;lt;/Name&amp;gt;    &amp;lt;/QueryResult&amp;gt;    &amp;lt;QueryResult Key="UnivCUID=AVO1ZUPJlGRPj_qs7h3RtnM.DO105"&amp;gt;      &amp;lt;Name&amp;gt;RNHS1&amp;lt;/Name&amp;gt;    &amp;</t>
  </si>
  <si>
    <t>lt;/QueryResult&amp;gt;    &amp;lt;QueryResult Key="UnivCUID=AVO1ZUPJlGRPj_qs7h3RtnM.DO106"&amp;gt;      &amp;lt;Name&amp;gt;RNHS2&amp;lt;/Name&amp;gt;    &amp;lt;/QueryResult&amp;gt;    &amp;lt;QueryResult Key="UnivCUID=AVO1ZUPJlGRPj_qs7h3RtnM.DO107"&amp;gt;      &amp;lt;Name&amp;gt;RNHS3&amp;lt;/Name&amp;gt;    &amp;</t>
  </si>
  <si>
    <t>lt;/QueryResult&amp;gt;    &amp;lt;QueryResult Key="UnivCUID=AVO1ZUPJlGRPj_qs7h3RtnM.DO108"&amp;gt;      &amp;lt;Name&amp;gt;RNHS4&amp;lt;/Name&amp;gt;    &amp;lt;/QueryResult&amp;gt;    &amp;lt;QueryResult Key="UnivCUID=AVO1ZUPJlGRPj_qs7h3RtnM.DO109"&amp;gt;      &amp;lt;Name&amp;gt;RNHS5&amp;lt;/Name&amp;gt;    &amp;</t>
  </si>
  <si>
    <t xml:space="preserve">lt;/QueryResult&amp;gt;    &amp;lt;QueryResult Key="UnivCUID=AVO1ZUPJlGRPj_qs7h3RtnM.DO10a"&amp;gt;      &amp;lt;Name&amp;gt;RNHSTOT&amp;lt;/Name&amp;gt;    &amp;lt;/QueryResult&amp;gt;    &amp;lt;QueryResult Key="UnivCUID=AVO1ZUPJlGRPj_qs7h3RtnM.DO10b"&amp;gt;      &amp;lt;Name&amp;gt;UNHS1&amp;lt;/Name&amp;gt;   </t>
  </si>
  <si>
    <t xml:space="preserve"> &amp;lt;/QueryResult&amp;gt;    &amp;lt;QueryResult Key="UnivCUID=AVO1ZUPJlGRPj_qs7h3RtnM.DO10c"&amp;gt;      &amp;lt;Name&amp;gt;UNHS2&amp;lt;/Name&amp;gt;    &amp;lt;/QueryResult&amp;gt;    &amp;lt;QueryResult Key="UnivCUID=AVO1ZUPJlGRPj_qs7h3RtnM.DO10d"&amp;gt;      &amp;lt;Name&amp;gt;UNHS3&amp;lt;/Name&amp;gt;   </t>
  </si>
  <si>
    <t xml:space="preserve"> &amp;lt;/QueryResult&amp;gt;    &amp;lt;QueryResult Key="UnivCUID=AVO1ZUPJlGRPj_qs7h3RtnM.DO10e"&amp;gt;      &amp;lt;Name&amp;gt;UNHS4&amp;lt;/Name&amp;gt;    &amp;lt;/QueryResult&amp;gt;    &amp;lt;QueryResult Key="UnivCUID=AVO1ZUPJlGRPj_qs7h3RtnM.DO10f"&amp;gt;      &amp;lt;Name&amp;gt;UNHS5&amp;lt;/Name&amp;gt;   </t>
  </si>
  <si>
    <t xml:space="preserve"> &amp;lt;/QueryResult&amp;gt;    &amp;lt;QueryResult Key="UnivCUID=AVO1ZUPJlGRPj_qs7h3RtnM.DO110"&amp;gt;      &amp;lt;Name&amp;gt;UNHSTOT&amp;lt;/Name&amp;gt;    &amp;lt;/QueryResult&amp;gt;    &amp;lt;QueryResult Key="UnivCUID=AVO1ZUPJlGRPj_qs7h3RtnM.DO111"&amp;gt;      &amp;lt;Name&amp;gt;NHSTOT&amp;lt;/Name&amp;gt;</t>
  </si>
  <si>
    <t xml:space="preserve">    &amp;lt;/QueryResult&amp;gt;    &amp;lt;QueryResult Key="UnivCUID=AVO1ZUPJlGRPj_qs7h3RtnM.DO135"&amp;gt;      &amp;lt;Name&amp;gt;Data Extract Date&amp;lt;/Name&amp;gt;    &amp;lt;/QueryResult&amp;gt;    &amp;lt;QueryResult Key="UnivCUID=AVO1ZUPJlGRPj_qs7h3RtnM.DO50"&amp;gt;      &amp;lt;Name&amp;gt;Record </t>
  </si>
  <si>
    <t xml:space="preserve">Year&amp;lt;/Name&amp;gt;    &amp;lt;/QueryResult&amp;gt;    &amp;lt;QueryObjectSort Key="UnivCUID=AVO1ZUPJlGRPj_qs7h3RtnM.DO4b" SortType="ASCENDING"&amp;gt;      &amp;lt;Name&amp;gt;State Cd&amp;lt;/Name&amp;gt;    &amp;lt;/QueryObjectSort&amp;gt;    &amp;lt;QueryCondition QueryConditionOperator="And"&amp;gt; </t>
  </si>
  <si>
    <t xml:space="preserve">     &amp;lt;Item xsi:type="PreCondition" Key="UnivCUID=AVO1ZUPJlGRPj_qs7h3RtnM.DFe"&amp;gt;        &amp;lt;Name&amp;gt;HM14-Filter1&amp;lt;/Name&amp;gt;      &amp;lt;/Item&amp;gt;      &amp;lt;Item xsi:type="Filter" FilterOperator="Equal"&amp;gt;        &amp;lt;FilteredObject Key="UnivCUID=AVO1ZUPJ</t>
  </si>
  <si>
    <t>lGRPj_qs7h3RtnM.DO50"&amp;gt;          &amp;lt;Name&amp;gt;Record Year&amp;lt;/Name&amp;gt;        &amp;lt;/FilteredObject&amp;gt;        &amp;lt;Operand xsi:type="Prompt" Order="0" d5p1:Optional="false" HasLov="true" KeepLastValues="false" Constrained="true" xmlns:d5p1="http://queryserv</t>
  </si>
  <si>
    <t>ice.dsws.businessobjects.com/2007/06/01"&amp;gt;          &amp;lt;Question&amp;gt;Select Record Year&amp;lt;/Question&amp;gt;        &amp;lt;/Operand&amp;gt;      &amp;lt;/Item&amp;gt;      &amp;lt;Item xsi:type="Filter" FilterOperator="Equal"&amp;gt;        &amp;lt;FilteredObject Key="UnivCUID=AVO1ZUPJ</t>
  </si>
  <si>
    <t>lGRPj_qs7h3RtnM.DO5c"&amp;gt;          &amp;lt;Name&amp;gt;Currentrecordflag&amp;lt;/Name&amp;gt;        &amp;lt;/FilteredObject&amp;gt;        &amp;lt;Operand xsi:type="Values"&amp;gt;          &amp;lt;d1p1:NativeFreeValue xsi:type="xsd:double"&amp;gt;0&amp;lt;/d1p1:NativeFreeValue&amp;gt;        &amp;lt;/Oper</t>
  </si>
  <si>
    <t>and&amp;gt;      &amp;lt;/Item&amp;gt;      &amp;lt;Item xsi:type="Filter" FilterOperator="Equal"&amp;gt;        &amp;lt;FilteredObject Key="UnivCUID=AVO1ZUPJlGRPj_qs7h3RtnM.DO12b"&amp;gt;          &amp;lt;Name&amp;gt;IsApprovedFlag&amp;lt;/Name&amp;gt;        &amp;lt;/FilteredObject&amp;gt;        &amp;lt;Oper</t>
  </si>
  <si>
    <t>and xsi:type="Values"&amp;gt;          &amp;lt;d1p1:NativeFreeValue xsi:type="xsd:string"&amp;gt;N&amp;lt;/d1p1:NativeFreeValue&amp;gt;        &amp;lt;/Operand&amp;gt;      &amp;lt;/Item&amp;gt;    &amp;lt;/QueryCondition&amp;gt;  &amp;lt;/QueryBase&amp;gt;  &amp;lt;QueryProperty Name="DuplicatedRows" Activate=</t>
  </si>
  <si>
    <t>"true" Value="false" xmlns="http://query.businessobjects.com/2005" /&amp;gt;  &amp;lt;QueryProperty Name="MaxFetchedTime" Activate="true" Value="-1" xmlns="http://query.businessobjects.com/2005" /&amp;gt;  &amp;lt;QueryProperty Name="MaxRowFetched" Activate="true" Value="</t>
  </si>
  <si>
    <t>-1" xmlns="http://query.businessobjects.com/2005" /&amp;gt;  &amp;lt;QueryProperty Name="DuplicateRowAggregation" Activate="false" Value="true" xmlns="http://query.businessobjects.com/2005" /&amp;gt;&amp;lt;/QuerySpecification&amp;gt;&lt;/query_specification&gt;&lt;Data_providers/&gt;&lt;Or</t>
  </si>
  <si>
    <t>iginal_data_providers/&gt;&lt;prompts&gt;&lt;prompt promptName="Select Record Year" promptID="ROOT.0" valueType="0" PromptSetting="0" AllowMultipleValues="False" isOptional="False"&gt;&lt;currentPromptValues&gt;&lt;disreteValue type="2" value="2019" RowIndex=""/&gt;&lt;/currentPromptVa</t>
  </si>
  <si>
    <t>lues&gt;&lt;/prompt&gt;&lt;/prompts&gt;&lt;QueryContexts/&gt;&lt;WebiViews&gt;&lt;WebiView view_id="1" refresh_order="-1" part_UREF="" part_type="0" Conceal_data_when_saving="False" Keep_user_format="True" Instance_by_user="False" Username="" Logon_User_Instance="False" Refresh_DB="Tru</t>
  </si>
  <si>
    <t>e" Use_Report_Saved_Data="False" Use_specific_instance="False" specific_instance_cuid="" specific_instance_description="" Need_format="False" Custom_view_name="HPMS_Summary document" Last_refresh_status="1" Last_refresh_description="An error occurred while</t>
  </si>
  <si>
    <t xml:space="preserve"> opening the report. The report does not exist; you have insufficient rights to open the report; or you cannot make a connection to the BusinessObjects Web Service. (LO 02010)" Last_refresh_time="2020-10-5T9:52:56" Last_refresh_time_taken="5380"&gt;&lt;Regions&gt;&lt;</t>
  </si>
  <si>
    <t>Region name="HHeading" DataRowCount="1" DataColCount="17"&gt;&lt;LayoutManager LinkRows="False" LinkCols="False" Version="1.0" RegionName="HHeading"&gt;&lt;CustomRows Axis="Row"/&gt;&lt;CustomColumns Axis="Column"/&gt;&lt;/LayoutManager&gt;&lt;/Region&gt;&lt;Region name="DataGrid" DataRowCou</t>
  </si>
  <si>
    <t>nt="52" DataColCount="17"&gt;&lt;LayoutManager LinkRows="False" LinkCols="True" Version="1.0" RegionName="DataGrid"&gt;&lt;CustomRows Axis="Row"/&gt;&lt;CustomColumns Axis="Column"/&gt;&lt;/LayoutManager&gt;&lt;/Region&gt;&lt;/Regions&gt;&lt;/WebiView&gt;&lt;/WebiViews&gt;&lt;PromptBindings/&gt;&lt;DataSourceParame</t>
  </si>
  <si>
    <t>terValues/&gt;&lt;/Webi_document&gt;&lt;Webi_document Connection_id="2" CUID="UnivCUID=AVO1ZUPJlGRPj_qs7h3RtnM" Document_name="HPMS_Summary" CurrentReportDrillActive="False" ReportPath="/DIP" HasPrompt="0" HasQueryContext="False" bHasPromptToBind="True"&gt;&lt;Container Con</t>
  </si>
  <si>
    <t>tainerCUID="" ContainerKind="1"/&gt;&lt;query_specification&gt;&amp;lt;?xml version="1.0" encoding="utf-16"?&amp;gt;&amp;lt;QuerySpecification xmlns:xsi="http://www.w3.org/2001/XMLSchema-instance" xmlns:xsd="http://www.w3.org/2001/XMLSchema" d1p1:SamplingSize="0" d1p1:Sampling</t>
  </si>
  <si>
    <t>Mode="None" xmlns:d1p1="http://query.businessobjects.com/2007/06/01"&amp;gt;  &amp;lt;QueryBase xsi:type="Query" ID="Combined Query 1" xmlns="http://query.businessobjects.com/2005"&amp;gt;    &amp;lt;QueryResult Key="UnivCUID=AVO1ZUPJlGRPj_qs7h3RtnM.DO4b"&amp;gt;      &amp;lt;Nam</t>
  </si>
  <si>
    <t xml:space="preserve">e&amp;gt;State Cd&amp;lt;/Name&amp;gt;    &amp;lt;/QueryResult&amp;gt;    &amp;lt;QueryResult Key="UnivCUID=AVO1ZUPJlGRPj_qs7h3RtnM.DO4d"&amp;gt;      &amp;lt;Name&amp;gt;State Name&amp;lt;/Name&amp;gt;    &amp;lt;/QueryResult&amp;gt;    &amp;lt;QueryResult Key="UnivCUID=AVO1ZUPJlGRPj_qs7h3RtnM.DO112"&amp;gt;      </t>
  </si>
  <si>
    <t xml:space="preserve">&amp;lt;Name&amp;gt;ROTHFA1&amp;lt;/Name&amp;gt;    &amp;lt;/QueryResult&amp;gt;    &amp;lt;QueryResult Key="UnivCUID=AVO1ZUPJlGRPj_qs7h3RtnM.DO113"&amp;gt;      &amp;lt;Name&amp;gt;ROTHFA2&amp;lt;/Name&amp;gt;    &amp;lt;/QueryResult&amp;gt;    &amp;lt;QueryResult Key="UnivCUID=AVO1ZUPJlGRPj_qs7h3RtnM.DO114"&amp;gt;  </t>
  </si>
  <si>
    <t xml:space="preserve">    &amp;lt;Name&amp;gt;ROTHFA3&amp;lt;/Name&amp;gt;    &amp;lt;/QueryResult&amp;gt;    &amp;lt;QueryResult Key="UnivCUID=AVO1ZUPJlGRPj_qs7h3RtnM.DO115"&amp;gt;      &amp;lt;Name&amp;gt;ROTHFA4&amp;lt;/Name&amp;gt;    &amp;lt;/QueryResult&amp;gt;    &amp;lt;QueryResult Key="UnivCUID=AVO1ZUPJlGRPj_qs7h3RtnM.DO116"&amp;g</t>
  </si>
  <si>
    <t>t;      &amp;lt;Name&amp;gt;ROTHFA5&amp;lt;/Name&amp;gt;    &amp;lt;/QueryResult&amp;gt;    &amp;lt;QueryResult Key="UnivCUID=AVO1ZUPJlGRPj_qs7h3RtnM.DO117"&amp;gt;      &amp;lt;Name&amp;gt;ROTHFATOT&amp;lt;/Name&amp;gt;    &amp;lt;/QueryResult&amp;gt;    &amp;lt;QueryResult Key="UnivCUID=AVO1ZUPJlGRPj_qs7h3RtnM.DO</t>
  </si>
  <si>
    <t>118"&amp;gt;      &amp;lt;Name&amp;gt;UOTHFA1&amp;lt;/Name&amp;gt;    &amp;lt;/QueryResult&amp;gt;    &amp;lt;QueryResult Key="UnivCUID=AVO1ZUPJlGRPj_qs7h3RtnM.DO119"&amp;gt;      &amp;lt;Name&amp;gt;UOTHFA2&amp;lt;/Name&amp;gt;    &amp;lt;/QueryResult&amp;gt;    &amp;lt;QueryResult Key="UnivCUID=AVO1ZUPJlGRPj_qs7h3Rtn</t>
  </si>
  <si>
    <t>M.DO11a"&amp;gt;      &amp;lt;Name&amp;gt;UOTHFA3&amp;lt;/Name&amp;gt;    &amp;lt;/QueryResult&amp;gt;    &amp;lt;QueryResult Key="UnivCUID=AVO1ZUPJlGRPj_qs7h3RtnM.DO11b"&amp;gt;      &amp;lt;Name&amp;gt;UOTHFA4&amp;lt;/Name&amp;gt;    &amp;lt;/QueryResult&amp;gt;    &amp;lt;QueryResult Key="UnivCUID=AVO1ZUPJlGRPj_qs7h</t>
  </si>
  <si>
    <t>3RtnM.DO11c"&amp;gt;      &amp;lt;Name&amp;gt;UOTHFA5&amp;lt;/Name&amp;gt;    &amp;lt;/QueryResult&amp;gt;    &amp;lt;QueryResult Key="UnivCUID=AVO1ZUPJlGRPj_qs7h3RtnM.DO11d"&amp;gt;      &amp;lt;Name&amp;gt;UOTHFATOT&amp;lt;/Name&amp;gt;    &amp;lt;/QueryResult&amp;gt;    &amp;lt;QueryObjectSort Key="UnivCUID=AVO1ZUPJ</t>
  </si>
  <si>
    <t xml:space="preserve">lGRPj_qs7h3RtnM.DO4b" SortType="ASCENDING"&amp;gt;      &amp;lt;Name&amp;gt;State Cd&amp;lt;/Name&amp;gt;    &amp;lt;/QueryObjectSort&amp;gt;    &amp;lt;QueryCondition QueryConditionOperator="And"&amp;gt;      &amp;lt;Item xsi:type="PreCondition" Key="UnivCUID=AVO1ZUPJlGRPj_qs7h3RtnM.DFf"&amp;gt;   </t>
  </si>
  <si>
    <t xml:space="preserve">     &amp;lt;Name&amp;gt;HM14-Filter2&amp;lt;/Name&amp;gt;      &amp;lt;/Item&amp;gt;      &amp;lt;Item xsi:type="Filter" FilterOperator="Equal"&amp;gt;        &amp;lt;FilteredObject Key="UnivCUID=AVO1ZUPJlGRPj_qs7h3RtnM.DO50"&amp;gt;          &amp;lt;Name&amp;gt;Record Year&amp;lt;/Name&amp;gt;        &amp;lt;/Fil</t>
  </si>
  <si>
    <t>teredObject&amp;gt;        &amp;lt;Operand xsi:type="Prompt" Order="0" d5p1:Optional="false" HasLov="true" KeepLastValues="false" Constrained="true" xmlns:d5p1="http://queryservice.dsws.businessobjects.com/2007/06/01"&amp;gt;          &amp;lt;Question&amp;gt;Select Record Yea</t>
  </si>
  <si>
    <t>r&amp;lt;/Question&amp;gt;        &amp;lt;/Operand&amp;gt;      &amp;lt;/Item&amp;gt;      &amp;lt;Item xsi:type="Filter" FilterOperator="Equal"&amp;gt;        &amp;lt;FilteredObject Key="UnivCUID=AVO1ZUPJlGRPj_qs7h3RtnM.DO5c"&amp;gt;          &amp;lt;Name&amp;gt;Currentrecordflag&amp;lt;/Name&amp;gt;        &amp;l</t>
  </si>
  <si>
    <t xml:space="preserve">t;/FilteredObject&amp;gt;        &amp;lt;Operand xsi:type="Values"&amp;gt;          &amp;lt;d1p1:NativeFreeValue xsi:type="xsd:double"&amp;gt;0&amp;lt;/d1p1:NativeFreeValue&amp;gt;        &amp;lt;/Operand&amp;gt;      &amp;lt;/Item&amp;gt;      &amp;lt;Item xsi:type="Filter" FilterOperator="Equal"&amp;gt;  </t>
  </si>
  <si>
    <t xml:space="preserve">      &amp;lt;FilteredObject Key="UnivCUID=AVO1ZUPJlGRPj_qs7h3RtnM.DO12b"&amp;gt;          &amp;lt;Name&amp;gt;IsApprovedFlag&amp;lt;/Name&amp;gt;        &amp;lt;/FilteredObject&amp;gt;        &amp;lt;Operand xsi:type="Values"&amp;gt;          &amp;lt;d1p1:NativeFreeValue xsi:type="xsd:string"&amp;gt;N&amp;</t>
  </si>
  <si>
    <t>lt;/d1p1:NativeFreeValue&amp;gt;        &amp;lt;/Operand&amp;gt;      &amp;lt;/Item&amp;gt;    &amp;lt;/QueryCondition&amp;gt;  &amp;lt;/QueryBase&amp;gt;  &amp;lt;QueryProperty Name="DuplicatedRows" Activate="true" Value="false" xmlns="http://query.businessobjects.com/2005" /&amp;gt;  &amp;lt;QueryProp</t>
  </si>
  <si>
    <t>erty Name="MaxFetchedTime" Activate="true" Value="-1" xmlns="http://query.businessobjects.com/2005" /&amp;gt;  &amp;lt;QueryProperty Name="MaxRowFetched" Activate="true" Value="-1" xmlns="http://query.businessobjects.com/2005" /&amp;gt;  &amp;lt;QueryProperty Name="Duplic</t>
  </si>
  <si>
    <t>ateRowAggregation" Activate="false" Value="true" xmlns="http://query.businessobjects.com/2005" /&amp;gt;&amp;lt;/QuerySpecification&amp;gt;&lt;/query_specification&gt;&lt;Data_providers/&gt;&lt;Original_data_providers/&gt;&lt;prompts&gt;&lt;prompt promptName="Select Record Year" promptID="ROOT.</t>
  </si>
  <si>
    <t>0" valueType="0" PromptSetting="0" AllowMultipleValues="False" isOptional="False"&gt;&lt;currentPromptValues&gt;&lt;disreteValue type="2" value="2019" RowIndex=""/&gt;&lt;/currentPromptValues&gt;&lt;/prompt&gt;&lt;/prompts&gt;&lt;QueryContexts/&gt;&lt;WebiViews&gt;&lt;WebiView view_id="1" refresh_order=</t>
  </si>
  <si>
    <t>"-1" part_UREF="" part_type="0" Conceal_data_when_saving="False" Keep_user_format="True" Instance_by_user="False" Username="" Logon_User_Instance="False" Refresh_DB="True" Use_Report_Saved_Data="False" Use_specific_instance="False" specific_instance_cuid="</t>
  </si>
  <si>
    <t>" specific_instance_description="" Need_format="False" Custom_view_name="HPMS_Summary document (1)" Last_refresh_status="1" Last_refresh_description="" Last_refresh_time="2020-10-5T9:52:57" Last_refresh_time_taken="5302"&gt;&lt;Regions&gt;&lt;Region name="HHeading" Da</t>
  </si>
  <si>
    <t>taRowCount="1" DataColCount="14"&gt;&lt;LayoutManager LinkRows="False" LinkCols="False" Version="1.0" RegionName="HHeading"&gt;&lt;CustomRows Axis="Row"/&gt;&lt;CustomColumns Axis="Column"/&gt;&lt;/LayoutManager&gt;&lt;/Region&gt;&lt;Region name="DataGrid" DataRowCount="52" DataColCount="14"</t>
  </si>
  <si>
    <t>&gt;&lt;LayoutManager LinkRows="False" LinkCols="True" Version="1.0" RegionName="DataGrid"&gt;&lt;CustomRows Axis="Row"/&gt;&lt;CustomColumns Axis="Column"/&gt;&lt;/LayoutManager&gt;&lt;/Region&gt;&lt;/Regions&gt;&lt;/WebiView&gt;&lt;/WebiViews&gt;&lt;PromptBindings/&gt;&lt;DataSourceParameterValues/&gt;&lt;/Webi_documen</t>
  </si>
  <si>
    <t>t&gt;&lt;Webi_document Connection_id="3" CUID="UnivCUID=AVO1ZUPJlGRPj_qs7h3RtnM" Document_name="HPMS_Summary" CurrentReportDrillActive="False" ReportPath="/DIP" HasPrompt="0" HasQueryContext="False" bHasPromptToBind="True"&gt;&lt;Container ContainerCUID="" ContainerKi</t>
  </si>
  <si>
    <t>nd="1"/&gt;&lt;query_specification&gt;&amp;lt;?xml version="1.0" encoding="utf-16"?&amp;gt;&amp;lt;QuerySpecification xmlns:xsi="http://www.w3.org/2001/XMLSchema-instance" xmlns:xsd="http://www.w3.org/2001/XMLSchema" d1p1:SamplingSize="0" d1p1:SamplingMode="None" xmlns:d1p1="h</t>
  </si>
  <si>
    <t>ttp://query.businessobjects.com/2007/06/01"&amp;gt;  &amp;lt;QueryBase xsi:type="Query" ID="Combined Query 1" xmlns="http://query.businessobjects.com/2005"&amp;gt;    &amp;lt;QueryResult Key="UnivCUID=AVO1ZUPJlGRPj_qs7h3RtnM.DO4b"&amp;gt;      &amp;lt;Name&amp;gt;State Cd&amp;lt;/Name&amp;gt</t>
  </si>
  <si>
    <t>;    &amp;lt;/QueryResult&amp;gt;    &amp;lt;QueryResult Key="UnivCUID=AVO1ZUPJlGRPj_qs7h3RtnM.DO4d"&amp;gt;      &amp;lt;Name&amp;gt;State Name&amp;lt;/Name&amp;gt;    &amp;lt;/QueryResult&amp;gt;    &amp;lt;QueryResult Key="UnivCUID=AVO1ZUPJlGRPj_qs7h3RtnM.DO11e"&amp;gt;      &amp;lt;Name&amp;gt;RUNHS1&amp;lt;/Na</t>
  </si>
  <si>
    <t>me&amp;gt;    &amp;lt;/QueryResult&amp;gt;    &amp;lt;QueryResult Key="UnivCUID=AVO1ZUPJlGRPj_qs7h3RtnM.DO11f"&amp;gt;      &amp;lt;Name&amp;gt;RUNHS2&amp;lt;/Name&amp;gt;    &amp;lt;/QueryResult&amp;gt;    &amp;lt;QueryResult Key="UnivCUID=AVO1ZUPJlGRPj_qs7h3RtnM.DO120"&amp;gt;      &amp;lt;Name&amp;gt;RUNHS3&amp;lt;/</t>
  </si>
  <si>
    <t>Name&amp;gt;    &amp;lt;/QueryResult&amp;gt;    &amp;lt;QueryResult Key="UnivCUID=AVO1ZUPJlGRPj_qs7h3RtnM.DO121"&amp;gt;      &amp;lt;Name&amp;gt;RUNHS4&amp;lt;/Name&amp;gt;    &amp;lt;/QueryResult&amp;gt;    &amp;lt;QueryResult Key="UnivCUID=AVO1ZUPJlGRPj_qs7h3RtnM.DO122"&amp;gt;      &amp;lt;Name&amp;gt;RUNHS5&amp;lt</t>
  </si>
  <si>
    <t>;/Name&amp;gt;    &amp;lt;/QueryResult&amp;gt;    &amp;lt;QueryResult Key="UnivCUID=AVO1ZUPJlGRPj_qs7h3RtnM.DO123"&amp;gt;      &amp;lt;Name&amp;gt;RUNHSTOT&amp;lt;/Name&amp;gt;    &amp;lt;/QueryResult&amp;gt;    &amp;lt;QueryResult Key="UnivCUID=AVO1ZUPJlGRPj_qs7h3RtnM.DO124"&amp;gt;      &amp;lt;Name&amp;gt;TOTNO</t>
  </si>
  <si>
    <t>NFA1&amp;lt;/Name&amp;gt;    &amp;lt;/QueryResult&amp;gt;    &amp;lt;QueryResult Key="UnivCUID=AVO1ZUPJlGRPj_qs7h3RtnM.DO126"&amp;gt;      &amp;lt;Name&amp;gt;TOTNONFA2&amp;lt;/Name&amp;gt;    &amp;lt;/QueryResult&amp;gt;    &amp;lt;QueryResult Key="UnivCUID=AVO1ZUPJlGRPj_qs7h3RtnM.DO127"&amp;gt;      &amp;lt;Name&amp;</t>
  </si>
  <si>
    <t>gt;TOTNONFA3&amp;lt;/Name&amp;gt;    &amp;lt;/QueryResult&amp;gt;    &amp;lt;QueryResult Key="UnivCUID=AVO1ZUPJlGRPj_qs7h3RtnM.DO125"&amp;gt;      &amp;lt;Name&amp;gt;TOTNONFA4&amp;lt;/Name&amp;gt;    &amp;lt;/QueryResult&amp;gt;    &amp;lt;QueryResult Key="UnivCUID=AVO1ZUPJlGRPj_qs7h3RtnM.DO128"&amp;gt;      &amp;</t>
  </si>
  <si>
    <t>lt;Name&amp;gt;TOTNONFA5&amp;lt;/Name&amp;gt;    &amp;lt;/QueryResult&amp;gt;    &amp;lt;QueryResult Key="UnivCUID=AVO1ZUPJlGRPj_qs7h3RtnM.DO129"&amp;gt;      &amp;lt;Name&amp;gt;TOTNONFATOT&amp;lt;/Name&amp;gt;    &amp;lt;/QueryResult&amp;gt;    &amp;lt;QueryObjectSort Key="UnivCUID=AVO1ZUPJlGRPj_qs7h3RtnM.DO4</t>
  </si>
  <si>
    <t>b" SortType="ASCENDING"&amp;gt;      &amp;lt;Name&amp;gt;State Cd&amp;lt;/Name&amp;gt;    &amp;lt;/QueryObjectSort&amp;gt;    &amp;lt;QueryCondition QueryConditionOperator="And"&amp;gt;      &amp;lt;Item xsi:type="PreCondition" Key="UnivCUID=AVO1ZUPJlGRPj_qs7h3RtnM.DF10"&amp;gt;        &amp;lt;Name&amp;gt;H</t>
  </si>
  <si>
    <t xml:space="preserve">M14-Filter3&amp;lt;/Name&amp;gt;      &amp;lt;/Item&amp;gt;      &amp;lt;Item xsi:type="Filter" FilterOperator="Equal"&amp;gt;        &amp;lt;FilteredObject Key="UnivCUID=AVO1ZUPJlGRPj_qs7h3RtnM.DO50"&amp;gt;          &amp;lt;Name&amp;gt;Record Year&amp;lt;/Name&amp;gt;        &amp;lt;/FilteredObject&amp;gt;   </t>
  </si>
  <si>
    <t xml:space="preserve">     &amp;lt;Operand xsi:type="Prompt" Order="0" d5p1:Optional="false" HasLov="true" KeepLastValues="false" Constrained="true" xmlns:d5p1="http://queryservice.dsws.businessobjects.com/2007/06/01"&amp;gt;          &amp;lt;Question&amp;gt;Select Record Year&amp;lt;/Question&amp;gt;</t>
  </si>
  <si>
    <t xml:space="preserve">        &amp;lt;/Operand&amp;gt;      &amp;lt;/Item&amp;gt;      &amp;lt;Item xsi:type="Filter" FilterOperator="Equal"&amp;gt;        &amp;lt;FilteredObject Key="UnivCUID=AVO1ZUPJlGRPj_qs7h3RtnM.DO5c"&amp;gt;          &amp;lt;Name&amp;gt;Currentrecordflag&amp;lt;/Name&amp;gt;        &amp;lt;/FilteredObject&amp;</t>
  </si>
  <si>
    <t>gt;        &amp;lt;Operand xsi:type="Values"&amp;gt;          &amp;lt;d1p1:NativeFreeValue xsi:type="xsd:double"&amp;gt;0&amp;lt;/d1p1:NativeFreeValue&amp;gt;        &amp;lt;/Operand&amp;gt;      &amp;lt;/Item&amp;gt;      &amp;lt;Item xsi:type="Filter" FilterOperator="Equal"&amp;gt;        &amp;lt;Filtered</t>
  </si>
  <si>
    <t>Object Key="UnivCUID=AVO1ZUPJlGRPj_qs7h3RtnM.DO12b"&amp;gt;          &amp;lt;Name&amp;gt;IsApprovedFlag&amp;lt;/Name&amp;gt;        &amp;lt;/FilteredObject&amp;gt;        &amp;lt;Operand xsi:type="Values"&amp;gt;          &amp;lt;d1p1:NativeFreeValue xsi:type="xsd:string"&amp;gt;N&amp;lt;/d1p1:NativeFre</t>
  </si>
  <si>
    <t>eValue&amp;gt;        &amp;lt;/Operand&amp;gt;      &amp;lt;/Item&amp;gt;    &amp;lt;/QueryCondition&amp;gt;  &amp;lt;/QueryBase&amp;gt;  &amp;lt;QueryProperty Name="DuplicatedRows" Activate="true" Value="false" xmlns="http://query.businessobjects.com/2005" /&amp;gt;  &amp;lt;QueryProperty Name="MaxFetc</t>
  </si>
  <si>
    <t>hedTime" Activate="true" Value="-1" xmlns="http://query.businessobjects.com/2005" /&amp;gt;  &amp;lt;QueryProperty Name="MaxRowFetched" Activate="true" Value="-1" xmlns="http://query.businessobjects.com/2005" /&amp;gt;  &amp;lt;QueryProperty Name="DuplicateRowAggregation"</t>
  </si>
  <si>
    <t xml:space="preserve"> Activate="false" Value="true" xmlns="http://query.businessobjects.com/2005" /&amp;gt;&amp;lt;/QuerySpecification&amp;gt;&lt;/query_specification&gt;&lt;Data_providers/&gt;&lt;Original_data_providers/&gt;&lt;prompts&gt;&lt;prompt promptName="Select Record Year" promptID="ROOT.0" valueType="0" P</t>
  </si>
  <si>
    <t xml:space="preserve">romptSetting="0" AllowMultipleValues="False" isOptional="False"&gt;&lt;currentPromptValues&gt;&lt;disreteValue type="2" value="2019" RowIndex=""/&gt;&lt;/currentPromptValues&gt;&lt;/prompt&gt;&lt;/prompts&gt;&lt;QueryContexts/&gt;&lt;WebiViews&gt;&lt;WebiView view_id="1" refresh_order="-1" part_UREF="" </t>
  </si>
  <si>
    <t>part_type="0" Conceal_data_when_saving="False" Keep_user_format="True" Instance_by_user="False" Username="" Logon_User_Instance="False" Refresh_DB="True" Use_Report_Saved_Data="False" Use_specific_instance="False" specific_instance_cuid="" specific_instanc</t>
  </si>
  <si>
    <t>e_description="" Need_format="False" Custom_view_name="HPMS_Summary document (2)" Last_refresh_status="1" Last_refresh_description="" Last_refresh_time="2020-10-5T9:52:57" Last_refresh_time_taken="5317"&gt;&lt;Regions&gt;&lt;Region name="HHeading" DataRowCount="1" Dat</t>
  </si>
  <si>
    <t>aColCount="14"&gt;&lt;LayoutManager LinkRows="False" LinkCols="False" Version="1.0" RegionName="HHeading"&gt;&lt;CustomRows Axis="Row"/&gt;&lt;CustomColumns Axis="Column"/&gt;&lt;/LayoutManager&gt;&lt;/Region&gt;&lt;Region name="DataGrid" DataRowCount="52" DataColCount="14"&gt;&lt;LayoutManager Li</t>
  </si>
  <si>
    <t>nkRows="False" LinkCols="True" Version="1.0" RegionName="DataGrid"&gt;&lt;CustomRows Axis="Row"/&gt;&lt;CustomColumns Axis="Column"/&gt;&lt;/LayoutManager&gt;&lt;/Region&gt;&lt;/Regions&gt;&lt;/WebiView&gt;&lt;/WebiViews&gt;&lt;PromptBindings/&gt;&lt;DataSourceParameterValues/&gt;&lt;/Webi_document&gt;&lt;/Webi_documents</t>
  </si>
  <si>
    <t>&gt;&lt;/AddinModuleData&gt;&lt;/CrystalAddin&gt;</t>
  </si>
  <si>
    <t>FEDERAL-AID  HIGHWAY  LENGTH - 2019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</si>
</sst>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 &quot;-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7">
    <font>
      <sz val="11"/>
      <name val="P-AVGARD"/>
      <family val="0"/>
    </font>
    <font>
      <sz val="10"/>
      <name val="Arial"/>
      <family val="0"/>
    </font>
    <font>
      <b/>
      <sz val="24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u val="single"/>
      <sz val="9.55"/>
      <color indexed="12"/>
      <name val="P-AVGARD"/>
      <family val="0"/>
    </font>
    <font>
      <u val="single"/>
      <sz val="9.55"/>
      <color indexed="36"/>
      <name val="P-AVGARD"/>
      <family val="0"/>
    </font>
    <font>
      <sz val="10"/>
      <name val="P-AVGAR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double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double">
        <color theme="1"/>
      </right>
      <top>
        <color indexed="63"/>
      </top>
      <bottom>
        <color indexed="63"/>
      </bottom>
    </border>
    <border>
      <left style="thin">
        <color indexed="8"/>
      </left>
      <right style="double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double">
        <color theme="1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 style="double">
        <color theme="1"/>
      </bottom>
    </border>
    <border>
      <left>
        <color indexed="63"/>
      </left>
      <right style="double">
        <color indexed="8"/>
      </right>
      <top>
        <color indexed="63"/>
      </top>
      <bottom style="double">
        <color theme="1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double">
        <color theme="1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theme="1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3" applyNumberFormat="0">
      <alignment/>
      <protection/>
    </xf>
    <xf numFmtId="0" fontId="34" fillId="0" borderId="3" applyNumberFormat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7" applyNumberFormat="0" applyFill="0" applyAlignment="0" applyProtection="0"/>
    <xf numFmtId="0" fontId="42" fillId="31" borderId="0" applyNumberFormat="0" applyBorder="0" applyAlignment="0" applyProtection="0"/>
    <xf numFmtId="0" fontId="28" fillId="0" borderId="0">
      <alignment/>
      <protection/>
    </xf>
    <xf numFmtId="0" fontId="0" fillId="32" borderId="8" applyNumberFormat="0" applyFont="0" applyAlignment="0" applyProtection="0"/>
    <xf numFmtId="0" fontId="43" fillId="27" borderId="9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 applyProtection="1">
      <alignment horizontal="centerContinuous"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1" fillId="0" borderId="0" xfId="0" applyFont="1" applyAlignment="1" applyProtection="1" quotePrefix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horizontal="centerContinuous" vertical="center"/>
      <protection/>
    </xf>
    <xf numFmtId="0" fontId="1" fillId="0" borderId="13" xfId="0" applyFont="1" applyBorder="1" applyAlignment="1" applyProtection="1">
      <alignment horizontal="centerContinuous" vertical="center"/>
      <protection/>
    </xf>
    <xf numFmtId="0" fontId="1" fillId="0" borderId="14" xfId="0" applyFont="1" applyBorder="1" applyAlignment="1" applyProtection="1">
      <alignment horizontal="centerContinuous" vertical="center"/>
      <protection/>
    </xf>
    <xf numFmtId="0" fontId="1" fillId="0" borderId="15" xfId="0" applyFont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horizontal="centerContinuous" vertical="center"/>
      <protection/>
    </xf>
    <xf numFmtId="0" fontId="1" fillId="0" borderId="17" xfId="0" applyFont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vertical="center"/>
      <protection/>
    </xf>
    <xf numFmtId="0" fontId="1" fillId="0" borderId="20" xfId="0" applyFont="1" applyBorder="1" applyAlignment="1" applyProtection="1">
      <alignment vertical="center"/>
      <protection/>
    </xf>
    <xf numFmtId="164" fontId="1" fillId="0" borderId="16" xfId="0" applyNumberFormat="1" applyFont="1" applyBorder="1" applyAlignment="1" applyProtection="1">
      <alignment horizontal="center" vertical="center"/>
      <protection/>
    </xf>
    <xf numFmtId="164" fontId="1" fillId="0" borderId="17" xfId="0" applyNumberFormat="1" applyFont="1" applyBorder="1" applyAlignment="1" applyProtection="1">
      <alignment horizontal="center" vertical="center"/>
      <protection/>
    </xf>
    <xf numFmtId="164" fontId="1" fillId="0" borderId="19" xfId="0" applyNumberFormat="1" applyFont="1" applyBorder="1" applyAlignment="1" applyProtection="1">
      <alignment horizontal="center" vertical="center"/>
      <protection/>
    </xf>
    <xf numFmtId="164" fontId="1" fillId="0" borderId="20" xfId="0" applyNumberFormat="1" applyFont="1" applyBorder="1" applyAlignment="1" applyProtection="1">
      <alignment horizontal="center" vertical="center"/>
      <protection/>
    </xf>
    <xf numFmtId="164" fontId="1" fillId="0" borderId="21" xfId="0" applyNumberFormat="1" applyFont="1" applyBorder="1" applyAlignment="1" applyProtection="1">
      <alignment horizontal="center" vertical="center"/>
      <protection/>
    </xf>
    <xf numFmtId="164" fontId="1" fillId="0" borderId="22" xfId="0" applyNumberFormat="1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 vertical="center"/>
      <protection/>
    </xf>
    <xf numFmtId="0" fontId="5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vertical="center"/>
      <protection/>
    </xf>
    <xf numFmtId="164" fontId="1" fillId="0" borderId="18" xfId="0" applyNumberFormat="1" applyFont="1" applyBorder="1" applyAlignment="1" applyProtection="1">
      <alignment horizontal="center" vertical="center"/>
      <protection/>
    </xf>
    <xf numFmtId="164" fontId="1" fillId="0" borderId="23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>
      <alignment vertic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24" xfId="0" applyFont="1" applyBorder="1" applyAlignment="1" applyProtection="1">
      <alignment vertical="center"/>
      <protection/>
    </xf>
    <xf numFmtId="0" fontId="3" fillId="0" borderId="24" xfId="0" applyFont="1" applyBorder="1" applyAlignment="1" applyProtection="1">
      <alignment vertical="center"/>
      <protection/>
    </xf>
    <xf numFmtId="0" fontId="8" fillId="0" borderId="0" xfId="0" applyFont="1" applyAlignment="1">
      <alignment horizontal="right"/>
    </xf>
    <xf numFmtId="0" fontId="3" fillId="0" borderId="0" xfId="0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right" vertical="center"/>
      <protection/>
    </xf>
    <xf numFmtId="0" fontId="1" fillId="0" borderId="12" xfId="0" applyFont="1" applyFill="1" applyBorder="1" applyAlignment="1" applyProtection="1">
      <alignment horizontal="centerContinuous" vertical="center"/>
      <protection/>
    </xf>
    <xf numFmtId="0" fontId="1" fillId="0" borderId="14" xfId="0" applyFont="1" applyFill="1" applyBorder="1" applyAlignment="1" applyProtection="1">
      <alignment horizontal="centerContinuous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vertical="center"/>
      <protection/>
    </xf>
    <xf numFmtId="0" fontId="1" fillId="0" borderId="15" xfId="0" applyFont="1" applyFill="1" applyBorder="1" applyAlignment="1" applyProtection="1">
      <alignment horizontal="centerContinuous" vertical="center"/>
      <protection/>
    </xf>
    <xf numFmtId="0" fontId="1" fillId="0" borderId="17" xfId="0" applyFont="1" applyFill="1" applyBorder="1" applyAlignment="1" applyProtection="1">
      <alignment vertical="center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 applyProtection="1">
      <alignment vertical="center"/>
      <protection/>
    </xf>
    <xf numFmtId="0" fontId="1" fillId="0" borderId="20" xfId="0" applyFont="1" applyFill="1" applyBorder="1" applyAlignment="1" applyProtection="1">
      <alignment vertical="center"/>
      <protection/>
    </xf>
    <xf numFmtId="0" fontId="1" fillId="0" borderId="19" xfId="0" applyFont="1" applyFill="1" applyBorder="1" applyAlignment="1" applyProtection="1">
      <alignment horizontal="center" vertical="center"/>
      <protection/>
    </xf>
    <xf numFmtId="164" fontId="1" fillId="0" borderId="16" xfId="0" applyNumberFormat="1" applyFont="1" applyFill="1" applyBorder="1" applyAlignment="1" applyProtection="1">
      <alignment horizontal="center" vertical="center"/>
      <protection/>
    </xf>
    <xf numFmtId="164" fontId="1" fillId="0" borderId="17" xfId="0" applyNumberFormat="1" applyFont="1" applyFill="1" applyBorder="1" applyAlignment="1" applyProtection="1">
      <alignment horizontal="center" vertical="center"/>
      <protection/>
    </xf>
    <xf numFmtId="164" fontId="1" fillId="0" borderId="19" xfId="0" applyNumberFormat="1" applyFont="1" applyFill="1" applyBorder="1" applyAlignment="1" applyProtection="1">
      <alignment horizontal="center" vertical="center"/>
      <protection/>
    </xf>
    <xf numFmtId="164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4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164" fontId="1" fillId="0" borderId="21" xfId="0" applyNumberFormat="1" applyFont="1" applyFill="1" applyBorder="1" applyAlignment="1" applyProtection="1">
      <alignment horizontal="center" vertical="center"/>
      <protection/>
    </xf>
    <xf numFmtId="164" fontId="1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164" fontId="1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28" fillId="0" borderId="0" xfId="59" applyFill="1">
      <alignment/>
      <protection/>
    </xf>
    <xf numFmtId="164" fontId="1" fillId="0" borderId="25" xfId="0" applyNumberFormat="1" applyFont="1" applyBorder="1" applyAlignment="1" applyProtection="1">
      <alignment horizontal="center" vertical="center"/>
      <protection/>
    </xf>
    <xf numFmtId="0" fontId="0" fillId="0" borderId="0" xfId="0" applyAlignment="1" quotePrefix="1">
      <alignment/>
    </xf>
    <xf numFmtId="164" fontId="1" fillId="0" borderId="26" xfId="0" applyNumberFormat="1" applyFont="1" applyBorder="1" applyAlignment="1" applyProtection="1">
      <alignment horizontal="center" vertical="center"/>
      <protection/>
    </xf>
    <xf numFmtId="164" fontId="1" fillId="0" borderId="27" xfId="0" applyNumberFormat="1" applyFont="1" applyBorder="1" applyAlignment="1" applyProtection="1">
      <alignment horizontal="center" vertical="center"/>
      <protection/>
    </xf>
    <xf numFmtId="164" fontId="1" fillId="0" borderId="28" xfId="0" applyNumberFormat="1" applyFont="1" applyBorder="1" applyAlignment="1" applyProtection="1">
      <alignment horizontal="center" vertical="center"/>
      <protection/>
    </xf>
    <xf numFmtId="164" fontId="1" fillId="0" borderId="29" xfId="0" applyNumberFormat="1" applyFont="1" applyBorder="1" applyAlignment="1" applyProtection="1">
      <alignment horizontal="center" vertical="center"/>
      <protection/>
    </xf>
    <xf numFmtId="164" fontId="1" fillId="0" borderId="30" xfId="0" applyNumberFormat="1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164" fontId="1" fillId="0" borderId="31" xfId="0" applyNumberFormat="1" applyFont="1" applyBorder="1" applyAlignment="1" applyProtection="1">
      <alignment horizontal="center" vertical="center"/>
      <protection/>
    </xf>
    <xf numFmtId="164" fontId="1" fillId="0" borderId="32" xfId="0" applyNumberFormat="1" applyFont="1" applyBorder="1" applyAlignment="1" applyProtection="1">
      <alignment horizontal="center" vertical="center"/>
      <protection/>
    </xf>
    <xf numFmtId="164" fontId="1" fillId="0" borderId="33" xfId="0" applyNumberFormat="1" applyFont="1" applyBorder="1" applyAlignment="1" applyProtection="1">
      <alignment horizontal="center" vertical="center"/>
      <protection/>
    </xf>
    <xf numFmtId="164" fontId="1" fillId="0" borderId="34" xfId="0" applyNumberFormat="1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vertical="center"/>
      <protection/>
    </xf>
    <xf numFmtId="0" fontId="1" fillId="0" borderId="36" xfId="0" applyFont="1" applyBorder="1" applyAlignment="1" applyProtection="1">
      <alignment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1" fillId="0" borderId="37" xfId="0" applyFont="1" applyBorder="1" applyAlignment="1" applyProtection="1">
      <alignment vertical="center"/>
      <protection/>
    </xf>
    <xf numFmtId="0" fontId="1" fillId="0" borderId="38" xfId="0" applyFont="1" applyBorder="1" applyAlignment="1" applyProtection="1">
      <alignment vertical="center"/>
      <protection/>
    </xf>
    <xf numFmtId="0" fontId="1" fillId="0" borderId="39" xfId="0" applyFont="1" applyBorder="1" applyAlignment="1" applyProtection="1">
      <alignment vertical="center"/>
      <protection/>
    </xf>
    <xf numFmtId="0" fontId="1" fillId="0" borderId="40" xfId="0" applyFont="1" applyBorder="1" applyAlignment="1" applyProtection="1">
      <alignment horizontal="center" vertical="center"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0" fillId="0" borderId="41" xfId="0" applyBorder="1" applyAlignment="1">
      <alignment vertical="center"/>
    </xf>
    <xf numFmtId="0" fontId="1" fillId="0" borderId="42" xfId="0" applyFont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quotePrefix="1">
      <alignment horizontal="right"/>
    </xf>
    <xf numFmtId="0" fontId="8" fillId="0" borderId="0" xfId="0" applyFont="1" applyAlignment="1" quotePrefix="1">
      <alignment horizontal="right"/>
    </xf>
    <xf numFmtId="0" fontId="1" fillId="0" borderId="39" xfId="0" applyFont="1" applyBorder="1" applyAlignment="1" applyProtection="1">
      <alignment vertical="center"/>
      <protection/>
    </xf>
    <xf numFmtId="164" fontId="1" fillId="0" borderId="43" xfId="0" applyNumberFormat="1" applyFont="1" applyBorder="1" applyAlignment="1" applyProtection="1">
      <alignment horizontal="center" vertical="center"/>
      <protection/>
    </xf>
    <xf numFmtId="164" fontId="1" fillId="0" borderId="32" xfId="0" applyNumberFormat="1" applyFont="1" applyFill="1" applyBorder="1" applyAlignment="1" applyProtection="1">
      <alignment horizontal="center" vertical="center"/>
      <protection/>
    </xf>
    <xf numFmtId="164" fontId="1" fillId="0" borderId="33" xfId="0" applyNumberFormat="1" applyFont="1" applyFill="1" applyBorder="1" applyAlignment="1" applyProtection="1">
      <alignment horizontal="center" vertical="center"/>
      <protection/>
    </xf>
    <xf numFmtId="164" fontId="1" fillId="0" borderId="19" xfId="0" applyNumberFormat="1" applyFont="1" applyBorder="1" applyAlignment="1" applyProtection="1">
      <alignment horizontal="center" vertical="center"/>
      <protection/>
    </xf>
    <xf numFmtId="164" fontId="1" fillId="0" borderId="44" xfId="0" applyNumberFormat="1" applyFont="1" applyBorder="1" applyAlignment="1" applyProtection="1">
      <alignment horizontal="center" vertical="center"/>
      <protection/>
    </xf>
    <xf numFmtId="164" fontId="1" fillId="0" borderId="45" xfId="0" applyNumberFormat="1" applyFont="1" applyBorder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ystal Report Data" xfId="44"/>
    <cellStyle name="Crystal Report Field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V1:V76"/>
  <sheetViews>
    <sheetView zoomScalePageLayoutView="0" workbookViewId="0" topLeftCell="A1">
      <selection activeCell="A1" sqref="A1"/>
    </sheetView>
  </sheetViews>
  <sheetFormatPr defaultColWidth="8.796875" defaultRowHeight="14.25"/>
  <sheetData>
    <row r="1" ht="13.5">
      <c r="V1" s="68" t="s">
        <v>95</v>
      </c>
    </row>
    <row r="2" ht="13.5">
      <c r="V2" s="68" t="s">
        <v>96</v>
      </c>
    </row>
    <row r="3" ht="13.5">
      <c r="V3" s="68" t="s">
        <v>97</v>
      </c>
    </row>
    <row r="4" ht="13.5">
      <c r="V4" s="68" t="s">
        <v>98</v>
      </c>
    </row>
    <row r="5" ht="13.5">
      <c r="V5" s="68" t="s">
        <v>99</v>
      </c>
    </row>
    <row r="6" ht="13.5">
      <c r="V6" s="68" t="s">
        <v>100</v>
      </c>
    </row>
    <row r="7" ht="13.5">
      <c r="V7" s="68" t="s">
        <v>101</v>
      </c>
    </row>
    <row r="8" ht="13.5">
      <c r="V8" s="68" t="s">
        <v>102</v>
      </c>
    </row>
    <row r="9" ht="13.5">
      <c r="V9" s="68" t="s">
        <v>103</v>
      </c>
    </row>
    <row r="10" ht="13.5">
      <c r="V10" s="68" t="s">
        <v>104</v>
      </c>
    </row>
    <row r="11" ht="13.5">
      <c r="V11" s="68" t="s">
        <v>105</v>
      </c>
    </row>
    <row r="12" ht="13.5">
      <c r="V12" s="68" t="s">
        <v>106</v>
      </c>
    </row>
    <row r="13" ht="13.5">
      <c r="V13" s="68" t="s">
        <v>107</v>
      </c>
    </row>
    <row r="14" ht="13.5">
      <c r="V14" s="68" t="s">
        <v>108</v>
      </c>
    </row>
    <row r="15" ht="13.5">
      <c r="V15" s="68" t="s">
        <v>109</v>
      </c>
    </row>
    <row r="16" ht="13.5">
      <c r="V16" s="68" t="s">
        <v>110</v>
      </c>
    </row>
    <row r="17" ht="13.5">
      <c r="V17" s="68" t="s">
        <v>111</v>
      </c>
    </row>
    <row r="18" ht="13.5">
      <c r="V18" s="68" t="s">
        <v>112</v>
      </c>
    </row>
    <row r="19" ht="13.5">
      <c r="V19" s="68" t="s">
        <v>113</v>
      </c>
    </row>
    <row r="20" ht="13.5">
      <c r="V20" s="68" t="s">
        <v>114</v>
      </c>
    </row>
    <row r="21" ht="13.5">
      <c r="V21" s="68" t="s">
        <v>115</v>
      </c>
    </row>
    <row r="22" ht="13.5">
      <c r="V22" s="68" t="s">
        <v>116</v>
      </c>
    </row>
    <row r="23" ht="13.5">
      <c r="V23" s="68" t="s">
        <v>117</v>
      </c>
    </row>
    <row r="24" ht="13.5">
      <c r="V24" s="68" t="s">
        <v>118</v>
      </c>
    </row>
    <row r="25" ht="13.5">
      <c r="V25" s="68" t="s">
        <v>119</v>
      </c>
    </row>
    <row r="26" ht="13.5">
      <c r="V26" s="68" t="s">
        <v>120</v>
      </c>
    </row>
    <row r="27" ht="13.5">
      <c r="V27" s="68" t="s">
        <v>121</v>
      </c>
    </row>
    <row r="28" ht="13.5">
      <c r="V28" s="68" t="s">
        <v>122</v>
      </c>
    </row>
    <row r="29" ht="13.5">
      <c r="V29" s="68" t="s">
        <v>123</v>
      </c>
    </row>
    <row r="30" ht="13.5">
      <c r="V30" s="68" t="s">
        <v>124</v>
      </c>
    </row>
    <row r="31" ht="13.5">
      <c r="V31" s="68" t="s">
        <v>125</v>
      </c>
    </row>
    <row r="32" ht="13.5">
      <c r="V32" s="68" t="s">
        <v>126</v>
      </c>
    </row>
    <row r="33" ht="13.5">
      <c r="V33" s="68" t="s">
        <v>127</v>
      </c>
    </row>
    <row r="34" ht="13.5">
      <c r="V34" s="68" t="s">
        <v>128</v>
      </c>
    </row>
    <row r="35" ht="13.5">
      <c r="V35" s="68" t="s">
        <v>129</v>
      </c>
    </row>
    <row r="36" ht="13.5">
      <c r="V36" s="68" t="s">
        <v>130</v>
      </c>
    </row>
    <row r="37" ht="13.5">
      <c r="V37" s="68" t="s">
        <v>131</v>
      </c>
    </row>
    <row r="38" ht="13.5">
      <c r="V38" s="68" t="s">
        <v>132</v>
      </c>
    </row>
    <row r="39" ht="13.5">
      <c r="V39" s="68" t="s">
        <v>133</v>
      </c>
    </row>
    <row r="40" ht="13.5">
      <c r="V40" s="68" t="s">
        <v>134</v>
      </c>
    </row>
    <row r="41" ht="13.5">
      <c r="V41" s="68" t="s">
        <v>135</v>
      </c>
    </row>
    <row r="42" ht="13.5">
      <c r="V42" s="68" t="s">
        <v>136</v>
      </c>
    </row>
    <row r="43" ht="13.5">
      <c r="V43" s="68" t="s">
        <v>137</v>
      </c>
    </row>
    <row r="44" ht="13.5">
      <c r="V44" s="68" t="s">
        <v>138</v>
      </c>
    </row>
    <row r="45" ht="13.5">
      <c r="V45" s="68" t="s">
        <v>139</v>
      </c>
    </row>
    <row r="46" ht="13.5">
      <c r="V46" s="68" t="s">
        <v>140</v>
      </c>
    </row>
    <row r="47" ht="13.5">
      <c r="V47" s="68" t="s">
        <v>141</v>
      </c>
    </row>
    <row r="48" ht="13.5">
      <c r="V48" s="68" t="s">
        <v>142</v>
      </c>
    </row>
    <row r="49" ht="13.5">
      <c r="V49" s="68" t="s">
        <v>143</v>
      </c>
    </row>
    <row r="50" ht="13.5">
      <c r="V50" s="68" t="s">
        <v>144</v>
      </c>
    </row>
    <row r="51" ht="13.5">
      <c r="V51" s="68" t="s">
        <v>145</v>
      </c>
    </row>
    <row r="52" ht="13.5">
      <c r="V52" s="68" t="s">
        <v>146</v>
      </c>
    </row>
    <row r="53" ht="13.5">
      <c r="V53" s="68" t="s">
        <v>147</v>
      </c>
    </row>
    <row r="54" ht="13.5">
      <c r="V54" s="68" t="s">
        <v>148</v>
      </c>
    </row>
    <row r="55" ht="13.5">
      <c r="V55" s="68" t="s">
        <v>149</v>
      </c>
    </row>
    <row r="56" ht="13.5">
      <c r="V56" s="68" t="s">
        <v>150</v>
      </c>
    </row>
    <row r="57" ht="13.5">
      <c r="V57" s="68" t="s">
        <v>151</v>
      </c>
    </row>
    <row r="58" ht="13.5">
      <c r="V58" s="68" t="s">
        <v>152</v>
      </c>
    </row>
    <row r="59" ht="13.5">
      <c r="V59" s="68" t="s">
        <v>153</v>
      </c>
    </row>
    <row r="60" ht="13.5">
      <c r="V60" s="68" t="s">
        <v>154</v>
      </c>
    </row>
    <row r="61" ht="13.5">
      <c r="V61" s="68" t="s">
        <v>155</v>
      </c>
    </row>
    <row r="62" ht="13.5">
      <c r="V62" s="68" t="s">
        <v>156</v>
      </c>
    </row>
    <row r="63" ht="13.5">
      <c r="V63" s="68" t="s">
        <v>157</v>
      </c>
    </row>
    <row r="64" ht="13.5">
      <c r="V64" s="68" t="s">
        <v>158</v>
      </c>
    </row>
    <row r="65" ht="13.5">
      <c r="V65" s="68" t="s">
        <v>159</v>
      </c>
    </row>
    <row r="66" ht="13.5">
      <c r="V66" s="68" t="s">
        <v>160</v>
      </c>
    </row>
    <row r="67" ht="13.5">
      <c r="V67" s="68" t="s">
        <v>161</v>
      </c>
    </row>
    <row r="68" ht="13.5">
      <c r="V68" s="68" t="s">
        <v>162</v>
      </c>
    </row>
    <row r="69" ht="13.5">
      <c r="V69" s="68" t="s">
        <v>163</v>
      </c>
    </row>
    <row r="70" ht="13.5">
      <c r="V70" s="68" t="s">
        <v>164</v>
      </c>
    </row>
    <row r="71" ht="13.5">
      <c r="V71" s="68" t="s">
        <v>165</v>
      </c>
    </row>
    <row r="72" ht="13.5">
      <c r="V72" s="68" t="s">
        <v>166</v>
      </c>
    </row>
    <row r="73" ht="13.5">
      <c r="V73" s="68" t="s">
        <v>167</v>
      </c>
    </row>
    <row r="74" ht="13.5">
      <c r="V74" s="68" t="s">
        <v>168</v>
      </c>
    </row>
    <row r="75" ht="13.5">
      <c r="V75" s="68" t="s">
        <v>169</v>
      </c>
    </row>
    <row r="76" ht="13.5">
      <c r="V76" s="68" t="s">
        <v>170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4:P126"/>
  <sheetViews>
    <sheetView showGridLines="0" tabSelected="1" defaultGridColor="0" zoomScale="60" zoomScaleNormal="60" zoomScalePageLayoutView="0" colorId="22" workbookViewId="0" topLeftCell="A1">
      <selection activeCell="A1" sqref="A1"/>
    </sheetView>
  </sheetViews>
  <sheetFormatPr defaultColWidth="9.59765625" defaultRowHeight="14.25"/>
  <cols>
    <col min="1" max="1" width="20.59765625" style="2" customWidth="1"/>
    <col min="2" max="2" width="12.796875" style="2" customWidth="1"/>
    <col min="3" max="3" width="12.09765625" style="2" customWidth="1"/>
    <col min="4" max="4" width="12.59765625" style="2" customWidth="1"/>
    <col min="5" max="5" width="11.5" style="2" customWidth="1"/>
    <col min="6" max="6" width="10.59765625" style="2" customWidth="1"/>
    <col min="7" max="7" width="12" style="2" customWidth="1"/>
    <col min="8" max="8" width="13.5" style="2" customWidth="1"/>
    <col min="9" max="9" width="10.59765625" style="2" customWidth="1"/>
    <col min="10" max="10" width="12.59765625" style="2" customWidth="1"/>
    <col min="11" max="11" width="11.59765625" style="2" customWidth="1"/>
    <col min="12" max="12" width="11.69921875" style="2" customWidth="1"/>
    <col min="13" max="13" width="11.796875" style="2" customWidth="1"/>
    <col min="14" max="14" width="14.59765625" style="2" customWidth="1"/>
    <col min="15" max="16384" width="9.59765625" style="2" customWidth="1"/>
  </cols>
  <sheetData>
    <row r="4" spans="1:14" s="34" customFormat="1" ht="24.75" customHeight="1">
      <c r="A4" s="27" t="s">
        <v>171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s="34" customFormat="1" ht="19.5" customHeight="1">
      <c r="A5" s="30" t="s">
        <v>0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ht="4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1"/>
      <c r="N6" s="1"/>
    </row>
    <row r="7" spans="1:14" ht="10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N7" s="5" t="s">
        <v>1</v>
      </c>
    </row>
    <row r="8" spans="1:14" ht="10.5" customHeight="1">
      <c r="A8" s="6" t="s">
        <v>94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N8" s="5" t="s">
        <v>2</v>
      </c>
    </row>
    <row r="9" spans="1:14" ht="13.5" customHeight="1">
      <c r="A9" s="79"/>
      <c r="B9" s="8" t="s">
        <v>3</v>
      </c>
      <c r="C9" s="9"/>
      <c r="D9" s="9"/>
      <c r="E9" s="9"/>
      <c r="F9" s="8"/>
      <c r="G9" s="10"/>
      <c r="H9" s="8" t="s">
        <v>4</v>
      </c>
      <c r="I9" s="8"/>
      <c r="J9" s="8"/>
      <c r="K9" s="8"/>
      <c r="L9" s="8"/>
      <c r="M9" s="10"/>
      <c r="N9" s="11"/>
    </row>
    <row r="10" spans="1:14" ht="13.5" customHeight="1">
      <c r="A10" s="80"/>
      <c r="B10" s="12"/>
      <c r="C10" s="13"/>
      <c r="D10" s="13"/>
      <c r="E10" s="13"/>
      <c r="F10" s="12"/>
      <c r="G10" s="14"/>
      <c r="H10" s="12"/>
      <c r="I10" s="13"/>
      <c r="J10" s="13"/>
      <c r="K10" s="13"/>
      <c r="L10" s="12"/>
      <c r="M10" s="14"/>
      <c r="N10" s="15" t="s">
        <v>5</v>
      </c>
    </row>
    <row r="11" spans="1:14" ht="13.5" customHeight="1">
      <c r="A11" s="80"/>
      <c r="B11" s="15" t="s">
        <v>6</v>
      </c>
      <c r="C11" s="12"/>
      <c r="D11" s="15" t="s">
        <v>7</v>
      </c>
      <c r="E11" s="15" t="s">
        <v>8</v>
      </c>
      <c r="F11" s="12"/>
      <c r="G11" s="14"/>
      <c r="H11" s="15" t="s">
        <v>6</v>
      </c>
      <c r="I11" s="12"/>
      <c r="J11" s="15" t="s">
        <v>7</v>
      </c>
      <c r="K11" s="15" t="s">
        <v>8</v>
      </c>
      <c r="L11" s="12"/>
      <c r="M11" s="14"/>
      <c r="N11" s="15" t="s">
        <v>9</v>
      </c>
    </row>
    <row r="12" spans="1:14" ht="13.5" customHeight="1">
      <c r="A12" s="81" t="s">
        <v>6</v>
      </c>
      <c r="B12" s="15" t="s">
        <v>10</v>
      </c>
      <c r="C12" s="15" t="s">
        <v>11</v>
      </c>
      <c r="D12" s="15" t="s">
        <v>12</v>
      </c>
      <c r="E12" s="15" t="s">
        <v>13</v>
      </c>
      <c r="F12" s="15" t="s">
        <v>14</v>
      </c>
      <c r="G12" s="17" t="s">
        <v>5</v>
      </c>
      <c r="H12" s="15" t="s">
        <v>10</v>
      </c>
      <c r="I12" s="15" t="s">
        <v>11</v>
      </c>
      <c r="J12" s="15" t="s">
        <v>12</v>
      </c>
      <c r="K12" s="15" t="s">
        <v>13</v>
      </c>
      <c r="L12" s="15" t="s">
        <v>14</v>
      </c>
      <c r="M12" s="17" t="s">
        <v>5</v>
      </c>
      <c r="N12" s="15" t="s">
        <v>10</v>
      </c>
    </row>
    <row r="13" spans="1:14" ht="13.5" customHeight="1">
      <c r="A13" s="80"/>
      <c r="B13" s="15" t="s">
        <v>15</v>
      </c>
      <c r="C13" s="12"/>
      <c r="D13" s="89" t="s">
        <v>86</v>
      </c>
      <c r="E13" s="89" t="s">
        <v>87</v>
      </c>
      <c r="F13" s="89" t="s">
        <v>88</v>
      </c>
      <c r="G13" s="14"/>
      <c r="H13" s="15" t="s">
        <v>15</v>
      </c>
      <c r="I13" s="12"/>
      <c r="J13" s="89" t="s">
        <v>86</v>
      </c>
      <c r="K13" s="89" t="s">
        <v>87</v>
      </c>
      <c r="L13" s="89" t="s">
        <v>88</v>
      </c>
      <c r="M13" s="14"/>
      <c r="N13" s="15" t="s">
        <v>16</v>
      </c>
    </row>
    <row r="14" spans="1:14" ht="13.5">
      <c r="A14" s="82"/>
      <c r="B14" s="18"/>
      <c r="C14" s="18"/>
      <c r="D14" s="18"/>
      <c r="E14" s="18"/>
      <c r="F14" s="18"/>
      <c r="G14" s="19"/>
      <c r="H14" s="18"/>
      <c r="I14" s="18"/>
      <c r="J14" s="18"/>
      <c r="K14" s="18"/>
      <c r="L14" s="18"/>
      <c r="M14" s="19"/>
      <c r="N14" s="18"/>
    </row>
    <row r="15" spans="1:14" ht="13.5">
      <c r="A15" s="80" t="s">
        <v>17</v>
      </c>
      <c r="B15" s="20">
        <v>2551.47</v>
      </c>
      <c r="C15" s="20">
        <v>0</v>
      </c>
      <c r="D15" s="20">
        <v>0.087</v>
      </c>
      <c r="E15" s="20">
        <v>0</v>
      </c>
      <c r="F15" s="20">
        <v>0</v>
      </c>
      <c r="G15" s="62">
        <v>2551.557</v>
      </c>
      <c r="H15" s="69">
        <v>1628.024</v>
      </c>
      <c r="I15" s="20">
        <v>15.878</v>
      </c>
      <c r="J15" s="20">
        <v>99.686</v>
      </c>
      <c r="K15" s="20">
        <v>0</v>
      </c>
      <c r="L15" s="20">
        <v>0.213</v>
      </c>
      <c r="M15" s="73">
        <v>1743.801</v>
      </c>
      <c r="N15" s="20">
        <v>4295.358</v>
      </c>
    </row>
    <row r="16" spans="1:14" ht="13.5">
      <c r="A16" s="80" t="s">
        <v>18</v>
      </c>
      <c r="B16" s="20">
        <v>1987.94</v>
      </c>
      <c r="C16" s="20">
        <v>0.798</v>
      </c>
      <c r="D16" s="20">
        <v>1.13</v>
      </c>
      <c r="E16" s="20">
        <v>0</v>
      </c>
      <c r="F16" s="20">
        <v>0</v>
      </c>
      <c r="G16" s="71">
        <v>1989.868</v>
      </c>
      <c r="H16" s="20">
        <v>219.177</v>
      </c>
      <c r="I16" s="20">
        <v>20.336</v>
      </c>
      <c r="J16" s="20">
        <v>0.312</v>
      </c>
      <c r="K16" s="20">
        <v>0</v>
      </c>
      <c r="L16" s="20">
        <v>0</v>
      </c>
      <c r="M16" s="71">
        <v>239.825</v>
      </c>
      <c r="N16" s="20">
        <v>2229.6929999999998</v>
      </c>
    </row>
    <row r="17" spans="1:14" ht="13.5">
      <c r="A17" s="80" t="s">
        <v>19</v>
      </c>
      <c r="B17" s="20">
        <v>2092.72</v>
      </c>
      <c r="C17" s="20">
        <v>9.015</v>
      </c>
      <c r="D17" s="20">
        <v>2.517</v>
      </c>
      <c r="E17" s="20">
        <v>0.28</v>
      </c>
      <c r="F17" s="20">
        <v>14.531</v>
      </c>
      <c r="G17" s="71">
        <v>2119.063</v>
      </c>
      <c r="H17" s="20">
        <v>770.475</v>
      </c>
      <c r="I17" s="20">
        <v>38.067</v>
      </c>
      <c r="J17" s="20">
        <v>283.596</v>
      </c>
      <c r="K17" s="20">
        <v>0</v>
      </c>
      <c r="L17" s="20">
        <v>0.489</v>
      </c>
      <c r="M17" s="71">
        <v>1092.627</v>
      </c>
      <c r="N17" s="20">
        <v>3211.69</v>
      </c>
    </row>
    <row r="18" spans="1:14" ht="13.5">
      <c r="A18" s="80" t="s">
        <v>20</v>
      </c>
      <c r="B18" s="67">
        <v>2375.809</v>
      </c>
      <c r="C18" s="67">
        <v>0.709</v>
      </c>
      <c r="D18" s="67">
        <v>0.235</v>
      </c>
      <c r="E18" s="67">
        <v>0</v>
      </c>
      <c r="F18" s="67">
        <v>0</v>
      </c>
      <c r="G18" s="72">
        <v>2376.753</v>
      </c>
      <c r="H18" s="70">
        <v>949.502</v>
      </c>
      <c r="I18" s="67">
        <v>0.913</v>
      </c>
      <c r="J18" s="67">
        <v>38.516</v>
      </c>
      <c r="K18" s="67">
        <v>0</v>
      </c>
      <c r="L18" s="67">
        <v>0</v>
      </c>
      <c r="M18" s="72">
        <v>988.931</v>
      </c>
      <c r="N18" s="22">
        <v>3365.684</v>
      </c>
    </row>
    <row r="19" spans="1:14" ht="13.5">
      <c r="A19" s="83" t="s">
        <v>21</v>
      </c>
      <c r="B19" s="20">
        <v>4675.066</v>
      </c>
      <c r="C19" s="20">
        <v>184.833</v>
      </c>
      <c r="D19" s="20">
        <v>13.152</v>
      </c>
      <c r="E19" s="20">
        <v>0</v>
      </c>
      <c r="F19" s="20">
        <v>7.469</v>
      </c>
      <c r="G19" s="71">
        <v>4880.52</v>
      </c>
      <c r="H19" s="20">
        <v>3960.533</v>
      </c>
      <c r="I19" s="20">
        <v>661.909</v>
      </c>
      <c r="J19" s="20">
        <v>4579.423</v>
      </c>
      <c r="K19" s="20">
        <v>8.589</v>
      </c>
      <c r="L19" s="20">
        <v>3.599</v>
      </c>
      <c r="M19" s="71">
        <v>9214.053</v>
      </c>
      <c r="N19" s="20">
        <v>14094.573</v>
      </c>
    </row>
    <row r="20" spans="1:14" ht="13.5">
      <c r="A20" s="80" t="s">
        <v>22</v>
      </c>
      <c r="B20" s="20">
        <v>3221.846</v>
      </c>
      <c r="C20" s="20">
        <v>1.8</v>
      </c>
      <c r="D20" s="20">
        <v>0.16</v>
      </c>
      <c r="E20" s="20">
        <v>0</v>
      </c>
      <c r="F20" s="20">
        <v>0</v>
      </c>
      <c r="G20" s="71">
        <v>3223.806</v>
      </c>
      <c r="H20" s="20">
        <v>1191.464</v>
      </c>
      <c r="I20" s="20">
        <v>68.165</v>
      </c>
      <c r="J20" s="20">
        <v>424.294</v>
      </c>
      <c r="K20" s="20">
        <v>0</v>
      </c>
      <c r="L20" s="20">
        <v>0</v>
      </c>
      <c r="M20" s="71">
        <v>1683.923</v>
      </c>
      <c r="N20" s="20">
        <v>4907.729</v>
      </c>
    </row>
    <row r="21" spans="1:14" ht="13.5">
      <c r="A21" s="80" t="s">
        <v>23</v>
      </c>
      <c r="B21" s="20">
        <v>185.66</v>
      </c>
      <c r="C21" s="20">
        <v>0</v>
      </c>
      <c r="D21" s="20">
        <v>0.67</v>
      </c>
      <c r="E21" s="20">
        <v>0</v>
      </c>
      <c r="F21" s="20">
        <v>0</v>
      </c>
      <c r="G21" s="71">
        <v>186.33</v>
      </c>
      <c r="H21" s="20">
        <v>1220.27</v>
      </c>
      <c r="I21" s="20">
        <v>0</v>
      </c>
      <c r="J21" s="20">
        <v>54.95</v>
      </c>
      <c r="K21" s="20">
        <v>0</v>
      </c>
      <c r="L21" s="20">
        <v>0</v>
      </c>
      <c r="M21" s="71">
        <v>1275.22</v>
      </c>
      <c r="N21" s="20">
        <v>1461.55</v>
      </c>
    </row>
    <row r="22" spans="1:14" ht="13.5">
      <c r="A22" s="84" t="s">
        <v>24</v>
      </c>
      <c r="B22" s="67">
        <v>138.14</v>
      </c>
      <c r="C22" s="67">
        <v>0</v>
      </c>
      <c r="D22" s="67">
        <v>0</v>
      </c>
      <c r="E22" s="67">
        <v>0</v>
      </c>
      <c r="F22" s="67">
        <v>0</v>
      </c>
      <c r="G22" s="72">
        <v>138.14</v>
      </c>
      <c r="H22" s="70">
        <v>296.55</v>
      </c>
      <c r="I22" s="67">
        <v>0</v>
      </c>
      <c r="J22" s="67">
        <v>0</v>
      </c>
      <c r="K22" s="67">
        <v>0</v>
      </c>
      <c r="L22" s="67">
        <v>0</v>
      </c>
      <c r="M22" s="72">
        <v>296.55</v>
      </c>
      <c r="N22" s="22">
        <v>434.69</v>
      </c>
    </row>
    <row r="23" spans="1:14" ht="13.5">
      <c r="A23" s="80" t="s">
        <v>83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71">
        <v>0</v>
      </c>
      <c r="H23" s="20">
        <v>120.247</v>
      </c>
      <c r="I23" s="20">
        <v>0</v>
      </c>
      <c r="J23" s="20">
        <v>0</v>
      </c>
      <c r="K23" s="20">
        <v>0</v>
      </c>
      <c r="L23" s="20">
        <v>13.783</v>
      </c>
      <c r="M23" s="71">
        <v>134.03</v>
      </c>
      <c r="N23" s="20">
        <v>134.03</v>
      </c>
    </row>
    <row r="24" spans="1:14" ht="13.5">
      <c r="A24" s="80" t="s">
        <v>25</v>
      </c>
      <c r="B24" s="20">
        <v>3447.679</v>
      </c>
      <c r="C24" s="20">
        <v>33.303</v>
      </c>
      <c r="D24" s="20">
        <v>0.69</v>
      </c>
      <c r="E24" s="20">
        <v>0</v>
      </c>
      <c r="F24" s="20">
        <v>0</v>
      </c>
      <c r="G24" s="71">
        <v>3481.672</v>
      </c>
      <c r="H24" s="20">
        <v>4776.696</v>
      </c>
      <c r="I24" s="20">
        <v>324.054</v>
      </c>
      <c r="J24" s="20">
        <v>218.739</v>
      </c>
      <c r="K24" s="20">
        <v>0</v>
      </c>
      <c r="L24" s="20">
        <v>0</v>
      </c>
      <c r="M24" s="71">
        <v>5319.489</v>
      </c>
      <c r="N24" s="20">
        <v>8801.161</v>
      </c>
    </row>
    <row r="25" spans="1:14" ht="13.5">
      <c r="A25" s="80" t="s">
        <v>26</v>
      </c>
      <c r="B25" s="20">
        <v>3718.834</v>
      </c>
      <c r="C25" s="20">
        <v>4.076</v>
      </c>
      <c r="D25" s="20">
        <v>1.871</v>
      </c>
      <c r="E25" s="20">
        <v>0</v>
      </c>
      <c r="F25" s="20">
        <v>0</v>
      </c>
      <c r="G25" s="71">
        <v>3724.781</v>
      </c>
      <c r="H25" s="20">
        <v>3167.581</v>
      </c>
      <c r="I25" s="20">
        <v>145.147</v>
      </c>
      <c r="J25" s="20">
        <v>147.349</v>
      </c>
      <c r="K25" s="20">
        <v>55.705</v>
      </c>
      <c r="L25" s="20">
        <v>0</v>
      </c>
      <c r="M25" s="71">
        <v>3515.782</v>
      </c>
      <c r="N25" s="20">
        <v>7240.563</v>
      </c>
    </row>
    <row r="26" spans="1:14" ht="13.5">
      <c r="A26" s="84" t="s">
        <v>27</v>
      </c>
      <c r="B26" s="67">
        <v>78.169</v>
      </c>
      <c r="C26" s="67">
        <v>0.806</v>
      </c>
      <c r="D26" s="67">
        <v>0</v>
      </c>
      <c r="E26" s="67">
        <v>0.948</v>
      </c>
      <c r="F26" s="67">
        <v>0</v>
      </c>
      <c r="G26" s="72">
        <v>79.923</v>
      </c>
      <c r="H26" s="70">
        <v>334.389</v>
      </c>
      <c r="I26" s="67">
        <v>28.194</v>
      </c>
      <c r="J26" s="67">
        <v>0</v>
      </c>
      <c r="K26" s="67">
        <v>12.624</v>
      </c>
      <c r="L26" s="67">
        <v>0</v>
      </c>
      <c r="M26" s="72">
        <v>375.207</v>
      </c>
      <c r="N26" s="22">
        <v>455.13</v>
      </c>
    </row>
    <row r="27" spans="1:14" ht="13.5">
      <c r="A27" s="80" t="s">
        <v>28</v>
      </c>
      <c r="B27" s="20">
        <v>2205.514</v>
      </c>
      <c r="C27" s="20">
        <v>6.618</v>
      </c>
      <c r="D27" s="20">
        <v>4.995</v>
      </c>
      <c r="E27" s="20">
        <v>13.361</v>
      </c>
      <c r="F27" s="20">
        <v>0</v>
      </c>
      <c r="G27" s="71">
        <v>2230.488</v>
      </c>
      <c r="H27" s="20">
        <v>314.719</v>
      </c>
      <c r="I27" s="20">
        <v>3.776</v>
      </c>
      <c r="J27" s="20">
        <v>120.11</v>
      </c>
      <c r="K27" s="20">
        <v>24.22</v>
      </c>
      <c r="L27" s="20">
        <v>0</v>
      </c>
      <c r="M27" s="71">
        <v>462.825</v>
      </c>
      <c r="N27" s="20">
        <v>2693.3129999999996</v>
      </c>
    </row>
    <row r="28" spans="1:14" ht="13.5">
      <c r="A28" s="80" t="s">
        <v>29</v>
      </c>
      <c r="B28" s="20">
        <v>3578.22</v>
      </c>
      <c r="C28" s="20">
        <v>10.11</v>
      </c>
      <c r="D28" s="20">
        <v>0</v>
      </c>
      <c r="E28" s="20">
        <v>63.47</v>
      </c>
      <c r="F28" s="20">
        <v>0</v>
      </c>
      <c r="G28" s="71">
        <v>3651.8</v>
      </c>
      <c r="H28" s="20">
        <v>3395</v>
      </c>
      <c r="I28" s="20">
        <v>258.38</v>
      </c>
      <c r="J28" s="20">
        <v>213.49</v>
      </c>
      <c r="K28" s="20">
        <v>231.58</v>
      </c>
      <c r="L28" s="20">
        <v>0.78</v>
      </c>
      <c r="M28" s="71">
        <v>4099.23</v>
      </c>
      <c r="N28" s="20">
        <v>7751.03</v>
      </c>
    </row>
    <row r="29" spans="1:14" ht="13.5">
      <c r="A29" s="80" t="s">
        <v>81</v>
      </c>
      <c r="B29" s="20">
        <v>2438.555</v>
      </c>
      <c r="C29" s="20">
        <v>3.598</v>
      </c>
      <c r="D29" s="20">
        <v>0</v>
      </c>
      <c r="E29" s="20">
        <v>90.156</v>
      </c>
      <c r="F29" s="20">
        <v>0</v>
      </c>
      <c r="G29" s="71">
        <v>2532.309</v>
      </c>
      <c r="H29" s="20">
        <v>1098.042</v>
      </c>
      <c r="I29" s="20">
        <v>3.493</v>
      </c>
      <c r="J29" s="20">
        <v>25.065</v>
      </c>
      <c r="K29" s="20">
        <v>66.655</v>
      </c>
      <c r="L29" s="20">
        <v>0</v>
      </c>
      <c r="M29" s="71">
        <v>1193.255</v>
      </c>
      <c r="N29" s="20">
        <v>3725.5640000000003</v>
      </c>
    </row>
    <row r="30" spans="1:14" ht="13.5">
      <c r="A30" s="84" t="s">
        <v>30</v>
      </c>
      <c r="B30" s="67">
        <v>4030.833</v>
      </c>
      <c r="C30" s="67">
        <v>0</v>
      </c>
      <c r="D30" s="67">
        <v>0</v>
      </c>
      <c r="E30" s="67">
        <v>0</v>
      </c>
      <c r="F30" s="67">
        <v>0</v>
      </c>
      <c r="G30" s="72">
        <v>4030.833</v>
      </c>
      <c r="H30" s="70">
        <v>1019.589</v>
      </c>
      <c r="I30" s="67">
        <v>4.14</v>
      </c>
      <c r="J30" s="67">
        <v>93.524</v>
      </c>
      <c r="K30" s="67">
        <v>0</v>
      </c>
      <c r="L30" s="67">
        <v>0</v>
      </c>
      <c r="M30" s="72">
        <v>1117.253</v>
      </c>
      <c r="N30" s="22">
        <v>5148.086</v>
      </c>
    </row>
    <row r="31" spans="1:14" ht="13.5">
      <c r="A31" s="80" t="s">
        <v>31</v>
      </c>
      <c r="B31" s="20">
        <v>3497.499</v>
      </c>
      <c r="C31" s="20">
        <v>0.111</v>
      </c>
      <c r="D31" s="20">
        <v>0</v>
      </c>
      <c r="E31" s="20">
        <v>172.862</v>
      </c>
      <c r="F31" s="20">
        <v>0.03</v>
      </c>
      <c r="G31" s="71">
        <v>3670.502</v>
      </c>
      <c r="H31" s="20">
        <v>637.807</v>
      </c>
      <c r="I31" s="20">
        <v>7.132</v>
      </c>
      <c r="J31" s="20">
        <v>29.479</v>
      </c>
      <c r="K31" s="20">
        <v>66.252</v>
      </c>
      <c r="L31" s="20">
        <v>2.739</v>
      </c>
      <c r="M31" s="71">
        <v>743.409</v>
      </c>
      <c r="N31" s="20">
        <v>4413.911</v>
      </c>
    </row>
    <row r="32" spans="1:14" ht="13.5">
      <c r="A32" s="80" t="s">
        <v>32</v>
      </c>
      <c r="B32" s="20">
        <v>2354.379</v>
      </c>
      <c r="C32" s="20">
        <v>0.232</v>
      </c>
      <c r="D32" s="20">
        <v>0</v>
      </c>
      <c r="E32" s="20">
        <v>0</v>
      </c>
      <c r="F32" s="20">
        <v>0</v>
      </c>
      <c r="G32" s="71">
        <v>2354.611</v>
      </c>
      <c r="H32" s="20">
        <v>927.502</v>
      </c>
      <c r="I32" s="20">
        <v>3.354</v>
      </c>
      <c r="J32" s="20">
        <v>27.657</v>
      </c>
      <c r="K32" s="20">
        <v>0</v>
      </c>
      <c r="L32" s="20">
        <v>0</v>
      </c>
      <c r="M32" s="71">
        <v>958.513</v>
      </c>
      <c r="N32" s="20">
        <v>3313.124</v>
      </c>
    </row>
    <row r="33" spans="1:14" ht="13.5">
      <c r="A33" s="80" t="s">
        <v>33</v>
      </c>
      <c r="B33" s="20">
        <v>1621.744</v>
      </c>
      <c r="C33" s="20">
        <v>0</v>
      </c>
      <c r="D33" s="20">
        <v>0</v>
      </c>
      <c r="E33" s="20">
        <v>0.002</v>
      </c>
      <c r="F33" s="20">
        <v>0</v>
      </c>
      <c r="G33" s="71">
        <v>1621.746</v>
      </c>
      <c r="H33" s="20">
        <v>1365.195</v>
      </c>
      <c r="I33" s="20">
        <v>14.318</v>
      </c>
      <c r="J33" s="20">
        <v>49.797</v>
      </c>
      <c r="K33" s="20">
        <v>27.378</v>
      </c>
      <c r="L33" s="20">
        <v>0</v>
      </c>
      <c r="M33" s="71">
        <v>1456.688</v>
      </c>
      <c r="N33" s="20">
        <v>3078.434</v>
      </c>
    </row>
    <row r="34" spans="1:14" ht="13.5">
      <c r="A34" s="84" t="s">
        <v>34</v>
      </c>
      <c r="B34" s="67">
        <v>1008.485</v>
      </c>
      <c r="C34" s="67">
        <v>0</v>
      </c>
      <c r="D34" s="67">
        <v>0</v>
      </c>
      <c r="E34" s="67">
        <v>71.171</v>
      </c>
      <c r="F34" s="67">
        <v>0.38</v>
      </c>
      <c r="G34" s="72">
        <v>1080.036</v>
      </c>
      <c r="H34" s="70">
        <v>205.233</v>
      </c>
      <c r="I34" s="67">
        <v>0</v>
      </c>
      <c r="J34" s="67">
        <v>0.15</v>
      </c>
      <c r="K34" s="67">
        <v>41.541</v>
      </c>
      <c r="L34" s="67">
        <v>0</v>
      </c>
      <c r="M34" s="72">
        <v>246.924</v>
      </c>
      <c r="N34" s="22">
        <v>1326.96</v>
      </c>
    </row>
    <row r="35" spans="1:14" ht="13.5">
      <c r="A35" s="80" t="s">
        <v>35</v>
      </c>
      <c r="B35" s="20">
        <v>507.027</v>
      </c>
      <c r="C35" s="20">
        <v>0</v>
      </c>
      <c r="D35" s="20">
        <v>0</v>
      </c>
      <c r="E35" s="20">
        <v>12.074</v>
      </c>
      <c r="F35" s="20">
        <v>0</v>
      </c>
      <c r="G35" s="71">
        <v>519.101</v>
      </c>
      <c r="H35" s="20">
        <v>1260.023</v>
      </c>
      <c r="I35" s="20">
        <v>60.62</v>
      </c>
      <c r="J35" s="20">
        <v>195.7</v>
      </c>
      <c r="K35" s="20">
        <v>105.034</v>
      </c>
      <c r="L35" s="20">
        <v>31.73</v>
      </c>
      <c r="M35" s="71">
        <v>1653.107</v>
      </c>
      <c r="N35" s="20">
        <v>2172.208</v>
      </c>
    </row>
    <row r="36" spans="1:14" ht="13.5">
      <c r="A36" s="80" t="s">
        <v>36</v>
      </c>
      <c r="B36" s="20">
        <v>393.023</v>
      </c>
      <c r="C36" s="20">
        <v>0</v>
      </c>
      <c r="D36" s="20">
        <v>90.141</v>
      </c>
      <c r="E36" s="20">
        <v>0</v>
      </c>
      <c r="F36" s="20">
        <v>0</v>
      </c>
      <c r="G36" s="71">
        <v>483.164</v>
      </c>
      <c r="H36" s="20">
        <v>1764.893</v>
      </c>
      <c r="I36" s="20">
        <v>0</v>
      </c>
      <c r="J36" s="20">
        <v>1040.08</v>
      </c>
      <c r="K36" s="20">
        <v>56.202</v>
      </c>
      <c r="L36" s="20">
        <v>1.23</v>
      </c>
      <c r="M36" s="71">
        <v>2862.405</v>
      </c>
      <c r="N36" s="20">
        <v>3345.5690000000004</v>
      </c>
    </row>
    <row r="37" spans="1:14" ht="13.5">
      <c r="A37" s="80" t="s">
        <v>37</v>
      </c>
      <c r="B37" s="20">
        <v>3038.525</v>
      </c>
      <c r="C37" s="20">
        <v>6.134</v>
      </c>
      <c r="D37" s="20">
        <v>1.082</v>
      </c>
      <c r="E37" s="20">
        <v>0</v>
      </c>
      <c r="F37" s="20">
        <v>0</v>
      </c>
      <c r="G37" s="71">
        <v>3045.741</v>
      </c>
      <c r="H37" s="20">
        <v>2188.055</v>
      </c>
      <c r="I37" s="20">
        <v>754.274</v>
      </c>
      <c r="J37" s="20">
        <v>463.68</v>
      </c>
      <c r="K37" s="20">
        <v>4.973</v>
      </c>
      <c r="L37" s="20">
        <v>0</v>
      </c>
      <c r="M37" s="71">
        <v>3410.982</v>
      </c>
      <c r="N37" s="20">
        <v>6456.723</v>
      </c>
    </row>
    <row r="38" spans="1:14" ht="13.5">
      <c r="A38" s="84" t="s">
        <v>80</v>
      </c>
      <c r="B38" s="67">
        <v>4070.117</v>
      </c>
      <c r="C38" s="67">
        <v>6.508</v>
      </c>
      <c r="D38" s="67">
        <v>0</v>
      </c>
      <c r="E38" s="67">
        <v>0</v>
      </c>
      <c r="F38" s="67">
        <v>0</v>
      </c>
      <c r="G38" s="72">
        <v>4076.625</v>
      </c>
      <c r="H38" s="70">
        <v>1102.841</v>
      </c>
      <c r="I38" s="67">
        <v>58.572</v>
      </c>
      <c r="J38" s="67">
        <v>11.364</v>
      </c>
      <c r="K38" s="67">
        <v>2.192</v>
      </c>
      <c r="L38" s="67">
        <v>0</v>
      </c>
      <c r="M38" s="72">
        <v>1174.969</v>
      </c>
      <c r="N38" s="22">
        <v>5251.594</v>
      </c>
    </row>
    <row r="39" spans="1:14" ht="13.5">
      <c r="A39" s="80" t="s">
        <v>38</v>
      </c>
      <c r="B39" s="20">
        <v>2370.641</v>
      </c>
      <c r="C39" s="20">
        <v>17.382</v>
      </c>
      <c r="D39" s="20">
        <v>2.904</v>
      </c>
      <c r="E39" s="20">
        <v>0</v>
      </c>
      <c r="F39" s="20">
        <v>0</v>
      </c>
      <c r="G39" s="71">
        <v>2390.927</v>
      </c>
      <c r="H39" s="20">
        <v>1038.87</v>
      </c>
      <c r="I39" s="20">
        <v>12.232</v>
      </c>
      <c r="J39" s="20">
        <v>212.014</v>
      </c>
      <c r="K39" s="20">
        <v>0</v>
      </c>
      <c r="L39" s="20">
        <v>2.559</v>
      </c>
      <c r="M39" s="71">
        <v>1265.675</v>
      </c>
      <c r="N39" s="20">
        <v>3656.602</v>
      </c>
    </row>
    <row r="40" spans="1:14" ht="13.5">
      <c r="A40" s="80" t="s">
        <v>77</v>
      </c>
      <c r="B40" s="20">
        <v>3825.448</v>
      </c>
      <c r="C40" s="20">
        <v>0.985</v>
      </c>
      <c r="D40" s="20">
        <v>3.942</v>
      </c>
      <c r="E40" s="20">
        <v>0.335</v>
      </c>
      <c r="F40" s="20">
        <v>0</v>
      </c>
      <c r="G40" s="71">
        <v>3830.71</v>
      </c>
      <c r="H40" s="20">
        <v>1647.015</v>
      </c>
      <c r="I40" s="20">
        <v>48.187</v>
      </c>
      <c r="J40" s="20">
        <v>187.268</v>
      </c>
      <c r="K40" s="20">
        <v>0</v>
      </c>
      <c r="L40" s="20">
        <v>0</v>
      </c>
      <c r="M40" s="71">
        <v>1882.47</v>
      </c>
      <c r="N40" s="20">
        <v>5713.18</v>
      </c>
    </row>
    <row r="41" spans="1:14" ht="13.5">
      <c r="A41" s="80" t="s">
        <v>39</v>
      </c>
      <c r="B41" s="20">
        <v>3868.229</v>
      </c>
      <c r="C41" s="20">
        <v>0.2</v>
      </c>
      <c r="D41" s="20">
        <v>0</v>
      </c>
      <c r="E41" s="20">
        <v>0</v>
      </c>
      <c r="F41" s="20">
        <v>0</v>
      </c>
      <c r="G41" s="71">
        <v>3868.429</v>
      </c>
      <c r="H41" s="20">
        <v>316.605</v>
      </c>
      <c r="I41" s="20">
        <v>0</v>
      </c>
      <c r="J41" s="20">
        <v>1.553</v>
      </c>
      <c r="K41" s="20">
        <v>0</v>
      </c>
      <c r="L41" s="20">
        <v>0</v>
      </c>
      <c r="M41" s="71">
        <v>318.158</v>
      </c>
      <c r="N41" s="20">
        <v>4186.587</v>
      </c>
    </row>
    <row r="42" spans="1:14" ht="13.5">
      <c r="A42" s="84" t="s">
        <v>84</v>
      </c>
      <c r="B42" s="67">
        <v>3097.87</v>
      </c>
      <c r="C42" s="67">
        <v>0</v>
      </c>
      <c r="D42" s="67">
        <v>0</v>
      </c>
      <c r="E42" s="67">
        <v>0</v>
      </c>
      <c r="F42" s="67">
        <v>0</v>
      </c>
      <c r="G42" s="72">
        <v>3097.87</v>
      </c>
      <c r="H42" s="70">
        <v>400.02</v>
      </c>
      <c r="I42" s="67">
        <v>7.93</v>
      </c>
      <c r="J42" s="67">
        <v>128.51</v>
      </c>
      <c r="K42" s="67">
        <v>0.06</v>
      </c>
      <c r="L42" s="67">
        <v>0</v>
      </c>
      <c r="M42" s="72">
        <v>536.52</v>
      </c>
      <c r="N42" s="22">
        <v>3634.39</v>
      </c>
    </row>
    <row r="43" spans="1:14" ht="13.5">
      <c r="A43" s="80" t="s">
        <v>78</v>
      </c>
      <c r="B43" s="20">
        <v>2000.651</v>
      </c>
      <c r="C43" s="20">
        <v>0</v>
      </c>
      <c r="D43" s="20">
        <v>0</v>
      </c>
      <c r="E43" s="20">
        <v>0</v>
      </c>
      <c r="F43" s="20">
        <v>0</v>
      </c>
      <c r="G43" s="71">
        <v>2000.651</v>
      </c>
      <c r="H43" s="20">
        <v>418.019</v>
      </c>
      <c r="I43" s="20">
        <v>72.128</v>
      </c>
      <c r="J43" s="20">
        <v>91.573</v>
      </c>
      <c r="K43" s="20">
        <v>0.168</v>
      </c>
      <c r="L43" s="20">
        <v>0</v>
      </c>
      <c r="M43" s="71">
        <v>581.888</v>
      </c>
      <c r="N43" s="20">
        <v>2582.539</v>
      </c>
    </row>
    <row r="44" spans="1:14" ht="13.5">
      <c r="A44" s="80" t="s">
        <v>79</v>
      </c>
      <c r="B44" s="20">
        <v>516.857</v>
      </c>
      <c r="C44" s="20">
        <v>0</v>
      </c>
      <c r="D44" s="20">
        <v>0.586</v>
      </c>
      <c r="E44" s="20">
        <v>11.388</v>
      </c>
      <c r="F44" s="20">
        <v>0</v>
      </c>
      <c r="G44" s="71">
        <v>528.831</v>
      </c>
      <c r="H44" s="20">
        <v>244.876</v>
      </c>
      <c r="I44" s="20">
        <v>0</v>
      </c>
      <c r="J44" s="20">
        <v>76.337</v>
      </c>
      <c r="K44" s="20">
        <v>81.603</v>
      </c>
      <c r="L44" s="20">
        <v>0</v>
      </c>
      <c r="M44" s="71">
        <v>402.816</v>
      </c>
      <c r="N44" s="20">
        <v>931.6469999999999</v>
      </c>
    </row>
    <row r="45" spans="1:14" ht="13.5">
      <c r="A45" s="80" t="s">
        <v>40</v>
      </c>
      <c r="B45" s="20">
        <v>192.41</v>
      </c>
      <c r="C45" s="20">
        <v>9.4</v>
      </c>
      <c r="D45" s="20">
        <v>0</v>
      </c>
      <c r="E45" s="20">
        <v>38.16</v>
      </c>
      <c r="F45" s="20">
        <v>0</v>
      </c>
      <c r="G45" s="71">
        <v>239.97</v>
      </c>
      <c r="H45" s="20">
        <v>1690.29</v>
      </c>
      <c r="I45" s="20">
        <v>577.11</v>
      </c>
      <c r="J45" s="20">
        <v>87.81</v>
      </c>
      <c r="K45" s="20">
        <v>372.47</v>
      </c>
      <c r="L45" s="20">
        <v>0</v>
      </c>
      <c r="M45" s="71">
        <v>2727.68</v>
      </c>
      <c r="N45" s="20">
        <v>2967.6499999999996</v>
      </c>
    </row>
    <row r="46" spans="1:14" ht="13.5">
      <c r="A46" s="84" t="s">
        <v>41</v>
      </c>
      <c r="B46" s="67">
        <v>2589.054</v>
      </c>
      <c r="C46" s="67">
        <v>0</v>
      </c>
      <c r="D46" s="67">
        <v>3.689</v>
      </c>
      <c r="E46" s="67">
        <v>0</v>
      </c>
      <c r="F46" s="67">
        <v>0</v>
      </c>
      <c r="G46" s="72">
        <v>2592.743</v>
      </c>
      <c r="H46" s="70">
        <v>470.836</v>
      </c>
      <c r="I46" s="67">
        <v>0</v>
      </c>
      <c r="J46" s="67">
        <v>64.359</v>
      </c>
      <c r="K46" s="67">
        <v>0</v>
      </c>
      <c r="L46" s="67">
        <v>0</v>
      </c>
      <c r="M46" s="72">
        <v>535.195</v>
      </c>
      <c r="N46" s="22">
        <v>3127.938</v>
      </c>
    </row>
    <row r="47" spans="1:14" ht="13.5">
      <c r="A47" s="80" t="s">
        <v>42</v>
      </c>
      <c r="B47" s="20">
        <v>2817.96</v>
      </c>
      <c r="C47" s="20">
        <v>5.76</v>
      </c>
      <c r="D47" s="20">
        <v>0</v>
      </c>
      <c r="E47" s="20">
        <v>270.7</v>
      </c>
      <c r="F47" s="20">
        <v>0</v>
      </c>
      <c r="G47" s="71">
        <v>3094.42</v>
      </c>
      <c r="H47" s="20">
        <v>3224.53</v>
      </c>
      <c r="I47" s="20">
        <v>331.59</v>
      </c>
      <c r="J47" s="20">
        <v>1031.42</v>
      </c>
      <c r="K47" s="20">
        <v>389.06</v>
      </c>
      <c r="L47" s="20">
        <v>0</v>
      </c>
      <c r="M47" s="71">
        <v>4976.6</v>
      </c>
      <c r="N47" s="20">
        <v>8071.02</v>
      </c>
    </row>
    <row r="48" spans="1:14" ht="13.5">
      <c r="A48" s="80" t="s">
        <v>43</v>
      </c>
      <c r="B48" s="20">
        <v>2762.24</v>
      </c>
      <c r="C48" s="20">
        <v>0</v>
      </c>
      <c r="D48" s="20">
        <v>0</v>
      </c>
      <c r="E48" s="20">
        <v>0</v>
      </c>
      <c r="F48" s="20">
        <v>15.064</v>
      </c>
      <c r="G48" s="71">
        <v>2777.304</v>
      </c>
      <c r="H48" s="20">
        <v>2880.559</v>
      </c>
      <c r="I48" s="20">
        <v>0</v>
      </c>
      <c r="J48" s="20">
        <v>42.1</v>
      </c>
      <c r="K48" s="20">
        <v>0</v>
      </c>
      <c r="L48" s="20">
        <v>4.358</v>
      </c>
      <c r="M48" s="71">
        <v>2927.017</v>
      </c>
      <c r="N48" s="20">
        <v>5704.321</v>
      </c>
    </row>
    <row r="49" spans="1:14" ht="13.5">
      <c r="A49" s="80" t="s">
        <v>44</v>
      </c>
      <c r="B49" s="20">
        <v>3452.362</v>
      </c>
      <c r="C49" s="20">
        <v>2.49</v>
      </c>
      <c r="D49" s="20">
        <v>0</v>
      </c>
      <c r="E49" s="20">
        <v>0</v>
      </c>
      <c r="F49" s="20">
        <v>0</v>
      </c>
      <c r="G49" s="71">
        <v>3454.852</v>
      </c>
      <c r="H49" s="20">
        <v>221.845</v>
      </c>
      <c r="I49" s="20">
        <v>0</v>
      </c>
      <c r="J49" s="20">
        <v>44.921</v>
      </c>
      <c r="K49" s="20">
        <v>0</v>
      </c>
      <c r="L49" s="20">
        <v>0</v>
      </c>
      <c r="M49" s="71">
        <v>266.766</v>
      </c>
      <c r="N49" s="20">
        <v>3721.618</v>
      </c>
    </row>
    <row r="50" spans="1:14" ht="13.5">
      <c r="A50" s="84" t="s">
        <v>45</v>
      </c>
      <c r="B50" s="67">
        <v>2379.899</v>
      </c>
      <c r="C50" s="67">
        <v>4.549</v>
      </c>
      <c r="D50" s="67">
        <v>2.098</v>
      </c>
      <c r="E50" s="67">
        <v>150.529</v>
      </c>
      <c r="F50" s="67">
        <v>0</v>
      </c>
      <c r="G50" s="72">
        <v>2537.075</v>
      </c>
      <c r="H50" s="70">
        <v>2798.652</v>
      </c>
      <c r="I50" s="67">
        <v>33.588</v>
      </c>
      <c r="J50" s="67">
        <v>219.988</v>
      </c>
      <c r="K50" s="67">
        <v>90.731</v>
      </c>
      <c r="L50" s="67">
        <v>0</v>
      </c>
      <c r="M50" s="72">
        <v>3142.959</v>
      </c>
      <c r="N50" s="22">
        <v>5680.034</v>
      </c>
    </row>
    <row r="51" spans="1:14" ht="13.5">
      <c r="A51" s="80" t="s">
        <v>85</v>
      </c>
      <c r="B51" s="20">
        <v>2474.092</v>
      </c>
      <c r="C51" s="20">
        <v>0</v>
      </c>
      <c r="D51" s="20">
        <v>0</v>
      </c>
      <c r="E51" s="20">
        <v>482.945</v>
      </c>
      <c r="F51" s="20">
        <v>0</v>
      </c>
      <c r="G51" s="71">
        <v>2957.037</v>
      </c>
      <c r="H51" s="20">
        <v>821.002</v>
      </c>
      <c r="I51" s="20">
        <v>3.457</v>
      </c>
      <c r="J51" s="20">
        <v>17.817</v>
      </c>
      <c r="K51" s="20">
        <v>113.667</v>
      </c>
      <c r="L51" s="20">
        <v>0</v>
      </c>
      <c r="M51" s="71">
        <v>955.943</v>
      </c>
      <c r="N51" s="20">
        <v>3912.9799999999996</v>
      </c>
    </row>
    <row r="52" spans="1:14" ht="13.5">
      <c r="A52" s="80" t="s">
        <v>46</v>
      </c>
      <c r="B52" s="20">
        <v>3119.87</v>
      </c>
      <c r="C52" s="20">
        <v>17.42</v>
      </c>
      <c r="D52" s="20">
        <v>0.56</v>
      </c>
      <c r="E52" s="20">
        <v>1.51</v>
      </c>
      <c r="F52" s="20">
        <v>0</v>
      </c>
      <c r="G52" s="71">
        <v>3139.36</v>
      </c>
      <c r="H52" s="20">
        <v>905.86</v>
      </c>
      <c r="I52" s="20">
        <v>48.98</v>
      </c>
      <c r="J52" s="20">
        <v>197.24</v>
      </c>
      <c r="K52" s="20">
        <v>3.51</v>
      </c>
      <c r="L52" s="20">
        <v>0</v>
      </c>
      <c r="M52" s="71">
        <v>1155.59</v>
      </c>
      <c r="N52" s="20">
        <v>4294.95</v>
      </c>
    </row>
    <row r="53" spans="1:14" ht="13.5">
      <c r="A53" s="80" t="s">
        <v>47</v>
      </c>
      <c r="B53" s="20">
        <v>2675.425</v>
      </c>
      <c r="C53" s="20">
        <v>0</v>
      </c>
      <c r="D53" s="20">
        <v>0</v>
      </c>
      <c r="E53" s="20">
        <v>275.031</v>
      </c>
      <c r="F53" s="20">
        <v>0.2</v>
      </c>
      <c r="G53" s="71">
        <v>2950.656</v>
      </c>
      <c r="H53" s="20">
        <v>3700.841</v>
      </c>
      <c r="I53" s="20">
        <v>46.82</v>
      </c>
      <c r="J53" s="20">
        <v>174.761</v>
      </c>
      <c r="K53" s="20">
        <v>290.393</v>
      </c>
      <c r="L53" s="20">
        <v>0</v>
      </c>
      <c r="M53" s="71">
        <v>4212.815</v>
      </c>
      <c r="N53" s="20">
        <v>7163.471</v>
      </c>
    </row>
    <row r="54" spans="1:14" ht="13.5">
      <c r="A54" s="84" t="s">
        <v>48</v>
      </c>
      <c r="B54" s="67">
        <v>125.955</v>
      </c>
      <c r="C54" s="67">
        <v>0</v>
      </c>
      <c r="D54" s="67">
        <v>0</v>
      </c>
      <c r="E54" s="67">
        <v>0</v>
      </c>
      <c r="F54" s="67">
        <v>0</v>
      </c>
      <c r="G54" s="72">
        <v>125.955</v>
      </c>
      <c r="H54" s="70">
        <v>416.495</v>
      </c>
      <c r="I54" s="67">
        <v>0</v>
      </c>
      <c r="J54" s="67">
        <v>32.011</v>
      </c>
      <c r="K54" s="67">
        <v>12.102</v>
      </c>
      <c r="L54" s="67">
        <v>0</v>
      </c>
      <c r="M54" s="72">
        <v>460.608</v>
      </c>
      <c r="N54" s="22">
        <v>586.563</v>
      </c>
    </row>
    <row r="55" spans="1:14" ht="13.5">
      <c r="A55" s="80" t="s">
        <v>49</v>
      </c>
      <c r="B55" s="20">
        <v>2138.801</v>
      </c>
      <c r="C55" s="20">
        <v>0</v>
      </c>
      <c r="D55" s="20">
        <v>0</v>
      </c>
      <c r="E55" s="20">
        <v>0</v>
      </c>
      <c r="F55" s="20">
        <v>0.454</v>
      </c>
      <c r="G55" s="71">
        <v>2139.255</v>
      </c>
      <c r="H55" s="20">
        <v>1461.956</v>
      </c>
      <c r="I55" s="20">
        <v>0</v>
      </c>
      <c r="J55" s="20">
        <v>4.19</v>
      </c>
      <c r="K55" s="20">
        <v>0</v>
      </c>
      <c r="L55" s="20">
        <v>0.018</v>
      </c>
      <c r="M55" s="71">
        <v>1466.164</v>
      </c>
      <c r="N55" s="20">
        <v>3605.419</v>
      </c>
    </row>
    <row r="56" spans="1:14" ht="13.5">
      <c r="A56" s="80" t="s">
        <v>50</v>
      </c>
      <c r="B56" s="20">
        <v>3475.896</v>
      </c>
      <c r="C56" s="20">
        <v>0</v>
      </c>
      <c r="D56" s="20">
        <v>0</v>
      </c>
      <c r="E56" s="20">
        <v>0</v>
      </c>
      <c r="F56" s="20">
        <v>6.49</v>
      </c>
      <c r="G56" s="71">
        <v>3482.386</v>
      </c>
      <c r="H56" s="20">
        <v>213.954</v>
      </c>
      <c r="I56" s="20">
        <v>0</v>
      </c>
      <c r="J56" s="20">
        <v>28.52</v>
      </c>
      <c r="K56" s="20">
        <v>0</v>
      </c>
      <c r="L56" s="20">
        <v>0</v>
      </c>
      <c r="M56" s="71">
        <v>242.474</v>
      </c>
      <c r="N56" s="20">
        <v>3724.86</v>
      </c>
    </row>
    <row r="57" spans="1:14" ht="13.5">
      <c r="A57" s="80" t="s">
        <v>51</v>
      </c>
      <c r="B57" s="20">
        <v>2391.126</v>
      </c>
      <c r="C57" s="20">
        <v>0</v>
      </c>
      <c r="D57" s="20">
        <v>0</v>
      </c>
      <c r="E57" s="20">
        <v>0</v>
      </c>
      <c r="F57" s="20">
        <v>0</v>
      </c>
      <c r="G57" s="71">
        <v>2391.126</v>
      </c>
      <c r="H57" s="20">
        <v>2472.756</v>
      </c>
      <c r="I57" s="20">
        <v>1.915</v>
      </c>
      <c r="J57" s="20">
        <v>150.987</v>
      </c>
      <c r="K57" s="20">
        <v>1.408</v>
      </c>
      <c r="L57" s="20">
        <v>0</v>
      </c>
      <c r="M57" s="71">
        <v>2627.066</v>
      </c>
      <c r="N57" s="20">
        <v>5018.192</v>
      </c>
    </row>
    <row r="58" spans="1:14" ht="13.5">
      <c r="A58" s="84" t="s">
        <v>52</v>
      </c>
      <c r="B58" s="67">
        <v>9617.22</v>
      </c>
      <c r="C58" s="67">
        <v>0</v>
      </c>
      <c r="D58" s="67">
        <v>0.003</v>
      </c>
      <c r="E58" s="67">
        <v>7.571</v>
      </c>
      <c r="F58" s="67">
        <v>0</v>
      </c>
      <c r="G58" s="72">
        <v>9624.794</v>
      </c>
      <c r="H58" s="70">
        <v>6696.822</v>
      </c>
      <c r="I58" s="67">
        <v>104.568</v>
      </c>
      <c r="J58" s="67">
        <v>1378.351</v>
      </c>
      <c r="K58" s="67">
        <v>274.971</v>
      </c>
      <c r="L58" s="67">
        <v>0</v>
      </c>
      <c r="M58" s="72">
        <v>8454.712</v>
      </c>
      <c r="N58" s="22">
        <v>18079.506</v>
      </c>
    </row>
    <row r="59" spans="1:14" ht="13.5">
      <c r="A59" s="80" t="s">
        <v>53</v>
      </c>
      <c r="B59" s="20">
        <v>1847.336</v>
      </c>
      <c r="C59" s="20">
        <v>8.519</v>
      </c>
      <c r="D59" s="20">
        <v>0</v>
      </c>
      <c r="E59" s="20">
        <v>0</v>
      </c>
      <c r="F59" s="20">
        <v>12.112</v>
      </c>
      <c r="G59" s="71">
        <v>1867.967</v>
      </c>
      <c r="H59" s="20">
        <v>920.174</v>
      </c>
      <c r="I59" s="20">
        <v>4.684</v>
      </c>
      <c r="J59" s="20">
        <v>23.129</v>
      </c>
      <c r="K59" s="20">
        <v>0</v>
      </c>
      <c r="L59" s="20">
        <v>0</v>
      </c>
      <c r="M59" s="71">
        <v>947.987</v>
      </c>
      <c r="N59" s="20">
        <v>2815.954</v>
      </c>
    </row>
    <row r="60" spans="1:14" ht="13.5">
      <c r="A60" s="80" t="s">
        <v>54</v>
      </c>
      <c r="B60" s="20">
        <v>556.249</v>
      </c>
      <c r="C60" s="20">
        <v>0</v>
      </c>
      <c r="D60" s="20">
        <v>7.079</v>
      </c>
      <c r="E60" s="20">
        <v>0</v>
      </c>
      <c r="F60" s="20">
        <v>0</v>
      </c>
      <c r="G60" s="71">
        <v>563.328</v>
      </c>
      <c r="H60" s="20">
        <v>125.574</v>
      </c>
      <c r="I60" s="20">
        <v>0</v>
      </c>
      <c r="J60" s="20">
        <v>27.326</v>
      </c>
      <c r="K60" s="20">
        <v>0</v>
      </c>
      <c r="L60" s="20">
        <v>0</v>
      </c>
      <c r="M60" s="71">
        <v>152.9</v>
      </c>
      <c r="N60" s="20">
        <v>716.228</v>
      </c>
    </row>
    <row r="61" spans="1:14" ht="13.5">
      <c r="A61" s="80" t="s">
        <v>55</v>
      </c>
      <c r="B61" s="20">
        <v>2334.438</v>
      </c>
      <c r="C61" s="20">
        <v>0</v>
      </c>
      <c r="D61" s="20">
        <v>3.41</v>
      </c>
      <c r="E61" s="20">
        <v>19.14</v>
      </c>
      <c r="F61" s="20">
        <v>0</v>
      </c>
      <c r="G61" s="71">
        <v>2356.988</v>
      </c>
      <c r="H61" s="20">
        <v>1505.619</v>
      </c>
      <c r="I61" s="20">
        <v>36.349</v>
      </c>
      <c r="J61" s="20">
        <v>693.882</v>
      </c>
      <c r="K61" s="20">
        <v>27.55</v>
      </c>
      <c r="L61" s="20">
        <v>39.93</v>
      </c>
      <c r="M61" s="71">
        <v>2303.33</v>
      </c>
      <c r="N61" s="20">
        <v>4660.317999999999</v>
      </c>
    </row>
    <row r="62" spans="1:14" ht="13.5">
      <c r="A62" s="84" t="s">
        <v>56</v>
      </c>
      <c r="B62" s="67">
        <v>2349.45</v>
      </c>
      <c r="C62" s="67">
        <v>3.224</v>
      </c>
      <c r="D62" s="67">
        <v>0.407</v>
      </c>
      <c r="E62" s="67">
        <v>0.681</v>
      </c>
      <c r="F62" s="67">
        <v>0</v>
      </c>
      <c r="G62" s="72">
        <v>2353.762</v>
      </c>
      <c r="H62" s="70">
        <v>1225.39</v>
      </c>
      <c r="I62" s="67">
        <v>161.55</v>
      </c>
      <c r="J62" s="67">
        <v>811.49</v>
      </c>
      <c r="K62" s="67">
        <v>8.117</v>
      </c>
      <c r="L62" s="67">
        <v>0</v>
      </c>
      <c r="M62" s="72">
        <v>2206.547</v>
      </c>
      <c r="N62" s="22">
        <v>4560.309</v>
      </c>
    </row>
    <row r="63" spans="1:14" ht="13.5">
      <c r="A63" s="80" t="s">
        <v>57</v>
      </c>
      <c r="B63" s="20">
        <v>1294.854</v>
      </c>
      <c r="C63" s="20">
        <v>0</v>
      </c>
      <c r="D63" s="20">
        <v>0</v>
      </c>
      <c r="E63" s="20">
        <v>44.611</v>
      </c>
      <c r="F63" s="20">
        <v>0</v>
      </c>
      <c r="G63" s="21">
        <v>1339.465</v>
      </c>
      <c r="H63" s="20">
        <v>602.992</v>
      </c>
      <c r="I63" s="20">
        <v>0</v>
      </c>
      <c r="J63" s="20">
        <v>4.68</v>
      </c>
      <c r="K63" s="20">
        <v>41.749</v>
      </c>
      <c r="L63" s="20">
        <v>0</v>
      </c>
      <c r="M63" s="21">
        <v>649.421</v>
      </c>
      <c r="N63" s="20">
        <v>1988.886</v>
      </c>
    </row>
    <row r="64" spans="1:14" ht="13.5">
      <c r="A64" s="80" t="s">
        <v>58</v>
      </c>
      <c r="B64" s="20">
        <v>3647.15</v>
      </c>
      <c r="C64" s="20">
        <v>23.31</v>
      </c>
      <c r="D64" s="20">
        <v>0.12</v>
      </c>
      <c r="E64" s="20">
        <v>0</v>
      </c>
      <c r="F64" s="20">
        <v>0</v>
      </c>
      <c r="G64" s="21">
        <v>3670.58</v>
      </c>
      <c r="H64" s="20">
        <v>1678.37</v>
      </c>
      <c r="I64" s="20">
        <v>330.757</v>
      </c>
      <c r="J64" s="20">
        <v>296.185</v>
      </c>
      <c r="K64" s="20">
        <v>0</v>
      </c>
      <c r="L64" s="20">
        <v>0</v>
      </c>
      <c r="M64" s="21">
        <v>2305.312</v>
      </c>
      <c r="N64" s="20">
        <v>5975.892</v>
      </c>
    </row>
    <row r="65" spans="1:14" ht="14.25" thickBot="1">
      <c r="A65" s="80" t="s">
        <v>59</v>
      </c>
      <c r="B65" s="20">
        <v>2713.249</v>
      </c>
      <c r="C65" s="20">
        <v>0</v>
      </c>
      <c r="D65" s="20">
        <v>0</v>
      </c>
      <c r="E65" s="20">
        <v>0</v>
      </c>
      <c r="F65" s="20">
        <v>57.113</v>
      </c>
      <c r="G65" s="21">
        <v>2770.362</v>
      </c>
      <c r="H65" s="20">
        <v>290.993</v>
      </c>
      <c r="I65" s="20">
        <v>0</v>
      </c>
      <c r="J65" s="20">
        <v>0</v>
      </c>
      <c r="K65" s="20">
        <v>0</v>
      </c>
      <c r="L65" s="20">
        <v>4.518</v>
      </c>
      <c r="M65" s="21">
        <v>295.511</v>
      </c>
      <c r="N65" s="20">
        <v>3065.873</v>
      </c>
    </row>
    <row r="66" spans="1:14" ht="19.5" customHeight="1" thickTop="1">
      <c r="A66" s="85" t="s">
        <v>60</v>
      </c>
      <c r="B66" s="24">
        <v>123851.986</v>
      </c>
      <c r="C66" s="24">
        <v>361.89</v>
      </c>
      <c r="D66" s="24">
        <v>141.52800000000002</v>
      </c>
      <c r="E66" s="61">
        <v>1726.925</v>
      </c>
      <c r="F66" s="24">
        <v>113.84300000000002</v>
      </c>
      <c r="G66" s="99">
        <v>126196.17199999999</v>
      </c>
      <c r="H66" s="61">
        <v>72304.72200000001</v>
      </c>
      <c r="I66" s="24">
        <v>4292.567000000001</v>
      </c>
      <c r="J66" s="24">
        <v>14145.382999999996</v>
      </c>
      <c r="K66" s="61">
        <v>2410.504</v>
      </c>
      <c r="L66" s="24">
        <v>105.946</v>
      </c>
      <c r="M66" s="25">
        <v>93259.12200000002</v>
      </c>
      <c r="N66" s="24">
        <v>219455.29399999997</v>
      </c>
    </row>
    <row r="67" spans="1:14" ht="12" customHeight="1">
      <c r="A67" s="93" t="s">
        <v>93</v>
      </c>
      <c r="B67" s="67">
        <v>88.772</v>
      </c>
      <c r="C67" s="67">
        <v>0</v>
      </c>
      <c r="D67" s="67">
        <v>0</v>
      </c>
      <c r="E67" s="67">
        <v>0</v>
      </c>
      <c r="F67" s="67">
        <v>0</v>
      </c>
      <c r="G67" s="98">
        <v>88.772</v>
      </c>
      <c r="H67" s="70">
        <v>686.169</v>
      </c>
      <c r="I67" s="67">
        <v>0</v>
      </c>
      <c r="J67" s="67">
        <v>9.834</v>
      </c>
      <c r="K67" s="67">
        <v>0</v>
      </c>
      <c r="L67" s="67">
        <v>0</v>
      </c>
      <c r="M67" s="72">
        <v>696.003</v>
      </c>
      <c r="N67" s="22">
        <v>784.7750000000001</v>
      </c>
    </row>
    <row r="68" spans="1:14" ht="19.5" customHeight="1">
      <c r="A68" s="86" t="s">
        <v>61</v>
      </c>
      <c r="B68" s="22">
        <v>123940.758</v>
      </c>
      <c r="C68" s="22">
        <v>361.89</v>
      </c>
      <c r="D68" s="22">
        <v>141.52800000000002</v>
      </c>
      <c r="E68" s="22">
        <v>1726.925</v>
      </c>
      <c r="F68" s="22">
        <v>113.84300000000002</v>
      </c>
      <c r="G68" s="23">
        <v>126284.94399999999</v>
      </c>
      <c r="H68" s="22">
        <v>72990.891</v>
      </c>
      <c r="I68" s="22">
        <v>4292.567000000001</v>
      </c>
      <c r="J68" s="22">
        <v>14155.216999999997</v>
      </c>
      <c r="K68" s="22">
        <v>2410.504</v>
      </c>
      <c r="L68" s="22">
        <v>105.946</v>
      </c>
      <c r="M68" s="23">
        <v>93955.12500000001</v>
      </c>
      <c r="N68" s="22">
        <v>220240.06899999996</v>
      </c>
    </row>
    <row r="69" spans="1:14" ht="13.5">
      <c r="A69" s="87" t="s">
        <v>76</v>
      </c>
      <c r="B69" s="37"/>
      <c r="C69" s="37"/>
      <c r="D69" s="37"/>
      <c r="E69" s="37"/>
      <c r="F69" s="37"/>
      <c r="G69" s="38"/>
      <c r="H69" s="37"/>
      <c r="I69" s="37"/>
      <c r="J69" s="37"/>
      <c r="K69" s="37"/>
      <c r="L69" s="37"/>
      <c r="M69" s="37"/>
      <c r="N69" s="18"/>
    </row>
    <row r="74" spans="15:16" ht="13.5">
      <c r="O74" s="65"/>
      <c r="P74" s="41"/>
    </row>
    <row r="75" spans="15:16" ht="13.5">
      <c r="O75" s="41"/>
      <c r="P75" s="41"/>
    </row>
    <row r="76" spans="15:16" ht="14.25">
      <c r="O76" s="66"/>
      <c r="P76" s="41"/>
    </row>
    <row r="77" spans="15:16" ht="14.25">
      <c r="O77" s="66"/>
      <c r="P77" s="41"/>
    </row>
    <row r="78" spans="15:16" ht="14.25">
      <c r="O78" s="66"/>
      <c r="P78" s="41"/>
    </row>
    <row r="79" spans="15:16" ht="14.25">
      <c r="O79" s="66"/>
      <c r="P79" s="41"/>
    </row>
    <row r="80" spans="15:16" ht="14.25">
      <c r="O80" s="66"/>
      <c r="P80" s="41"/>
    </row>
    <row r="81" spans="15:16" ht="14.25">
      <c r="O81" s="66"/>
      <c r="P81" s="41"/>
    </row>
    <row r="82" spans="15:16" ht="14.25">
      <c r="O82" s="66"/>
      <c r="P82" s="41"/>
    </row>
    <row r="83" spans="15:16" ht="14.25">
      <c r="O83" s="66"/>
      <c r="P83" s="41"/>
    </row>
    <row r="84" spans="15:16" ht="14.25">
      <c r="O84" s="66"/>
      <c r="P84" s="41"/>
    </row>
    <row r="85" spans="15:16" ht="14.25">
      <c r="O85" s="66"/>
      <c r="P85" s="41"/>
    </row>
    <row r="86" spans="15:16" ht="14.25">
      <c r="O86" s="66"/>
      <c r="P86" s="41"/>
    </row>
    <row r="87" spans="15:16" ht="14.25">
      <c r="O87" s="66"/>
      <c r="P87" s="41"/>
    </row>
    <row r="88" spans="15:16" ht="14.25">
      <c r="O88" s="66"/>
      <c r="P88" s="41"/>
    </row>
    <row r="89" spans="15:16" ht="14.25">
      <c r="O89" s="66"/>
      <c r="P89" s="41"/>
    </row>
    <row r="90" spans="15:16" ht="14.25">
      <c r="O90" s="66"/>
      <c r="P90" s="41"/>
    </row>
    <row r="91" spans="15:16" ht="14.25">
      <c r="O91" s="66"/>
      <c r="P91" s="41"/>
    </row>
    <row r="92" spans="15:16" ht="14.25">
      <c r="O92" s="66"/>
      <c r="P92" s="41"/>
    </row>
    <row r="93" spans="15:16" ht="14.25">
      <c r="O93" s="66"/>
      <c r="P93" s="41"/>
    </row>
    <row r="94" spans="15:16" ht="14.25">
      <c r="O94" s="66"/>
      <c r="P94" s="41"/>
    </row>
    <row r="95" spans="15:16" ht="14.25">
      <c r="O95" s="66"/>
      <c r="P95" s="41"/>
    </row>
    <row r="96" spans="15:16" ht="14.25">
      <c r="O96" s="66"/>
      <c r="P96" s="41"/>
    </row>
    <row r="97" spans="15:16" ht="14.25">
      <c r="O97" s="66"/>
      <c r="P97" s="41"/>
    </row>
    <row r="98" spans="15:16" ht="14.25">
      <c r="O98" s="66"/>
      <c r="P98" s="41"/>
    </row>
    <row r="99" spans="15:16" ht="14.25">
      <c r="O99" s="66"/>
      <c r="P99" s="41"/>
    </row>
    <row r="100" spans="15:16" ht="14.25">
      <c r="O100" s="66"/>
      <c r="P100" s="41"/>
    </row>
    <row r="101" spans="15:16" ht="14.25">
      <c r="O101" s="66"/>
      <c r="P101" s="41"/>
    </row>
    <row r="102" spans="15:16" ht="14.25">
      <c r="O102" s="66"/>
      <c r="P102" s="41"/>
    </row>
    <row r="103" spans="15:16" ht="14.25">
      <c r="O103" s="66"/>
      <c r="P103" s="41"/>
    </row>
    <row r="104" spans="15:16" ht="14.25">
      <c r="O104" s="66"/>
      <c r="P104" s="41"/>
    </row>
    <row r="105" spans="15:16" ht="14.25">
      <c r="O105" s="66"/>
      <c r="P105" s="41"/>
    </row>
    <row r="106" spans="15:16" ht="14.25">
      <c r="O106" s="66"/>
      <c r="P106" s="41"/>
    </row>
    <row r="107" spans="15:16" ht="14.25">
      <c r="O107" s="66"/>
      <c r="P107" s="41"/>
    </row>
    <row r="108" spans="15:16" ht="14.25">
      <c r="O108" s="66"/>
      <c r="P108" s="41"/>
    </row>
    <row r="109" spans="15:16" ht="14.25">
      <c r="O109" s="66"/>
      <c r="P109" s="41"/>
    </row>
    <row r="110" spans="15:16" ht="14.25">
      <c r="O110" s="66"/>
      <c r="P110" s="41"/>
    </row>
    <row r="111" spans="15:16" ht="14.25">
      <c r="O111" s="66"/>
      <c r="P111" s="41"/>
    </row>
    <row r="112" spans="15:16" ht="14.25">
      <c r="O112" s="66"/>
      <c r="P112" s="41"/>
    </row>
    <row r="113" spans="15:16" ht="14.25">
      <c r="O113" s="66"/>
      <c r="P113" s="41"/>
    </row>
    <row r="114" spans="15:16" ht="14.25">
      <c r="O114" s="66"/>
      <c r="P114" s="41"/>
    </row>
    <row r="115" spans="15:16" ht="14.25">
      <c r="O115" s="66"/>
      <c r="P115" s="41"/>
    </row>
    <row r="116" spans="15:16" ht="14.25">
      <c r="O116" s="66"/>
      <c r="P116" s="41"/>
    </row>
    <row r="117" spans="15:16" ht="14.25">
      <c r="O117" s="66"/>
      <c r="P117" s="41"/>
    </row>
    <row r="118" spans="15:16" ht="14.25">
      <c r="O118" s="66"/>
      <c r="P118" s="41"/>
    </row>
    <row r="119" spans="15:16" ht="14.25">
      <c r="O119" s="66"/>
      <c r="P119" s="41"/>
    </row>
    <row r="120" spans="15:16" ht="14.25">
      <c r="O120" s="66"/>
      <c r="P120" s="41"/>
    </row>
    <row r="121" spans="15:16" ht="14.25">
      <c r="O121" s="66"/>
      <c r="P121" s="41"/>
    </row>
    <row r="122" spans="15:16" ht="14.25">
      <c r="O122" s="66"/>
      <c r="P122" s="41"/>
    </row>
    <row r="123" spans="15:16" ht="14.25">
      <c r="O123" s="66"/>
      <c r="P123" s="41"/>
    </row>
    <row r="124" spans="15:16" ht="14.25">
      <c r="O124" s="66"/>
      <c r="P124" s="41"/>
    </row>
    <row r="125" spans="15:16" ht="14.25">
      <c r="O125" s="66"/>
      <c r="P125" s="41"/>
    </row>
    <row r="126" spans="15:16" ht="14.25">
      <c r="O126" s="66"/>
      <c r="P126" s="41"/>
    </row>
  </sheetData>
  <sheetProtection/>
  <printOptions horizontalCentered="1" verticalCentered="1"/>
  <pageMargins left="0.6" right="0.6" top="0.67" bottom="0.54" header="0.5" footer="0.5"/>
  <pageSetup fitToHeight="1" fitToWidth="1" horizontalDpi="600" verticalDpi="6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4:N69"/>
  <sheetViews>
    <sheetView showGridLines="0" defaultGridColor="0" zoomScale="60" zoomScaleNormal="60" zoomScalePageLayoutView="0" colorId="22" workbookViewId="0" topLeftCell="A1">
      <selection activeCell="A1" sqref="A1"/>
    </sheetView>
  </sheetViews>
  <sheetFormatPr defaultColWidth="9.59765625" defaultRowHeight="14.25"/>
  <cols>
    <col min="1" max="1" width="20" style="2" customWidth="1"/>
    <col min="2" max="2" width="13.69921875" style="2" customWidth="1"/>
    <col min="3" max="3" width="10.59765625" style="2" customWidth="1"/>
    <col min="4" max="4" width="12.796875" style="2" customWidth="1"/>
    <col min="5" max="5" width="12.296875" style="2" customWidth="1"/>
    <col min="6" max="7" width="10.59765625" style="2" customWidth="1"/>
    <col min="8" max="8" width="13.09765625" style="2" customWidth="1"/>
    <col min="9" max="9" width="10.59765625" style="2" customWidth="1"/>
    <col min="10" max="10" width="13.796875" style="2" customWidth="1"/>
    <col min="11" max="11" width="12" style="2" customWidth="1"/>
    <col min="12" max="13" width="10.59765625" style="2" customWidth="1"/>
    <col min="14" max="14" width="15" style="2" customWidth="1"/>
    <col min="15" max="16384" width="9.59765625" style="2" customWidth="1"/>
  </cols>
  <sheetData>
    <row r="4" spans="1:14" ht="24.75" customHeight="1">
      <c r="A4" s="27" t="s">
        <v>171</v>
      </c>
      <c r="B4" s="28"/>
      <c r="C4" s="29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ht="19.5" customHeight="1">
      <c r="A5" s="30" t="s">
        <v>0</v>
      </c>
      <c r="B5" s="28"/>
      <c r="C5" s="30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ht="7.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 ht="13.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N7" s="5" t="s">
        <v>1</v>
      </c>
    </row>
    <row r="8" spans="1:14" ht="12" customHeight="1">
      <c r="A8" s="6" t="s">
        <v>94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N8" s="5" t="s">
        <v>62</v>
      </c>
    </row>
    <row r="9" spans="1:14" ht="12" customHeight="1">
      <c r="A9" s="79"/>
      <c r="B9" s="8" t="s">
        <v>63</v>
      </c>
      <c r="C9" s="8"/>
      <c r="D9" s="8"/>
      <c r="E9" s="8"/>
      <c r="F9" s="8"/>
      <c r="G9" s="10"/>
      <c r="H9" s="8" t="s">
        <v>64</v>
      </c>
      <c r="I9" s="8"/>
      <c r="J9" s="8"/>
      <c r="K9" s="8"/>
      <c r="L9" s="8"/>
      <c r="M9" s="10"/>
      <c r="N9" s="7"/>
    </row>
    <row r="10" spans="1:14" ht="12" customHeight="1">
      <c r="A10" s="80"/>
      <c r="B10" s="12"/>
      <c r="C10" s="13"/>
      <c r="D10" s="13"/>
      <c r="E10" s="13"/>
      <c r="F10" s="12"/>
      <c r="G10" s="14"/>
      <c r="H10" s="12"/>
      <c r="I10" s="13"/>
      <c r="J10" s="13"/>
      <c r="K10" s="13"/>
      <c r="L10" s="12"/>
      <c r="M10" s="14"/>
      <c r="N10" s="16" t="s">
        <v>5</v>
      </c>
    </row>
    <row r="11" spans="1:14" ht="12" customHeight="1">
      <c r="A11" s="80"/>
      <c r="B11" s="15" t="s">
        <v>6</v>
      </c>
      <c r="C11" s="12"/>
      <c r="D11" s="15" t="s">
        <v>7</v>
      </c>
      <c r="E11" s="15" t="s">
        <v>8</v>
      </c>
      <c r="F11" s="12"/>
      <c r="G11" s="14"/>
      <c r="H11" s="15" t="s">
        <v>6</v>
      </c>
      <c r="I11" s="12"/>
      <c r="J11" s="15" t="s">
        <v>7</v>
      </c>
      <c r="K11" s="15" t="s">
        <v>8</v>
      </c>
      <c r="L11" s="12"/>
      <c r="M11" s="14"/>
      <c r="N11" s="16" t="s">
        <v>8</v>
      </c>
    </row>
    <row r="12" spans="1:14" ht="12" customHeight="1">
      <c r="A12" s="81" t="s">
        <v>6</v>
      </c>
      <c r="B12" s="15" t="s">
        <v>10</v>
      </c>
      <c r="C12" s="15" t="s">
        <v>11</v>
      </c>
      <c r="D12" s="15" t="s">
        <v>12</v>
      </c>
      <c r="E12" s="15" t="s">
        <v>13</v>
      </c>
      <c r="F12" s="15" t="s">
        <v>14</v>
      </c>
      <c r="G12" s="17" t="s">
        <v>5</v>
      </c>
      <c r="H12" s="15" t="s">
        <v>10</v>
      </c>
      <c r="I12" s="15" t="s">
        <v>11</v>
      </c>
      <c r="J12" s="15" t="s">
        <v>12</v>
      </c>
      <c r="K12" s="15" t="s">
        <v>13</v>
      </c>
      <c r="L12" s="15" t="s">
        <v>14</v>
      </c>
      <c r="M12" s="17" t="s">
        <v>5</v>
      </c>
      <c r="N12" s="16" t="s">
        <v>65</v>
      </c>
    </row>
    <row r="13" spans="1:14" ht="12" customHeight="1">
      <c r="A13" s="80"/>
      <c r="B13" s="15" t="s">
        <v>15</v>
      </c>
      <c r="C13" s="12"/>
      <c r="D13" s="89" t="s">
        <v>86</v>
      </c>
      <c r="E13" s="89" t="s">
        <v>87</v>
      </c>
      <c r="F13" s="89" t="s">
        <v>88</v>
      </c>
      <c r="G13" s="14"/>
      <c r="H13" s="15" t="s">
        <v>15</v>
      </c>
      <c r="I13" s="12"/>
      <c r="J13" s="89" t="s">
        <v>92</v>
      </c>
      <c r="K13" s="89" t="s">
        <v>87</v>
      </c>
      <c r="L13" s="89" t="s">
        <v>88</v>
      </c>
      <c r="M13" s="14"/>
      <c r="N13" s="16" t="s">
        <v>66</v>
      </c>
    </row>
    <row r="14" spans="1:14" ht="13.5">
      <c r="A14" s="82"/>
      <c r="B14" s="18"/>
      <c r="C14" s="18"/>
      <c r="D14" s="18"/>
      <c r="E14" s="18"/>
      <c r="F14" s="18"/>
      <c r="G14" s="19"/>
      <c r="H14" s="18"/>
      <c r="I14" s="18"/>
      <c r="J14" s="18"/>
      <c r="K14" s="18"/>
      <c r="L14" s="18"/>
      <c r="M14" s="19"/>
      <c r="N14" s="26" t="s">
        <v>67</v>
      </c>
    </row>
    <row r="15" spans="1:14" ht="13.5">
      <c r="A15" s="80" t="s">
        <v>17</v>
      </c>
      <c r="B15" s="20">
        <v>5720.814</v>
      </c>
      <c r="C15" s="20">
        <v>9250.051</v>
      </c>
      <c r="D15" s="20">
        <v>1294.466</v>
      </c>
      <c r="E15" s="20">
        <v>0</v>
      </c>
      <c r="F15" s="20">
        <v>0</v>
      </c>
      <c r="G15" s="21">
        <v>16265.331</v>
      </c>
      <c r="H15" s="20">
        <v>998.942</v>
      </c>
      <c r="I15" s="20">
        <v>1366.713</v>
      </c>
      <c r="J15" s="20">
        <v>3827.286</v>
      </c>
      <c r="K15" s="20">
        <v>0</v>
      </c>
      <c r="L15" s="20">
        <v>31.007</v>
      </c>
      <c r="M15" s="21">
        <v>6223.948</v>
      </c>
      <c r="N15" s="32">
        <v>22489.279000000002</v>
      </c>
    </row>
    <row r="16" spans="1:14" ht="13.5">
      <c r="A16" s="80" t="s">
        <v>18</v>
      </c>
      <c r="B16" s="20">
        <v>1470.484</v>
      </c>
      <c r="C16" s="20">
        <v>39.311</v>
      </c>
      <c r="D16" s="20">
        <v>60.842</v>
      </c>
      <c r="E16" s="20">
        <v>7.745</v>
      </c>
      <c r="F16" s="20">
        <v>35.37</v>
      </c>
      <c r="G16" s="21">
        <v>1613.752</v>
      </c>
      <c r="H16" s="20">
        <v>394.63</v>
      </c>
      <c r="I16" s="20">
        <v>185.515</v>
      </c>
      <c r="J16" s="20">
        <v>62.391</v>
      </c>
      <c r="K16" s="20">
        <v>24.613</v>
      </c>
      <c r="L16" s="20">
        <v>0.291</v>
      </c>
      <c r="M16" s="21">
        <v>667.44</v>
      </c>
      <c r="N16" s="32">
        <v>2281.192</v>
      </c>
    </row>
    <row r="17" spans="1:14" ht="13.5">
      <c r="A17" s="80" t="s">
        <v>19</v>
      </c>
      <c r="B17" s="20">
        <v>3108.67</v>
      </c>
      <c r="C17" s="20">
        <v>1579.544</v>
      </c>
      <c r="D17" s="20">
        <v>245.183</v>
      </c>
      <c r="E17" s="20">
        <v>11.41</v>
      </c>
      <c r="F17" s="20">
        <v>663.209</v>
      </c>
      <c r="G17" s="21">
        <v>5608.016</v>
      </c>
      <c r="H17" s="20">
        <v>488.986</v>
      </c>
      <c r="I17" s="20">
        <v>1675.488</v>
      </c>
      <c r="J17" s="20">
        <v>5899.75</v>
      </c>
      <c r="K17" s="20">
        <v>96.3</v>
      </c>
      <c r="L17" s="20">
        <v>127.623</v>
      </c>
      <c r="M17" s="21">
        <v>8288.147</v>
      </c>
      <c r="N17" s="32">
        <v>13896.163</v>
      </c>
    </row>
    <row r="18" spans="1:14" ht="13.5">
      <c r="A18" s="84" t="s">
        <v>20</v>
      </c>
      <c r="B18" s="67">
        <v>11383.711</v>
      </c>
      <c r="C18" s="70">
        <v>3374.829</v>
      </c>
      <c r="D18" s="70">
        <v>138.608</v>
      </c>
      <c r="E18" s="70">
        <v>0</v>
      </c>
      <c r="F18" s="70">
        <v>0</v>
      </c>
      <c r="G18" s="75">
        <v>14897.148</v>
      </c>
      <c r="H18" s="70">
        <v>1332.827</v>
      </c>
      <c r="I18" s="70">
        <v>714.821</v>
      </c>
      <c r="J18" s="70">
        <v>2250.497</v>
      </c>
      <c r="K18" s="70">
        <v>0.108</v>
      </c>
      <c r="L18" s="70">
        <v>0</v>
      </c>
      <c r="M18" s="75">
        <v>4298.253</v>
      </c>
      <c r="N18" s="33">
        <v>19195.400999999998</v>
      </c>
    </row>
    <row r="19" spans="1:14" ht="13.5">
      <c r="A19" s="80" t="s">
        <v>21</v>
      </c>
      <c r="B19" s="20">
        <v>5835.311</v>
      </c>
      <c r="C19" s="20">
        <v>12032.632</v>
      </c>
      <c r="D19" s="20">
        <v>255.025</v>
      </c>
      <c r="E19" s="20">
        <v>134.683</v>
      </c>
      <c r="F19" s="20">
        <v>104.293</v>
      </c>
      <c r="G19" s="21">
        <v>18361.944</v>
      </c>
      <c r="H19" s="20">
        <v>586.733</v>
      </c>
      <c r="I19" s="20">
        <v>5054.707</v>
      </c>
      <c r="J19" s="20">
        <v>18274.509</v>
      </c>
      <c r="K19" s="20">
        <v>20.547</v>
      </c>
      <c r="L19" s="20">
        <v>20.575</v>
      </c>
      <c r="M19" s="21">
        <v>23957.071</v>
      </c>
      <c r="N19" s="32">
        <v>42319.015</v>
      </c>
    </row>
    <row r="20" spans="1:14" ht="13.5">
      <c r="A20" s="80" t="s">
        <v>22</v>
      </c>
      <c r="B20" s="20">
        <v>4172.508</v>
      </c>
      <c r="C20" s="20">
        <v>4069.771</v>
      </c>
      <c r="D20" s="20">
        <v>142.617</v>
      </c>
      <c r="E20" s="20">
        <v>44.555</v>
      </c>
      <c r="F20" s="20">
        <v>514.269</v>
      </c>
      <c r="G20" s="21">
        <v>8943.72</v>
      </c>
      <c r="H20" s="20">
        <v>308.276</v>
      </c>
      <c r="I20" s="20">
        <v>827.764</v>
      </c>
      <c r="J20" s="20">
        <v>2589.248</v>
      </c>
      <c r="K20" s="20">
        <v>3.667</v>
      </c>
      <c r="L20" s="20">
        <v>11.357</v>
      </c>
      <c r="M20" s="21">
        <v>3740.312</v>
      </c>
      <c r="N20" s="32">
        <v>12684.032</v>
      </c>
    </row>
    <row r="21" spans="1:14" ht="13.5">
      <c r="A21" s="80" t="s">
        <v>23</v>
      </c>
      <c r="B21" s="20">
        <v>953.89</v>
      </c>
      <c r="C21" s="20">
        <v>0</v>
      </c>
      <c r="D21" s="20">
        <v>120.01</v>
      </c>
      <c r="E21" s="20">
        <v>0</v>
      </c>
      <c r="F21" s="20">
        <v>0</v>
      </c>
      <c r="G21" s="21">
        <v>1073.9</v>
      </c>
      <c r="H21" s="20">
        <v>1314.52</v>
      </c>
      <c r="I21" s="20">
        <v>0</v>
      </c>
      <c r="J21" s="20">
        <v>2487.86</v>
      </c>
      <c r="K21" s="20">
        <v>2.53</v>
      </c>
      <c r="L21" s="20">
        <v>0</v>
      </c>
      <c r="M21" s="21">
        <v>3804.91</v>
      </c>
      <c r="N21" s="32">
        <v>4878.8099999999995</v>
      </c>
    </row>
    <row r="22" spans="1:14" ht="13.5">
      <c r="A22" s="84" t="s">
        <v>24</v>
      </c>
      <c r="B22" s="70">
        <v>468.21</v>
      </c>
      <c r="C22" s="70">
        <v>0</v>
      </c>
      <c r="D22" s="70">
        <v>0.05</v>
      </c>
      <c r="E22" s="70">
        <v>0</v>
      </c>
      <c r="F22" s="70">
        <v>0</v>
      </c>
      <c r="G22" s="75">
        <v>468.26</v>
      </c>
      <c r="H22" s="70">
        <v>689.57</v>
      </c>
      <c r="I22" s="70">
        <v>0</v>
      </c>
      <c r="J22" s="70">
        <v>14.62</v>
      </c>
      <c r="K22" s="70">
        <v>0</v>
      </c>
      <c r="L22" s="70">
        <v>0</v>
      </c>
      <c r="M22" s="75">
        <v>704.19</v>
      </c>
      <c r="N22" s="33">
        <v>1172.45</v>
      </c>
    </row>
    <row r="23" spans="1:14" ht="13.5">
      <c r="A23" s="80" t="s">
        <v>83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1">
        <v>0</v>
      </c>
      <c r="H23" s="20">
        <v>303.709</v>
      </c>
      <c r="I23" s="20">
        <v>0</v>
      </c>
      <c r="J23" s="20">
        <v>0</v>
      </c>
      <c r="K23" s="20">
        <v>1.295</v>
      </c>
      <c r="L23" s="20">
        <v>14.093</v>
      </c>
      <c r="M23" s="21">
        <v>319.097</v>
      </c>
      <c r="N23" s="32">
        <v>319.097</v>
      </c>
    </row>
    <row r="24" spans="1:14" ht="13.5">
      <c r="A24" s="80" t="s">
        <v>25</v>
      </c>
      <c r="B24" s="20">
        <v>2206.71</v>
      </c>
      <c r="C24" s="20">
        <v>3990.375</v>
      </c>
      <c r="D24" s="20">
        <v>53.775</v>
      </c>
      <c r="E24" s="20">
        <v>0</v>
      </c>
      <c r="F24" s="20">
        <v>0</v>
      </c>
      <c r="G24" s="21">
        <v>6250.86</v>
      </c>
      <c r="H24" s="20">
        <v>1695.819</v>
      </c>
      <c r="I24" s="20">
        <v>6573.515</v>
      </c>
      <c r="J24" s="20">
        <v>4336.107</v>
      </c>
      <c r="K24" s="20">
        <v>0</v>
      </c>
      <c r="L24" s="20">
        <v>0</v>
      </c>
      <c r="M24" s="21">
        <v>12605.441</v>
      </c>
      <c r="N24" s="32">
        <v>18856.301</v>
      </c>
    </row>
    <row r="25" spans="1:14" ht="13.5">
      <c r="A25" s="80" t="s">
        <v>26</v>
      </c>
      <c r="B25" s="20">
        <v>8884.763</v>
      </c>
      <c r="C25" s="20">
        <v>6268.339</v>
      </c>
      <c r="D25" s="20">
        <v>316.054</v>
      </c>
      <c r="E25" s="20">
        <v>86.788</v>
      </c>
      <c r="F25" s="20">
        <v>0</v>
      </c>
      <c r="G25" s="21">
        <v>15555.944</v>
      </c>
      <c r="H25" s="20">
        <v>2131.01</v>
      </c>
      <c r="I25" s="20">
        <v>3527.099</v>
      </c>
      <c r="J25" s="20">
        <v>2671.94</v>
      </c>
      <c r="K25" s="20">
        <v>657.845</v>
      </c>
      <c r="L25" s="20">
        <v>0</v>
      </c>
      <c r="M25" s="21">
        <v>8987.894</v>
      </c>
      <c r="N25" s="32">
        <v>24543.838</v>
      </c>
    </row>
    <row r="26" spans="1:14" ht="13.5">
      <c r="A26" s="84" t="s">
        <v>27</v>
      </c>
      <c r="B26" s="70">
        <v>392.346</v>
      </c>
      <c r="C26" s="70">
        <v>68.159</v>
      </c>
      <c r="D26" s="70">
        <v>0</v>
      </c>
      <c r="E26" s="70">
        <v>2.129</v>
      </c>
      <c r="F26" s="70">
        <v>11.9</v>
      </c>
      <c r="G26" s="75">
        <v>474.534</v>
      </c>
      <c r="H26" s="70">
        <v>124.2</v>
      </c>
      <c r="I26" s="70">
        <v>517.688</v>
      </c>
      <c r="J26" s="70">
        <v>0</v>
      </c>
      <c r="K26" s="70">
        <v>0</v>
      </c>
      <c r="L26" s="70">
        <v>0</v>
      </c>
      <c r="M26" s="75">
        <v>641.888</v>
      </c>
      <c r="N26" s="33">
        <v>1116.422</v>
      </c>
    </row>
    <row r="27" spans="1:14" ht="13.5">
      <c r="A27" s="80" t="s">
        <v>28</v>
      </c>
      <c r="B27" s="20">
        <v>2358.36</v>
      </c>
      <c r="C27" s="20">
        <v>2721.02</v>
      </c>
      <c r="D27" s="20">
        <v>179.95</v>
      </c>
      <c r="E27" s="20">
        <v>2155.219</v>
      </c>
      <c r="F27" s="20">
        <v>27.797</v>
      </c>
      <c r="G27" s="21">
        <v>7442.346</v>
      </c>
      <c r="H27" s="20">
        <v>93.426</v>
      </c>
      <c r="I27" s="20">
        <v>161.13</v>
      </c>
      <c r="J27" s="20">
        <v>1006.269</v>
      </c>
      <c r="K27" s="20">
        <v>269.177</v>
      </c>
      <c r="L27" s="20">
        <v>0</v>
      </c>
      <c r="M27" s="21">
        <v>1530.002</v>
      </c>
      <c r="N27" s="32">
        <v>8972.348</v>
      </c>
    </row>
    <row r="28" spans="1:14" ht="13.5">
      <c r="A28" s="80" t="s">
        <v>29</v>
      </c>
      <c r="B28" s="20">
        <v>6459.42</v>
      </c>
      <c r="C28" s="20">
        <v>9256.28</v>
      </c>
      <c r="D28" s="20">
        <v>679.66</v>
      </c>
      <c r="E28" s="20">
        <v>4.32</v>
      </c>
      <c r="F28" s="20">
        <v>2.91</v>
      </c>
      <c r="G28" s="21">
        <v>16402.59</v>
      </c>
      <c r="H28" s="20">
        <v>1889.88</v>
      </c>
      <c r="I28" s="20">
        <v>2186.08</v>
      </c>
      <c r="J28" s="20">
        <v>6327.89</v>
      </c>
      <c r="K28" s="20">
        <v>22.5</v>
      </c>
      <c r="L28" s="20">
        <v>0</v>
      </c>
      <c r="M28" s="21">
        <v>10426.35</v>
      </c>
      <c r="N28" s="32">
        <v>26828.940000000002</v>
      </c>
    </row>
    <row r="29" spans="1:14" ht="13.5">
      <c r="A29" s="80" t="s">
        <v>81</v>
      </c>
      <c r="B29" s="20">
        <v>6248.576</v>
      </c>
      <c r="C29" s="20">
        <v>5952.469</v>
      </c>
      <c r="D29" s="20">
        <v>213.342</v>
      </c>
      <c r="E29" s="20">
        <v>0</v>
      </c>
      <c r="F29" s="20">
        <v>0</v>
      </c>
      <c r="G29" s="21">
        <v>12414.387</v>
      </c>
      <c r="H29" s="20">
        <v>1200.73</v>
      </c>
      <c r="I29" s="20">
        <v>2881.49</v>
      </c>
      <c r="J29" s="20">
        <v>4502.35</v>
      </c>
      <c r="K29" s="20">
        <v>0</v>
      </c>
      <c r="L29" s="20">
        <v>0</v>
      </c>
      <c r="M29" s="21">
        <v>8584.57</v>
      </c>
      <c r="N29" s="32">
        <v>20998.957000000002</v>
      </c>
    </row>
    <row r="30" spans="1:14" ht="13.5">
      <c r="A30" s="84" t="s">
        <v>30</v>
      </c>
      <c r="B30" s="70">
        <v>3807.683</v>
      </c>
      <c r="C30" s="70">
        <v>13957.455</v>
      </c>
      <c r="D30" s="70">
        <v>419.464</v>
      </c>
      <c r="E30" s="70">
        <v>2.009</v>
      </c>
      <c r="F30" s="70">
        <v>0.138</v>
      </c>
      <c r="G30" s="75">
        <v>18186.749</v>
      </c>
      <c r="H30" s="70">
        <v>48.386</v>
      </c>
      <c r="I30" s="70">
        <v>612.649</v>
      </c>
      <c r="J30" s="70">
        <v>2323.696</v>
      </c>
      <c r="K30" s="70">
        <v>12.589</v>
      </c>
      <c r="L30" s="70">
        <v>0.226</v>
      </c>
      <c r="M30" s="75">
        <v>2997.546</v>
      </c>
      <c r="N30" s="33">
        <v>21184.295</v>
      </c>
    </row>
    <row r="31" spans="1:14" ht="13.5">
      <c r="A31" s="80" t="s">
        <v>31</v>
      </c>
      <c r="B31" s="20">
        <v>5966.967</v>
      </c>
      <c r="C31" s="20">
        <v>20198.873</v>
      </c>
      <c r="D31" s="20">
        <v>434.758</v>
      </c>
      <c r="E31" s="20">
        <v>4.51</v>
      </c>
      <c r="F31" s="20">
        <v>84.623</v>
      </c>
      <c r="G31" s="21">
        <v>26689.731</v>
      </c>
      <c r="H31" s="20">
        <v>174.117</v>
      </c>
      <c r="I31" s="20">
        <v>824.476</v>
      </c>
      <c r="J31" s="20">
        <v>2583.826</v>
      </c>
      <c r="K31" s="20">
        <v>0</v>
      </c>
      <c r="L31" s="20">
        <v>4.109</v>
      </c>
      <c r="M31" s="21">
        <v>3586.528</v>
      </c>
      <c r="N31" s="32">
        <v>30276.259</v>
      </c>
    </row>
    <row r="32" spans="1:14" ht="13.5">
      <c r="A32" s="80" t="s">
        <v>32</v>
      </c>
      <c r="B32" s="20">
        <v>8114.867</v>
      </c>
      <c r="C32" s="20">
        <v>11.472</v>
      </c>
      <c r="D32" s="20">
        <v>0.51</v>
      </c>
      <c r="E32" s="20">
        <v>0</v>
      </c>
      <c r="F32" s="20">
        <v>42.518</v>
      </c>
      <c r="G32" s="21">
        <v>8169.367</v>
      </c>
      <c r="H32" s="20">
        <v>2019.822</v>
      </c>
      <c r="I32" s="20">
        <v>341.231</v>
      </c>
      <c r="J32" s="20">
        <v>773.674</v>
      </c>
      <c r="K32" s="20">
        <v>2.971</v>
      </c>
      <c r="L32" s="20">
        <v>0</v>
      </c>
      <c r="M32" s="21">
        <v>3137.698</v>
      </c>
      <c r="N32" s="32">
        <v>11307.065</v>
      </c>
    </row>
    <row r="33" spans="1:14" ht="13.5">
      <c r="A33" s="80" t="s">
        <v>33</v>
      </c>
      <c r="B33" s="20">
        <v>6481.971</v>
      </c>
      <c r="C33" s="20">
        <v>195.319</v>
      </c>
      <c r="D33" s="20">
        <v>25.816</v>
      </c>
      <c r="E33" s="20">
        <v>3.454</v>
      </c>
      <c r="F33" s="20">
        <v>2.15</v>
      </c>
      <c r="G33" s="21">
        <v>6708.71</v>
      </c>
      <c r="H33" s="20">
        <v>2385.182</v>
      </c>
      <c r="I33" s="20">
        <v>1064.396</v>
      </c>
      <c r="J33" s="20">
        <v>1739.591</v>
      </c>
      <c r="K33" s="20">
        <v>4.82</v>
      </c>
      <c r="L33" s="20">
        <v>0</v>
      </c>
      <c r="M33" s="21">
        <v>5193.989</v>
      </c>
      <c r="N33" s="32">
        <v>11902.699</v>
      </c>
    </row>
    <row r="34" spans="1:14" ht="13.5">
      <c r="A34" s="84" t="s">
        <v>34</v>
      </c>
      <c r="B34" s="70">
        <v>4207.722</v>
      </c>
      <c r="C34" s="70">
        <v>0</v>
      </c>
      <c r="D34" s="70">
        <v>0</v>
      </c>
      <c r="E34" s="70">
        <v>0.27</v>
      </c>
      <c r="F34" s="70">
        <v>0</v>
      </c>
      <c r="G34" s="75">
        <v>4207.992</v>
      </c>
      <c r="H34" s="70">
        <v>812.977</v>
      </c>
      <c r="I34" s="70">
        <v>0</v>
      </c>
      <c r="J34" s="70">
        <v>0.69</v>
      </c>
      <c r="K34" s="70">
        <v>0.35</v>
      </c>
      <c r="L34" s="70">
        <v>0</v>
      </c>
      <c r="M34" s="75">
        <v>814.017</v>
      </c>
      <c r="N34" s="33">
        <v>5022.009</v>
      </c>
    </row>
    <row r="35" spans="1:14" ht="13.5">
      <c r="A35" s="80" t="s">
        <v>35</v>
      </c>
      <c r="B35" s="20">
        <v>1677.458</v>
      </c>
      <c r="C35" s="20">
        <v>329.722</v>
      </c>
      <c r="D35" s="20">
        <v>7.64</v>
      </c>
      <c r="E35" s="20">
        <v>0.145</v>
      </c>
      <c r="F35" s="20">
        <v>0</v>
      </c>
      <c r="G35" s="21">
        <v>2014.965</v>
      </c>
      <c r="H35" s="20">
        <v>1116.124</v>
      </c>
      <c r="I35" s="20">
        <v>2165.019</v>
      </c>
      <c r="J35" s="20">
        <v>695.365</v>
      </c>
      <c r="K35" s="20">
        <v>13.269</v>
      </c>
      <c r="L35" s="20">
        <v>14.329</v>
      </c>
      <c r="M35" s="21">
        <v>4004.106</v>
      </c>
      <c r="N35" s="32">
        <v>6019.071</v>
      </c>
    </row>
    <row r="36" spans="1:14" ht="13.5">
      <c r="A36" s="80" t="s">
        <v>36</v>
      </c>
      <c r="B36" s="20">
        <v>150.454</v>
      </c>
      <c r="C36" s="20">
        <v>0</v>
      </c>
      <c r="D36" s="20">
        <v>718.313</v>
      </c>
      <c r="E36" s="20">
        <v>2.87</v>
      </c>
      <c r="F36" s="20">
        <v>4.941</v>
      </c>
      <c r="G36" s="21">
        <v>876.578</v>
      </c>
      <c r="H36" s="20">
        <v>640.664</v>
      </c>
      <c r="I36" s="20">
        <v>0</v>
      </c>
      <c r="J36" s="20">
        <v>6347.019</v>
      </c>
      <c r="K36" s="20">
        <v>71.547</v>
      </c>
      <c r="L36" s="20">
        <v>2.609</v>
      </c>
      <c r="M36" s="21">
        <v>7061.839</v>
      </c>
      <c r="N36" s="32">
        <v>7938.4169999999995</v>
      </c>
    </row>
    <row r="37" spans="1:14" ht="13.5">
      <c r="A37" s="80" t="s">
        <v>37</v>
      </c>
      <c r="B37" s="20">
        <v>3798.261</v>
      </c>
      <c r="C37" s="20">
        <v>17037.415</v>
      </c>
      <c r="D37" s="20">
        <v>411.444</v>
      </c>
      <c r="E37" s="20">
        <v>1.01</v>
      </c>
      <c r="F37" s="20">
        <v>0</v>
      </c>
      <c r="G37" s="21">
        <v>21248.13</v>
      </c>
      <c r="H37" s="20">
        <v>607.046</v>
      </c>
      <c r="I37" s="20">
        <v>4864.123</v>
      </c>
      <c r="J37" s="20">
        <v>3489.836</v>
      </c>
      <c r="K37" s="20">
        <v>9.488</v>
      </c>
      <c r="L37" s="20">
        <v>0</v>
      </c>
      <c r="M37" s="21">
        <v>8970.493</v>
      </c>
      <c r="N37" s="32">
        <v>30218.623</v>
      </c>
    </row>
    <row r="38" spans="1:14" ht="13.5">
      <c r="A38" s="84" t="s">
        <v>80</v>
      </c>
      <c r="B38" s="70">
        <v>6067.075</v>
      </c>
      <c r="C38" s="70">
        <v>16128.002</v>
      </c>
      <c r="D38" s="70">
        <v>84.364</v>
      </c>
      <c r="E38" s="70">
        <v>24.934</v>
      </c>
      <c r="F38" s="70">
        <v>0.083</v>
      </c>
      <c r="G38" s="75">
        <v>22304.458</v>
      </c>
      <c r="H38" s="70">
        <v>451.993</v>
      </c>
      <c r="I38" s="70">
        <v>2617.25</v>
      </c>
      <c r="J38" s="70">
        <v>2501.381</v>
      </c>
      <c r="K38" s="70">
        <v>0.569</v>
      </c>
      <c r="L38" s="70">
        <v>0</v>
      </c>
      <c r="M38" s="75">
        <v>5571.193</v>
      </c>
      <c r="N38" s="33">
        <v>27875.650999999998</v>
      </c>
    </row>
    <row r="39" spans="1:14" ht="13.5">
      <c r="A39" s="80" t="s">
        <v>38</v>
      </c>
      <c r="B39" s="20">
        <v>6981.891</v>
      </c>
      <c r="C39" s="20">
        <v>8165.325</v>
      </c>
      <c r="D39" s="20">
        <v>257.206</v>
      </c>
      <c r="E39" s="20">
        <v>0</v>
      </c>
      <c r="F39" s="20">
        <v>272.481</v>
      </c>
      <c r="G39" s="21">
        <v>15676.903</v>
      </c>
      <c r="H39" s="20">
        <v>323.796</v>
      </c>
      <c r="I39" s="20">
        <v>540.856</v>
      </c>
      <c r="J39" s="20">
        <v>1773.828</v>
      </c>
      <c r="K39" s="20">
        <v>0.33</v>
      </c>
      <c r="L39" s="20">
        <v>47.725</v>
      </c>
      <c r="M39" s="21">
        <v>2686.535</v>
      </c>
      <c r="N39" s="32">
        <v>18363.438000000002</v>
      </c>
    </row>
    <row r="40" spans="1:14" ht="13.5">
      <c r="A40" s="80" t="s">
        <v>77</v>
      </c>
      <c r="B40" s="20">
        <v>19969.826</v>
      </c>
      <c r="C40" s="20">
        <v>193.343</v>
      </c>
      <c r="D40" s="20">
        <v>106.848</v>
      </c>
      <c r="E40" s="20">
        <v>1.552</v>
      </c>
      <c r="F40" s="20">
        <v>0.26</v>
      </c>
      <c r="G40" s="21">
        <v>20271.829</v>
      </c>
      <c r="H40" s="20">
        <v>1123.099</v>
      </c>
      <c r="I40" s="20">
        <v>793.902</v>
      </c>
      <c r="J40" s="20">
        <v>2961.047</v>
      </c>
      <c r="K40" s="20">
        <v>1.537</v>
      </c>
      <c r="L40" s="20">
        <v>1.155</v>
      </c>
      <c r="M40" s="21">
        <v>4880.74</v>
      </c>
      <c r="N40" s="32">
        <v>25152.569000000003</v>
      </c>
    </row>
    <row r="41" spans="1:14" ht="13.5">
      <c r="A41" s="80" t="s">
        <v>39</v>
      </c>
      <c r="B41" s="20">
        <v>5884.745</v>
      </c>
      <c r="C41" s="20">
        <v>2905.374</v>
      </c>
      <c r="D41" s="20">
        <v>6.378</v>
      </c>
      <c r="E41" s="20">
        <v>417.856</v>
      </c>
      <c r="F41" s="20">
        <v>505.92</v>
      </c>
      <c r="G41" s="21">
        <v>9720.273</v>
      </c>
      <c r="H41" s="20">
        <v>173.711</v>
      </c>
      <c r="I41" s="20">
        <v>0</v>
      </c>
      <c r="J41" s="20">
        <v>612.137</v>
      </c>
      <c r="K41" s="20">
        <v>0</v>
      </c>
      <c r="L41" s="20">
        <v>0</v>
      </c>
      <c r="M41" s="21">
        <v>785.848</v>
      </c>
      <c r="N41" s="32">
        <v>10506.121</v>
      </c>
    </row>
    <row r="42" spans="1:14" ht="13.5">
      <c r="A42" s="84" t="s">
        <v>84</v>
      </c>
      <c r="B42" s="70">
        <v>6352.43</v>
      </c>
      <c r="C42" s="70">
        <v>8920.316</v>
      </c>
      <c r="D42" s="70">
        <v>232.427</v>
      </c>
      <c r="E42" s="70">
        <v>0</v>
      </c>
      <c r="F42" s="70">
        <v>29.056</v>
      </c>
      <c r="G42" s="75">
        <v>15534.229</v>
      </c>
      <c r="H42" s="70">
        <v>87.17</v>
      </c>
      <c r="I42" s="70">
        <v>270.724</v>
      </c>
      <c r="J42" s="70">
        <v>1217.568</v>
      </c>
      <c r="K42" s="70">
        <v>0.2</v>
      </c>
      <c r="L42" s="70">
        <v>1.15</v>
      </c>
      <c r="M42" s="75">
        <v>1576.812</v>
      </c>
      <c r="N42" s="33">
        <v>17111.040999999997</v>
      </c>
    </row>
    <row r="43" spans="1:14" ht="13.5">
      <c r="A43" s="80" t="s">
        <v>78</v>
      </c>
      <c r="B43" s="20">
        <v>2159.62</v>
      </c>
      <c r="C43" s="20">
        <v>743.491</v>
      </c>
      <c r="D43" s="20">
        <v>11.072</v>
      </c>
      <c r="E43" s="20">
        <v>13.567</v>
      </c>
      <c r="F43" s="20">
        <v>32.471</v>
      </c>
      <c r="G43" s="21">
        <v>2960.221</v>
      </c>
      <c r="H43" s="20">
        <v>267.123</v>
      </c>
      <c r="I43" s="20">
        <v>861.762</v>
      </c>
      <c r="J43" s="20">
        <v>975.788</v>
      </c>
      <c r="K43" s="20">
        <v>24.906</v>
      </c>
      <c r="L43" s="20">
        <v>25.037</v>
      </c>
      <c r="M43" s="21">
        <v>2154.616</v>
      </c>
      <c r="N43" s="32">
        <v>5114.8369999999995</v>
      </c>
    </row>
    <row r="44" spans="1:14" ht="13.5">
      <c r="A44" s="80" t="s">
        <v>79</v>
      </c>
      <c r="B44" s="20">
        <v>1587.141</v>
      </c>
      <c r="C44" s="20">
        <v>0</v>
      </c>
      <c r="D44" s="20">
        <v>24.612</v>
      </c>
      <c r="E44" s="20">
        <v>0</v>
      </c>
      <c r="F44" s="20">
        <v>0</v>
      </c>
      <c r="G44" s="21">
        <v>1611.753</v>
      </c>
      <c r="H44" s="20">
        <v>420.528</v>
      </c>
      <c r="I44" s="20">
        <v>0</v>
      </c>
      <c r="J44" s="20">
        <v>583.918</v>
      </c>
      <c r="K44" s="20">
        <v>6.396</v>
      </c>
      <c r="L44" s="20">
        <v>0</v>
      </c>
      <c r="M44" s="21">
        <v>1010.842</v>
      </c>
      <c r="N44" s="32">
        <v>2622.595</v>
      </c>
    </row>
    <row r="45" spans="1:14" ht="13.5">
      <c r="A45" s="80" t="s">
        <v>40</v>
      </c>
      <c r="B45" s="20">
        <v>163.45</v>
      </c>
      <c r="C45" s="20">
        <v>862.66</v>
      </c>
      <c r="D45" s="20">
        <v>53.02</v>
      </c>
      <c r="E45" s="20">
        <v>2.57</v>
      </c>
      <c r="F45" s="20">
        <v>0</v>
      </c>
      <c r="G45" s="21">
        <v>1081.7</v>
      </c>
      <c r="H45" s="20">
        <v>280.04</v>
      </c>
      <c r="I45" s="20">
        <v>4015.07</v>
      </c>
      <c r="J45" s="20">
        <v>2570.05</v>
      </c>
      <c r="K45" s="20">
        <v>0.77</v>
      </c>
      <c r="L45" s="20">
        <v>0</v>
      </c>
      <c r="M45" s="21">
        <v>6865.93</v>
      </c>
      <c r="N45" s="32">
        <v>7947.63</v>
      </c>
    </row>
    <row r="46" spans="1:14" ht="13.5">
      <c r="A46" s="84" t="s">
        <v>41</v>
      </c>
      <c r="B46" s="70">
        <v>5879.182</v>
      </c>
      <c r="C46" s="70">
        <v>758.174</v>
      </c>
      <c r="D46" s="70">
        <v>122.812</v>
      </c>
      <c r="E46" s="70">
        <v>0</v>
      </c>
      <c r="F46" s="70">
        <v>190.75</v>
      </c>
      <c r="G46" s="75">
        <v>6950.918</v>
      </c>
      <c r="H46" s="70">
        <v>520.321</v>
      </c>
      <c r="I46" s="70">
        <v>172.799</v>
      </c>
      <c r="J46" s="70">
        <v>1545.289</v>
      </c>
      <c r="K46" s="70">
        <v>0</v>
      </c>
      <c r="L46" s="70">
        <v>4.391</v>
      </c>
      <c r="M46" s="75">
        <v>2242.8</v>
      </c>
      <c r="N46" s="33">
        <v>9193.718</v>
      </c>
    </row>
    <row r="47" spans="1:14" ht="13.5">
      <c r="A47" s="80" t="s">
        <v>42</v>
      </c>
      <c r="B47" s="20">
        <v>6288.12</v>
      </c>
      <c r="C47" s="20">
        <v>2014.31</v>
      </c>
      <c r="D47" s="20">
        <v>114.04</v>
      </c>
      <c r="E47" s="20">
        <v>52.25</v>
      </c>
      <c r="F47" s="20">
        <v>8.59</v>
      </c>
      <c r="G47" s="21">
        <v>8477.31</v>
      </c>
      <c r="H47" s="20">
        <v>2166.53</v>
      </c>
      <c r="I47" s="20">
        <v>3546.6</v>
      </c>
      <c r="J47" s="20">
        <v>5437.2</v>
      </c>
      <c r="K47" s="20">
        <v>57.54</v>
      </c>
      <c r="L47" s="20">
        <v>0</v>
      </c>
      <c r="M47" s="21">
        <v>11207.87</v>
      </c>
      <c r="N47" s="32">
        <v>19685.18</v>
      </c>
    </row>
    <row r="48" spans="1:14" ht="13.5">
      <c r="A48" s="80" t="s">
        <v>43</v>
      </c>
      <c r="B48" s="20">
        <v>10130.284</v>
      </c>
      <c r="C48" s="20">
        <v>0</v>
      </c>
      <c r="D48" s="20">
        <v>1.165</v>
      </c>
      <c r="E48" s="20">
        <v>0</v>
      </c>
      <c r="F48" s="20">
        <v>229.523</v>
      </c>
      <c r="G48" s="21">
        <v>10360.972</v>
      </c>
      <c r="H48" s="20">
        <v>6680.009</v>
      </c>
      <c r="I48" s="20">
        <v>0</v>
      </c>
      <c r="J48" s="20">
        <v>864.071</v>
      </c>
      <c r="K48" s="20">
        <v>0</v>
      </c>
      <c r="L48" s="20">
        <v>51.585</v>
      </c>
      <c r="M48" s="21">
        <v>7595.665</v>
      </c>
      <c r="N48" s="32">
        <v>17956.637</v>
      </c>
    </row>
    <row r="49" spans="1:14" ht="13.5">
      <c r="A49" s="80" t="s">
        <v>44</v>
      </c>
      <c r="B49" s="20">
        <v>3677.315</v>
      </c>
      <c r="C49" s="20">
        <v>10784.779</v>
      </c>
      <c r="D49" s="20">
        <v>4.046</v>
      </c>
      <c r="E49" s="20">
        <v>0</v>
      </c>
      <c r="F49" s="20">
        <v>61.607</v>
      </c>
      <c r="G49" s="21">
        <v>14527.747</v>
      </c>
      <c r="H49" s="20">
        <v>19.977</v>
      </c>
      <c r="I49" s="20">
        <v>40.211</v>
      </c>
      <c r="J49" s="20">
        <v>588.872</v>
      </c>
      <c r="K49" s="20">
        <v>0</v>
      </c>
      <c r="L49" s="20">
        <v>0</v>
      </c>
      <c r="M49" s="21">
        <v>649.06</v>
      </c>
      <c r="N49" s="32">
        <v>15176.806999999999</v>
      </c>
    </row>
    <row r="50" spans="1:14" ht="13.5">
      <c r="A50" s="84" t="s">
        <v>45</v>
      </c>
      <c r="B50" s="70">
        <v>10118.337</v>
      </c>
      <c r="C50" s="70">
        <v>3247.711</v>
      </c>
      <c r="D50" s="70">
        <v>272.488</v>
      </c>
      <c r="E50" s="70">
        <v>0</v>
      </c>
      <c r="F50" s="70">
        <v>0</v>
      </c>
      <c r="G50" s="75">
        <v>13638.536</v>
      </c>
      <c r="H50" s="70">
        <v>2878.329</v>
      </c>
      <c r="I50" s="70">
        <v>2605.041</v>
      </c>
      <c r="J50" s="70">
        <v>5298.264</v>
      </c>
      <c r="K50" s="70">
        <v>0</v>
      </c>
      <c r="L50" s="70">
        <v>0</v>
      </c>
      <c r="M50" s="75">
        <v>10781.634</v>
      </c>
      <c r="N50" s="33">
        <v>24420.17</v>
      </c>
    </row>
    <row r="51" spans="1:14" ht="13.5">
      <c r="A51" s="80" t="s">
        <v>85</v>
      </c>
      <c r="B51" s="20">
        <v>8375.538</v>
      </c>
      <c r="C51" s="20">
        <v>14684.588</v>
      </c>
      <c r="D51" s="20">
        <v>588.74</v>
      </c>
      <c r="E51" s="20">
        <v>11.419</v>
      </c>
      <c r="F51" s="20">
        <v>0</v>
      </c>
      <c r="G51" s="21">
        <v>23660.285</v>
      </c>
      <c r="H51" s="20">
        <v>575.039</v>
      </c>
      <c r="I51" s="20">
        <v>797.32</v>
      </c>
      <c r="J51" s="20">
        <v>3275.461</v>
      </c>
      <c r="K51" s="20">
        <v>1.991</v>
      </c>
      <c r="L51" s="20">
        <v>0</v>
      </c>
      <c r="M51" s="21">
        <v>4649.811</v>
      </c>
      <c r="N51" s="32">
        <v>28310.095999999998</v>
      </c>
    </row>
    <row r="52" spans="1:14" ht="13.5">
      <c r="A52" s="80" t="s">
        <v>46</v>
      </c>
      <c r="B52" s="20">
        <v>3065.41</v>
      </c>
      <c r="C52" s="20">
        <v>6050.55</v>
      </c>
      <c r="D52" s="20">
        <v>77.77</v>
      </c>
      <c r="E52" s="20">
        <v>21.32</v>
      </c>
      <c r="F52" s="20">
        <v>1169.13</v>
      </c>
      <c r="G52" s="21">
        <v>10384.18</v>
      </c>
      <c r="H52" s="20">
        <v>269.6</v>
      </c>
      <c r="I52" s="20">
        <v>1407.01</v>
      </c>
      <c r="J52" s="20">
        <v>2232.97</v>
      </c>
      <c r="K52" s="20">
        <v>3.77</v>
      </c>
      <c r="L52" s="20">
        <v>0.15</v>
      </c>
      <c r="M52" s="21">
        <v>3913.5</v>
      </c>
      <c r="N52" s="32">
        <v>14297.68</v>
      </c>
    </row>
    <row r="53" spans="1:14" ht="13.5">
      <c r="A53" s="80" t="s">
        <v>47</v>
      </c>
      <c r="B53" s="20">
        <v>11421.327</v>
      </c>
      <c r="C53" s="20">
        <v>18.606</v>
      </c>
      <c r="D53" s="20">
        <v>195.526</v>
      </c>
      <c r="E53" s="20">
        <v>0.546</v>
      </c>
      <c r="F53" s="20">
        <v>20.98</v>
      </c>
      <c r="G53" s="21">
        <v>11656.985</v>
      </c>
      <c r="H53" s="20">
        <v>6848.064</v>
      </c>
      <c r="I53" s="20">
        <v>334.18</v>
      </c>
      <c r="J53" s="20">
        <v>2761.465</v>
      </c>
      <c r="K53" s="20">
        <v>0.738</v>
      </c>
      <c r="L53" s="20">
        <v>1.94</v>
      </c>
      <c r="M53" s="21">
        <v>9946.387</v>
      </c>
      <c r="N53" s="32">
        <v>21603.372000000003</v>
      </c>
    </row>
    <row r="54" spans="1:14" ht="13.5">
      <c r="A54" s="84" t="s">
        <v>48</v>
      </c>
      <c r="B54" s="70">
        <v>197.873</v>
      </c>
      <c r="C54" s="70">
        <v>0</v>
      </c>
      <c r="D54" s="70">
        <v>46.052</v>
      </c>
      <c r="E54" s="70">
        <v>0</v>
      </c>
      <c r="F54" s="70">
        <v>0</v>
      </c>
      <c r="G54" s="75">
        <v>243.925</v>
      </c>
      <c r="H54" s="70">
        <v>284.052</v>
      </c>
      <c r="I54" s="70">
        <v>0</v>
      </c>
      <c r="J54" s="70">
        <v>617.193</v>
      </c>
      <c r="K54" s="70">
        <v>10.665</v>
      </c>
      <c r="L54" s="70">
        <v>5.513</v>
      </c>
      <c r="M54" s="75">
        <v>917.423</v>
      </c>
      <c r="N54" s="33">
        <v>1161.348</v>
      </c>
    </row>
    <row r="55" spans="1:14" ht="13.5">
      <c r="A55" s="80" t="s">
        <v>49</v>
      </c>
      <c r="B55" s="20">
        <v>12868.842</v>
      </c>
      <c r="C55" s="20">
        <v>94.513</v>
      </c>
      <c r="D55" s="20">
        <v>12.644</v>
      </c>
      <c r="E55" s="20">
        <v>0</v>
      </c>
      <c r="F55" s="20">
        <v>25.954</v>
      </c>
      <c r="G55" s="21">
        <v>13001.953</v>
      </c>
      <c r="H55" s="20">
        <v>4218.821</v>
      </c>
      <c r="I55" s="20">
        <v>195.503</v>
      </c>
      <c r="J55" s="20">
        <v>241.462</v>
      </c>
      <c r="K55" s="20">
        <v>0</v>
      </c>
      <c r="L55" s="20">
        <v>0.153</v>
      </c>
      <c r="M55" s="21">
        <v>4655.939</v>
      </c>
      <c r="N55" s="32">
        <v>17657.892</v>
      </c>
    </row>
    <row r="56" spans="1:14" ht="13.5">
      <c r="A56" s="80" t="s">
        <v>50</v>
      </c>
      <c r="B56" s="20">
        <v>4014.476</v>
      </c>
      <c r="C56" s="20">
        <v>10467.947</v>
      </c>
      <c r="D56" s="20">
        <v>135.494</v>
      </c>
      <c r="E56" s="20">
        <v>16.486</v>
      </c>
      <c r="F56" s="20">
        <v>734.718</v>
      </c>
      <c r="G56" s="21">
        <v>15369.121</v>
      </c>
      <c r="H56" s="20">
        <v>44.937</v>
      </c>
      <c r="I56" s="20">
        <v>169.603</v>
      </c>
      <c r="J56" s="20">
        <v>562.628</v>
      </c>
      <c r="K56" s="20">
        <v>11.026</v>
      </c>
      <c r="L56" s="20">
        <v>0.24</v>
      </c>
      <c r="M56" s="21">
        <v>788.434</v>
      </c>
      <c r="N56" s="32">
        <v>16157.554999999998</v>
      </c>
    </row>
    <row r="57" spans="1:14" ht="13.5">
      <c r="A57" s="80" t="s">
        <v>51</v>
      </c>
      <c r="B57" s="20">
        <v>7612.924</v>
      </c>
      <c r="C57" s="20">
        <v>339.631</v>
      </c>
      <c r="D57" s="20">
        <v>46.897</v>
      </c>
      <c r="E57" s="20">
        <v>0</v>
      </c>
      <c r="F57" s="20">
        <v>0</v>
      </c>
      <c r="G57" s="21">
        <v>7999.452</v>
      </c>
      <c r="H57" s="20">
        <v>1402.782</v>
      </c>
      <c r="I57" s="20">
        <v>1402.754</v>
      </c>
      <c r="J57" s="20">
        <v>3362.186</v>
      </c>
      <c r="K57" s="20">
        <v>0.3</v>
      </c>
      <c r="L57" s="20">
        <v>0</v>
      </c>
      <c r="M57" s="21">
        <v>6168.022</v>
      </c>
      <c r="N57" s="32">
        <v>14167.474</v>
      </c>
    </row>
    <row r="58" spans="1:14" ht="13.5">
      <c r="A58" s="84" t="s">
        <v>52</v>
      </c>
      <c r="B58" s="70">
        <v>44714.261</v>
      </c>
      <c r="C58" s="70">
        <v>1430.185</v>
      </c>
      <c r="D58" s="70">
        <v>250.016</v>
      </c>
      <c r="E58" s="70">
        <v>3.484</v>
      </c>
      <c r="F58" s="70">
        <v>76.061</v>
      </c>
      <c r="G58" s="75">
        <v>46474.007</v>
      </c>
      <c r="H58" s="70">
        <v>9024.338</v>
      </c>
      <c r="I58" s="70">
        <v>3234.367</v>
      </c>
      <c r="J58" s="70">
        <v>13337.616</v>
      </c>
      <c r="K58" s="70">
        <v>101.561</v>
      </c>
      <c r="L58" s="70">
        <v>1.479</v>
      </c>
      <c r="M58" s="75">
        <v>25699.361</v>
      </c>
      <c r="N58" s="33">
        <v>72173.368</v>
      </c>
    </row>
    <row r="59" spans="1:14" ht="13.5">
      <c r="A59" s="80" t="s">
        <v>53</v>
      </c>
      <c r="B59" s="20">
        <v>2813.116</v>
      </c>
      <c r="C59" s="20">
        <v>1555.28</v>
      </c>
      <c r="D59" s="20">
        <v>84.829</v>
      </c>
      <c r="E59" s="20">
        <v>0</v>
      </c>
      <c r="F59" s="20">
        <v>101.481</v>
      </c>
      <c r="G59" s="21">
        <v>4554.706</v>
      </c>
      <c r="H59" s="20">
        <v>251.932</v>
      </c>
      <c r="I59" s="20">
        <v>401.997</v>
      </c>
      <c r="J59" s="20">
        <v>1721.462</v>
      </c>
      <c r="K59" s="20">
        <v>0</v>
      </c>
      <c r="L59" s="20">
        <v>0</v>
      </c>
      <c r="M59" s="21">
        <v>2375.391</v>
      </c>
      <c r="N59" s="32">
        <v>6930.097</v>
      </c>
    </row>
    <row r="60" spans="1:14" ht="13.5">
      <c r="A60" s="80" t="s">
        <v>54</v>
      </c>
      <c r="B60" s="20">
        <v>1805.848</v>
      </c>
      <c r="C60" s="20">
        <v>0</v>
      </c>
      <c r="D60" s="20">
        <v>924.457</v>
      </c>
      <c r="E60" s="20">
        <v>0</v>
      </c>
      <c r="F60" s="20">
        <v>0</v>
      </c>
      <c r="G60" s="21">
        <v>2730.305</v>
      </c>
      <c r="H60" s="20">
        <v>133.107</v>
      </c>
      <c r="I60" s="20">
        <v>0</v>
      </c>
      <c r="J60" s="20">
        <v>347.959</v>
      </c>
      <c r="K60" s="20">
        <v>0</v>
      </c>
      <c r="L60" s="20">
        <v>0</v>
      </c>
      <c r="M60" s="21">
        <v>481.066</v>
      </c>
      <c r="N60" s="32">
        <v>3211.3709999999996</v>
      </c>
    </row>
    <row r="61" spans="1:14" ht="13.5">
      <c r="A61" s="80" t="s">
        <v>55</v>
      </c>
      <c r="B61" s="20">
        <v>10607.484</v>
      </c>
      <c r="C61" s="20">
        <v>1.41</v>
      </c>
      <c r="D61" s="20">
        <v>80.271</v>
      </c>
      <c r="E61" s="20">
        <v>0</v>
      </c>
      <c r="F61" s="20">
        <v>313.337</v>
      </c>
      <c r="G61" s="21">
        <v>11002.502</v>
      </c>
      <c r="H61" s="20">
        <v>3029.501</v>
      </c>
      <c r="I61" s="20">
        <v>267.638</v>
      </c>
      <c r="J61" s="20">
        <v>2189.869</v>
      </c>
      <c r="K61" s="20">
        <v>0.99</v>
      </c>
      <c r="L61" s="20">
        <v>43.981</v>
      </c>
      <c r="M61" s="21">
        <v>5531.979</v>
      </c>
      <c r="N61" s="32">
        <v>16534.481</v>
      </c>
    </row>
    <row r="62" spans="1:14" ht="13.5">
      <c r="A62" s="84" t="s">
        <v>56</v>
      </c>
      <c r="B62" s="70">
        <v>3162.59</v>
      </c>
      <c r="C62" s="70">
        <v>6561.588</v>
      </c>
      <c r="D62" s="70">
        <v>194.873</v>
      </c>
      <c r="E62" s="70">
        <v>7.814</v>
      </c>
      <c r="F62" s="70">
        <v>219.464</v>
      </c>
      <c r="G62" s="75">
        <v>10146.329</v>
      </c>
      <c r="H62" s="70">
        <v>314.09</v>
      </c>
      <c r="I62" s="70">
        <v>1791.393</v>
      </c>
      <c r="J62" s="70">
        <v>3598.585</v>
      </c>
      <c r="K62" s="70">
        <v>8.55</v>
      </c>
      <c r="L62" s="70">
        <v>5.855</v>
      </c>
      <c r="M62" s="75">
        <v>5718.473</v>
      </c>
      <c r="N62" s="33">
        <v>15864.802</v>
      </c>
    </row>
    <row r="63" spans="1:14" ht="13.5">
      <c r="A63" s="80" t="s">
        <v>57</v>
      </c>
      <c r="B63" s="20">
        <v>6871.08</v>
      </c>
      <c r="C63" s="20">
        <v>0</v>
      </c>
      <c r="D63" s="20">
        <v>1.584</v>
      </c>
      <c r="E63" s="20">
        <v>0.008</v>
      </c>
      <c r="F63" s="20">
        <v>0</v>
      </c>
      <c r="G63" s="21">
        <v>6872.672</v>
      </c>
      <c r="H63" s="20">
        <v>1418.441</v>
      </c>
      <c r="I63" s="20">
        <v>0</v>
      </c>
      <c r="J63" s="20">
        <v>270.025</v>
      </c>
      <c r="K63" s="20">
        <v>0</v>
      </c>
      <c r="L63" s="20">
        <v>0</v>
      </c>
      <c r="M63" s="21">
        <v>1688.466</v>
      </c>
      <c r="N63" s="32">
        <v>8561.137999999999</v>
      </c>
    </row>
    <row r="64" spans="1:14" ht="13.5">
      <c r="A64" s="80" t="s">
        <v>58</v>
      </c>
      <c r="B64" s="20">
        <v>5915.98</v>
      </c>
      <c r="C64" s="20">
        <v>10126.212</v>
      </c>
      <c r="D64" s="20">
        <v>780.781</v>
      </c>
      <c r="E64" s="20">
        <v>0</v>
      </c>
      <c r="F64" s="20">
        <v>0</v>
      </c>
      <c r="G64" s="21">
        <v>16822.973</v>
      </c>
      <c r="H64" s="20">
        <v>480.66</v>
      </c>
      <c r="I64" s="20">
        <v>1285.737</v>
      </c>
      <c r="J64" s="20">
        <v>4259.543</v>
      </c>
      <c r="K64" s="20">
        <v>0</v>
      </c>
      <c r="L64" s="20">
        <v>0</v>
      </c>
      <c r="M64" s="21">
        <v>6025.94</v>
      </c>
      <c r="N64" s="32">
        <v>22848.913</v>
      </c>
    </row>
    <row r="65" spans="1:14" ht="14.25" thickBot="1">
      <c r="A65" s="88" t="s">
        <v>59</v>
      </c>
      <c r="B65" s="76">
        <v>3114.075</v>
      </c>
      <c r="C65" s="76">
        <v>531.982</v>
      </c>
      <c r="D65" s="76">
        <v>7.336</v>
      </c>
      <c r="E65" s="76">
        <v>0.088</v>
      </c>
      <c r="F65" s="76">
        <v>293.421</v>
      </c>
      <c r="G65" s="77">
        <v>3946.902</v>
      </c>
      <c r="H65" s="76">
        <v>189.931</v>
      </c>
      <c r="I65" s="76">
        <v>289.51</v>
      </c>
      <c r="J65" s="76">
        <v>476.035</v>
      </c>
      <c r="K65" s="76">
        <v>0.458</v>
      </c>
      <c r="L65" s="76">
        <v>0</v>
      </c>
      <c r="M65" s="77">
        <v>955.934</v>
      </c>
      <c r="N65" s="94">
        <v>4902.836</v>
      </c>
    </row>
    <row r="66" spans="1:14" ht="15.75" customHeight="1" thickTop="1">
      <c r="A66" s="86" t="s">
        <v>60</v>
      </c>
      <c r="B66" s="22">
        <v>305689.396</v>
      </c>
      <c r="C66" s="22">
        <v>216919.01299999995</v>
      </c>
      <c r="D66" s="22">
        <v>10435.275000000001</v>
      </c>
      <c r="E66" s="57">
        <v>3035.0110000000004</v>
      </c>
      <c r="F66" s="22">
        <v>5779.405000000001</v>
      </c>
      <c r="G66" s="23">
        <v>541858.1</v>
      </c>
      <c r="H66" s="57">
        <v>65235.496999999996</v>
      </c>
      <c r="I66" s="22">
        <v>62585.13100000001</v>
      </c>
      <c r="J66" s="22">
        <v>138388.286</v>
      </c>
      <c r="K66" s="57">
        <v>1445.9129999999996</v>
      </c>
      <c r="L66" s="22">
        <v>416.5729999999999</v>
      </c>
      <c r="M66" s="23">
        <v>268071.4</v>
      </c>
      <c r="N66" s="33">
        <v>809929.5000000003</v>
      </c>
    </row>
    <row r="67" spans="1:14" ht="12" customHeight="1">
      <c r="A67" s="93" t="s">
        <v>93</v>
      </c>
      <c r="B67" s="70">
        <v>441.718</v>
      </c>
      <c r="C67" s="70">
        <v>0</v>
      </c>
      <c r="D67" s="70">
        <v>0.7</v>
      </c>
      <c r="E67" s="70">
        <v>0</v>
      </c>
      <c r="F67" s="70">
        <v>13.53</v>
      </c>
      <c r="G67" s="75">
        <v>455.948</v>
      </c>
      <c r="H67" s="70">
        <v>1944.2</v>
      </c>
      <c r="I67" s="70">
        <v>0</v>
      </c>
      <c r="J67" s="70">
        <v>210.446</v>
      </c>
      <c r="K67" s="70">
        <v>0</v>
      </c>
      <c r="L67" s="70">
        <v>2.947</v>
      </c>
      <c r="M67" s="75">
        <v>2157.593</v>
      </c>
      <c r="N67" s="33">
        <v>2613.5409999999997</v>
      </c>
    </row>
    <row r="68" spans="1:14" ht="15.75" customHeight="1">
      <c r="A68" s="86" t="s">
        <v>61</v>
      </c>
      <c r="B68" s="22">
        <v>306131.114</v>
      </c>
      <c r="C68" s="22">
        <v>216919.01299999995</v>
      </c>
      <c r="D68" s="22">
        <v>10435.975000000002</v>
      </c>
      <c r="E68" s="22">
        <v>3035.0110000000004</v>
      </c>
      <c r="F68" s="22">
        <v>5792.935</v>
      </c>
      <c r="G68" s="23">
        <v>542314.048</v>
      </c>
      <c r="H68" s="22">
        <v>67179.697</v>
      </c>
      <c r="I68" s="22">
        <v>62585.13100000001</v>
      </c>
      <c r="J68" s="22">
        <v>138598.732</v>
      </c>
      <c r="K68" s="22">
        <v>1445.9129999999996</v>
      </c>
      <c r="L68" s="22">
        <v>419.5199999999999</v>
      </c>
      <c r="M68" s="23">
        <v>270228.993</v>
      </c>
      <c r="N68" s="33">
        <v>812543.0410000003</v>
      </c>
    </row>
    <row r="69" spans="1:14" ht="13.5">
      <c r="A69" s="87" t="s">
        <v>76</v>
      </c>
      <c r="B69" s="37"/>
      <c r="C69" s="37"/>
      <c r="D69" s="37"/>
      <c r="E69" s="37"/>
      <c r="F69" s="37"/>
      <c r="G69" s="38"/>
      <c r="H69" s="37"/>
      <c r="I69" s="37"/>
      <c r="J69" s="37"/>
      <c r="K69" s="37"/>
      <c r="L69" s="37"/>
      <c r="M69" s="37"/>
      <c r="N69" s="18"/>
    </row>
  </sheetData>
  <sheetProtection/>
  <printOptions/>
  <pageMargins left="0.6" right="0.6" top="0.5" bottom="0.75" header="0.5" footer="0.5"/>
  <pageSetup fitToHeight="1" fitToWidth="1"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4:O70"/>
  <sheetViews>
    <sheetView showGridLines="0" defaultGridColor="0" zoomScale="60" zoomScaleNormal="60" zoomScalePageLayoutView="0" colorId="22" workbookViewId="0" topLeftCell="A1">
      <selection activeCell="A1" sqref="A1"/>
    </sheetView>
  </sheetViews>
  <sheetFormatPr defaultColWidth="9.59765625" defaultRowHeight="14.25"/>
  <cols>
    <col min="1" max="1" width="20" style="2" customWidth="1"/>
    <col min="2" max="2" width="12.296875" style="2" customWidth="1"/>
    <col min="3" max="3" width="10.59765625" style="2" customWidth="1"/>
    <col min="4" max="4" width="13.296875" style="2" customWidth="1"/>
    <col min="5" max="5" width="12.296875" style="2" customWidth="1"/>
    <col min="6" max="7" width="10.59765625" style="2" customWidth="1"/>
    <col min="8" max="8" width="12.296875" style="41" customWidth="1"/>
    <col min="9" max="9" width="10.59765625" style="41" customWidth="1"/>
    <col min="10" max="10" width="13.5" style="41" customWidth="1"/>
    <col min="11" max="11" width="12.5" style="41" customWidth="1"/>
    <col min="12" max="12" width="11.5" style="41" customWidth="1"/>
    <col min="13" max="13" width="11.59765625" style="41" customWidth="1"/>
    <col min="14" max="15" width="16.09765625" style="41" customWidth="1"/>
    <col min="16" max="16384" width="9.59765625" style="2" customWidth="1"/>
  </cols>
  <sheetData>
    <row r="4" spans="1:15" s="34" customFormat="1" ht="24.75" customHeight="1">
      <c r="A4" s="27" t="s">
        <v>171</v>
      </c>
      <c r="B4" s="28"/>
      <c r="C4" s="28"/>
      <c r="D4" s="28"/>
      <c r="E4" s="28"/>
      <c r="F4" s="28"/>
      <c r="G4" s="28"/>
      <c r="H4" s="40"/>
      <c r="I4" s="40"/>
      <c r="J4" s="40"/>
      <c r="K4" s="40"/>
      <c r="L4" s="40"/>
      <c r="M4" s="40"/>
      <c r="N4" s="40"/>
      <c r="O4" s="40"/>
    </row>
    <row r="5" spans="1:15" s="34" customFormat="1" ht="19.5" customHeight="1">
      <c r="A5" s="30" t="s">
        <v>0</v>
      </c>
      <c r="B5" s="28"/>
      <c r="C5" s="28"/>
      <c r="D5" s="28"/>
      <c r="E5" s="28"/>
      <c r="F5" s="28"/>
      <c r="G5" s="28"/>
      <c r="H5" s="40"/>
      <c r="I5" s="40"/>
      <c r="J5" s="40"/>
      <c r="K5" s="40"/>
      <c r="L5" s="40"/>
      <c r="M5" s="40"/>
      <c r="N5" s="40"/>
      <c r="O5" s="40"/>
    </row>
    <row r="6" ht="21.75" customHeight="1"/>
    <row r="7" spans="1:15" ht="12" customHeight="1">
      <c r="A7" s="4"/>
      <c r="B7" s="4"/>
      <c r="C7" s="4"/>
      <c r="D7" s="4"/>
      <c r="E7" s="4"/>
      <c r="F7" s="4"/>
      <c r="G7" s="4"/>
      <c r="H7" s="42"/>
      <c r="I7" s="42"/>
      <c r="J7" s="42"/>
      <c r="K7" s="42"/>
      <c r="L7" s="42"/>
      <c r="N7" s="43" t="s">
        <v>1</v>
      </c>
      <c r="O7" s="43"/>
    </row>
    <row r="8" spans="1:15" ht="12" customHeight="1">
      <c r="A8" s="6" t="s">
        <v>94</v>
      </c>
      <c r="B8" s="4"/>
      <c r="C8" s="4"/>
      <c r="D8" s="4"/>
      <c r="E8" s="4"/>
      <c r="F8" s="4"/>
      <c r="G8" s="4"/>
      <c r="H8" s="42"/>
      <c r="I8" s="42"/>
      <c r="J8" s="42"/>
      <c r="K8" s="42"/>
      <c r="L8" s="42"/>
      <c r="N8" s="43" t="s">
        <v>68</v>
      </c>
      <c r="O8" s="43"/>
    </row>
    <row r="9" spans="1:15" ht="15" customHeight="1">
      <c r="A9" s="79"/>
      <c r="B9" s="8" t="s">
        <v>69</v>
      </c>
      <c r="C9" s="8"/>
      <c r="D9" s="8"/>
      <c r="E9" s="8"/>
      <c r="F9" s="8"/>
      <c r="G9" s="10"/>
      <c r="H9" s="44" t="s">
        <v>70</v>
      </c>
      <c r="I9" s="44"/>
      <c r="J9" s="44"/>
      <c r="K9" s="44"/>
      <c r="L9" s="44"/>
      <c r="M9" s="45"/>
      <c r="N9" s="46"/>
      <c r="O9" s="74"/>
    </row>
    <row r="10" spans="1:15" ht="15" customHeight="1">
      <c r="A10" s="80"/>
      <c r="B10" s="12"/>
      <c r="C10" s="13"/>
      <c r="D10" s="13"/>
      <c r="E10" s="13"/>
      <c r="F10" s="12"/>
      <c r="G10" s="14"/>
      <c r="H10" s="47"/>
      <c r="I10" s="48"/>
      <c r="J10" s="48"/>
      <c r="K10" s="48"/>
      <c r="L10" s="47"/>
      <c r="M10" s="49"/>
      <c r="N10" s="50" t="s">
        <v>5</v>
      </c>
      <c r="O10" s="74"/>
    </row>
    <row r="11" spans="1:15" ht="15" customHeight="1">
      <c r="A11" s="80"/>
      <c r="B11" s="15" t="s">
        <v>6</v>
      </c>
      <c r="C11" s="12"/>
      <c r="D11" s="15" t="s">
        <v>7</v>
      </c>
      <c r="E11" s="15" t="s">
        <v>8</v>
      </c>
      <c r="F11" s="12"/>
      <c r="G11" s="14"/>
      <c r="H11" s="50" t="s">
        <v>6</v>
      </c>
      <c r="I11" s="47"/>
      <c r="J11" s="50" t="s">
        <v>7</v>
      </c>
      <c r="K11" s="50" t="s">
        <v>8</v>
      </c>
      <c r="L11" s="47"/>
      <c r="M11" s="49"/>
      <c r="N11" s="50" t="s">
        <v>71</v>
      </c>
      <c r="O11" s="74"/>
    </row>
    <row r="12" spans="1:15" ht="15" customHeight="1">
      <c r="A12" s="81" t="s">
        <v>6</v>
      </c>
      <c r="B12" s="15" t="s">
        <v>10</v>
      </c>
      <c r="C12" s="15" t="s">
        <v>11</v>
      </c>
      <c r="D12" s="15" t="s">
        <v>12</v>
      </c>
      <c r="E12" s="15" t="s">
        <v>13</v>
      </c>
      <c r="F12" s="15" t="s">
        <v>14</v>
      </c>
      <c r="G12" s="17" t="s">
        <v>5</v>
      </c>
      <c r="H12" s="50" t="s">
        <v>10</v>
      </c>
      <c r="I12" s="50" t="s">
        <v>11</v>
      </c>
      <c r="J12" s="50" t="s">
        <v>12</v>
      </c>
      <c r="K12" s="50" t="s">
        <v>13</v>
      </c>
      <c r="L12" s="50" t="s">
        <v>14</v>
      </c>
      <c r="M12" s="51" t="s">
        <v>5</v>
      </c>
      <c r="N12" s="50" t="s">
        <v>72</v>
      </c>
      <c r="O12" s="74"/>
    </row>
    <row r="13" spans="1:15" ht="15" customHeight="1">
      <c r="A13" s="80"/>
      <c r="B13" s="15" t="s">
        <v>15</v>
      </c>
      <c r="C13" s="12"/>
      <c r="D13" s="89" t="s">
        <v>86</v>
      </c>
      <c r="E13" s="89" t="s">
        <v>87</v>
      </c>
      <c r="F13" s="89" t="s">
        <v>88</v>
      </c>
      <c r="G13" s="14"/>
      <c r="H13" s="50" t="s">
        <v>15</v>
      </c>
      <c r="I13" s="47"/>
      <c r="J13" s="90" t="s">
        <v>86</v>
      </c>
      <c r="K13" s="90" t="s">
        <v>87</v>
      </c>
      <c r="L13" s="90" t="s">
        <v>88</v>
      </c>
      <c r="M13" s="49"/>
      <c r="N13" s="50" t="s">
        <v>65</v>
      </c>
      <c r="O13" s="74"/>
    </row>
    <row r="14" spans="1:15" ht="13.5">
      <c r="A14" s="82"/>
      <c r="B14" s="18"/>
      <c r="C14" s="18"/>
      <c r="D14" s="18"/>
      <c r="E14" s="18"/>
      <c r="F14" s="18"/>
      <c r="G14" s="19"/>
      <c r="H14" s="52"/>
      <c r="I14" s="52"/>
      <c r="J14" s="52"/>
      <c r="K14" s="52"/>
      <c r="L14" s="52"/>
      <c r="M14" s="53"/>
      <c r="N14" s="54" t="s">
        <v>66</v>
      </c>
      <c r="O14" s="74"/>
    </row>
    <row r="15" spans="1:15" ht="13.5">
      <c r="A15" s="80" t="s">
        <v>17</v>
      </c>
      <c r="B15" s="20">
        <v>10899.249999999998</v>
      </c>
      <c r="C15" s="20">
        <v>10632.642</v>
      </c>
      <c r="D15" s="20">
        <v>5221.525</v>
      </c>
      <c r="E15" s="20">
        <v>0</v>
      </c>
      <c r="F15" s="20">
        <v>31.220000000000002</v>
      </c>
      <c r="G15" s="21">
        <v>26784.637</v>
      </c>
      <c r="H15" s="55">
        <v>5.14</v>
      </c>
      <c r="I15" s="55">
        <v>48892.958000000006</v>
      </c>
      <c r="J15" s="55">
        <v>23593.289</v>
      </c>
      <c r="K15" s="55">
        <v>174.94</v>
      </c>
      <c r="L15" s="55">
        <v>1233.586</v>
      </c>
      <c r="M15" s="56">
        <v>73899.913</v>
      </c>
      <c r="N15" s="55">
        <v>100684.55</v>
      </c>
      <c r="O15" s="64"/>
    </row>
    <row r="16" spans="1:15" ht="13.5">
      <c r="A16" s="80" t="s">
        <v>18</v>
      </c>
      <c r="B16" s="20">
        <v>4072.231</v>
      </c>
      <c r="C16" s="20">
        <v>245.95999999999998</v>
      </c>
      <c r="D16" s="20">
        <v>124.675</v>
      </c>
      <c r="E16" s="20">
        <v>32.358</v>
      </c>
      <c r="F16" s="20">
        <v>35.660999999999994</v>
      </c>
      <c r="G16" s="21">
        <v>4510.884999999999</v>
      </c>
      <c r="H16" s="55">
        <v>1562.5320000000002</v>
      </c>
      <c r="I16" s="55">
        <v>4952.304</v>
      </c>
      <c r="J16" s="55">
        <v>1582.322</v>
      </c>
      <c r="K16" s="55">
        <v>3488.023</v>
      </c>
      <c r="L16" s="55">
        <v>1639.558</v>
      </c>
      <c r="M16" s="56">
        <v>13224.739000000001</v>
      </c>
      <c r="N16" s="55">
        <v>17735.624</v>
      </c>
      <c r="O16" s="64"/>
    </row>
    <row r="17" spans="1:15" ht="13.5">
      <c r="A17" s="80" t="s">
        <v>19</v>
      </c>
      <c r="B17" s="20">
        <v>6460.851</v>
      </c>
      <c r="C17" s="20">
        <v>3302.1140000000005</v>
      </c>
      <c r="D17" s="20">
        <v>6431.046</v>
      </c>
      <c r="E17" s="20">
        <v>107.99</v>
      </c>
      <c r="F17" s="20">
        <v>805.852</v>
      </c>
      <c r="G17" s="21">
        <v>17107.853</v>
      </c>
      <c r="H17" s="55">
        <v>323.11600000000004</v>
      </c>
      <c r="I17" s="55">
        <v>14616.981</v>
      </c>
      <c r="J17" s="55">
        <v>16211.811</v>
      </c>
      <c r="K17" s="55">
        <v>4426.7970000000005</v>
      </c>
      <c r="L17" s="55">
        <v>14214.566</v>
      </c>
      <c r="M17" s="56">
        <v>49793.271</v>
      </c>
      <c r="N17" s="55">
        <v>66901.124</v>
      </c>
      <c r="O17" s="64"/>
    </row>
    <row r="18" spans="1:15" ht="13.5">
      <c r="A18" s="84" t="s">
        <v>20</v>
      </c>
      <c r="B18" s="22">
        <v>16041.849</v>
      </c>
      <c r="C18" s="22">
        <v>4091.272</v>
      </c>
      <c r="D18" s="22">
        <v>2427.8559999999998</v>
      </c>
      <c r="E18" s="22">
        <v>0.108</v>
      </c>
      <c r="F18" s="22">
        <v>0</v>
      </c>
      <c r="G18" s="78">
        <v>22561.085</v>
      </c>
      <c r="H18" s="57">
        <v>423.908</v>
      </c>
      <c r="I18" s="57">
        <v>48813.405</v>
      </c>
      <c r="J18" s="57">
        <v>13921.38</v>
      </c>
      <c r="K18" s="57">
        <v>13306.126</v>
      </c>
      <c r="L18" s="57">
        <v>3589.068</v>
      </c>
      <c r="M18" s="58">
        <v>80053.887</v>
      </c>
      <c r="N18" s="57">
        <v>102614.97200000001</v>
      </c>
      <c r="O18" s="64"/>
    </row>
    <row r="19" spans="1:15" ht="13.5">
      <c r="A19" s="80" t="s">
        <v>21</v>
      </c>
      <c r="B19" s="20">
        <v>15057.643</v>
      </c>
      <c r="C19" s="20">
        <v>17934.081</v>
      </c>
      <c r="D19" s="20">
        <v>23122.108999999997</v>
      </c>
      <c r="E19" s="20">
        <v>163.819</v>
      </c>
      <c r="F19" s="20">
        <v>135.93599999999998</v>
      </c>
      <c r="G19" s="21">
        <v>56413.588</v>
      </c>
      <c r="H19" s="55">
        <v>0</v>
      </c>
      <c r="I19" s="55">
        <v>53716.212</v>
      </c>
      <c r="J19" s="55">
        <v>57039.8</v>
      </c>
      <c r="K19" s="55">
        <v>740.939</v>
      </c>
      <c r="L19" s="55">
        <v>7644.921</v>
      </c>
      <c r="M19" s="56">
        <v>119141.872</v>
      </c>
      <c r="N19" s="55">
        <v>175555.46000000002</v>
      </c>
      <c r="O19" s="64"/>
    </row>
    <row r="20" spans="1:15" ht="13.5">
      <c r="A20" s="80" t="s">
        <v>22</v>
      </c>
      <c r="B20" s="20">
        <v>8894.094</v>
      </c>
      <c r="C20" s="20">
        <v>4967.5</v>
      </c>
      <c r="D20" s="20">
        <v>3156.319</v>
      </c>
      <c r="E20" s="20">
        <v>48.222</v>
      </c>
      <c r="F20" s="20">
        <v>525.626</v>
      </c>
      <c r="G20" s="21">
        <v>17591.761</v>
      </c>
      <c r="H20" s="55">
        <v>137.658</v>
      </c>
      <c r="I20" s="55">
        <v>50971.598</v>
      </c>
      <c r="J20" s="55">
        <v>13638.251</v>
      </c>
      <c r="K20" s="55">
        <v>808.264</v>
      </c>
      <c r="L20" s="55">
        <v>5921.32</v>
      </c>
      <c r="M20" s="56">
        <v>71477.09099999999</v>
      </c>
      <c r="N20" s="55">
        <v>89068.85199999998</v>
      </c>
      <c r="O20" s="64"/>
    </row>
    <row r="21" spans="1:15" ht="13.5">
      <c r="A21" s="80" t="s">
        <v>23</v>
      </c>
      <c r="B21" s="20">
        <v>3674.3399999999997</v>
      </c>
      <c r="C21" s="20">
        <v>0</v>
      </c>
      <c r="D21" s="20">
        <v>2663.49</v>
      </c>
      <c r="E21" s="20">
        <v>2.53</v>
      </c>
      <c r="F21" s="20">
        <v>0</v>
      </c>
      <c r="G21" s="21">
        <v>6340.36</v>
      </c>
      <c r="H21" s="55">
        <v>41.88</v>
      </c>
      <c r="I21" s="55">
        <v>0</v>
      </c>
      <c r="J21" s="55">
        <v>14782.970000000001</v>
      </c>
      <c r="K21" s="55">
        <v>333.88</v>
      </c>
      <c r="L21" s="55">
        <v>78.31</v>
      </c>
      <c r="M21" s="56">
        <v>15237.039999999999</v>
      </c>
      <c r="N21" s="55">
        <v>21577.399999999998</v>
      </c>
      <c r="O21" s="64"/>
    </row>
    <row r="22" spans="1:15" ht="13.5">
      <c r="A22" s="84" t="s">
        <v>24</v>
      </c>
      <c r="B22" s="22">
        <v>1592.47</v>
      </c>
      <c r="C22" s="22">
        <v>0</v>
      </c>
      <c r="D22" s="22">
        <v>14.67</v>
      </c>
      <c r="E22" s="22">
        <v>0</v>
      </c>
      <c r="F22" s="22">
        <v>0</v>
      </c>
      <c r="G22" s="78">
        <v>1607.14</v>
      </c>
      <c r="H22" s="57">
        <v>3857.24</v>
      </c>
      <c r="I22" s="57">
        <v>0</v>
      </c>
      <c r="J22" s="57">
        <v>834.3</v>
      </c>
      <c r="K22" s="57">
        <v>78.28</v>
      </c>
      <c r="L22" s="57">
        <v>122.07</v>
      </c>
      <c r="M22" s="58">
        <v>4891.889999999999</v>
      </c>
      <c r="N22" s="57">
        <v>6499.03</v>
      </c>
      <c r="O22" s="64"/>
    </row>
    <row r="23" spans="1:15" ht="13.5">
      <c r="A23" s="80" t="s">
        <v>83</v>
      </c>
      <c r="B23" s="20">
        <v>423.956</v>
      </c>
      <c r="C23" s="20">
        <v>0</v>
      </c>
      <c r="D23" s="20">
        <v>0</v>
      </c>
      <c r="E23" s="20">
        <v>1.295</v>
      </c>
      <c r="F23" s="20">
        <v>27.875999999999998</v>
      </c>
      <c r="G23" s="21">
        <v>453.12699999999995</v>
      </c>
      <c r="H23" s="55">
        <v>947.686</v>
      </c>
      <c r="I23" s="55">
        <v>0</v>
      </c>
      <c r="J23" s="55">
        <v>0</v>
      </c>
      <c r="K23" s="55">
        <v>37.238</v>
      </c>
      <c r="L23" s="55">
        <v>76.599</v>
      </c>
      <c r="M23" s="56">
        <v>1061.523</v>
      </c>
      <c r="N23" s="55">
        <v>1514.6499999999999</v>
      </c>
      <c r="O23" s="64"/>
    </row>
    <row r="24" spans="1:15" ht="13.5">
      <c r="A24" s="80" t="s">
        <v>25</v>
      </c>
      <c r="B24" s="20">
        <v>12126.904</v>
      </c>
      <c r="C24" s="20">
        <v>10921.247</v>
      </c>
      <c r="D24" s="20">
        <v>4609.311</v>
      </c>
      <c r="E24" s="20">
        <v>0</v>
      </c>
      <c r="F24" s="20">
        <v>0</v>
      </c>
      <c r="G24" s="21">
        <v>27657.462</v>
      </c>
      <c r="H24" s="55">
        <v>2.92</v>
      </c>
      <c r="I24" s="55">
        <v>59378.173</v>
      </c>
      <c r="J24" s="55">
        <v>33781.773</v>
      </c>
      <c r="K24" s="55">
        <v>88.9</v>
      </c>
      <c r="L24" s="55">
        <v>2195.222</v>
      </c>
      <c r="M24" s="56">
        <v>95446.988</v>
      </c>
      <c r="N24" s="55">
        <v>123104.45</v>
      </c>
      <c r="O24" s="64"/>
    </row>
    <row r="25" spans="1:15" ht="13.5">
      <c r="A25" s="80" t="s">
        <v>26</v>
      </c>
      <c r="B25" s="20">
        <v>17902.188000000002</v>
      </c>
      <c r="C25" s="20">
        <v>9944.661</v>
      </c>
      <c r="D25" s="20">
        <v>3137.214</v>
      </c>
      <c r="E25" s="20">
        <v>800.3380000000001</v>
      </c>
      <c r="F25" s="20">
        <v>0</v>
      </c>
      <c r="G25" s="21">
        <v>31784.400999999998</v>
      </c>
      <c r="H25" s="55">
        <v>19.43</v>
      </c>
      <c r="I25" s="55">
        <v>72024.65</v>
      </c>
      <c r="J25" s="55">
        <v>21682.921</v>
      </c>
      <c r="K25" s="55">
        <v>113.09899999999999</v>
      </c>
      <c r="L25" s="55">
        <v>2836.99</v>
      </c>
      <c r="M25" s="56">
        <v>96677.09</v>
      </c>
      <c r="N25" s="55">
        <v>128461.491</v>
      </c>
      <c r="O25" s="64"/>
    </row>
    <row r="26" spans="1:15" ht="13.5">
      <c r="A26" s="84" t="s">
        <v>27</v>
      </c>
      <c r="B26" s="22">
        <v>929.104</v>
      </c>
      <c r="C26" s="22">
        <v>614.847</v>
      </c>
      <c r="D26" s="22">
        <v>0</v>
      </c>
      <c r="E26" s="22">
        <v>15.701</v>
      </c>
      <c r="F26" s="22">
        <v>11.9</v>
      </c>
      <c r="G26" s="78">
        <v>1571.5520000000001</v>
      </c>
      <c r="H26" s="57">
        <v>17.01</v>
      </c>
      <c r="I26" s="57">
        <v>2738.516</v>
      </c>
      <c r="J26" s="57">
        <v>0</v>
      </c>
      <c r="K26" s="57">
        <v>53.973</v>
      </c>
      <c r="L26" s="57">
        <v>117.64</v>
      </c>
      <c r="M26" s="58">
        <v>2927.139</v>
      </c>
      <c r="N26" s="57">
        <v>4498.691000000001</v>
      </c>
      <c r="O26" s="64"/>
    </row>
    <row r="27" spans="1:15" ht="13.5">
      <c r="A27" s="80" t="s">
        <v>28</v>
      </c>
      <c r="B27" s="20">
        <v>4972.019</v>
      </c>
      <c r="C27" s="20">
        <v>2892.544</v>
      </c>
      <c r="D27" s="20">
        <v>1311.3239999999998</v>
      </c>
      <c r="E27" s="20">
        <v>2461.977</v>
      </c>
      <c r="F27" s="20">
        <v>27.797</v>
      </c>
      <c r="G27" s="21">
        <v>11665.661</v>
      </c>
      <c r="H27" s="55">
        <v>0</v>
      </c>
      <c r="I27" s="55">
        <v>11482.5</v>
      </c>
      <c r="J27" s="55">
        <v>9331.074</v>
      </c>
      <c r="K27" s="55">
        <v>9530.442</v>
      </c>
      <c r="L27" s="55">
        <v>10509.086</v>
      </c>
      <c r="M27" s="56">
        <v>40853.102</v>
      </c>
      <c r="N27" s="55">
        <v>52518.763</v>
      </c>
      <c r="O27" s="64"/>
    </row>
    <row r="28" spans="1:15" ht="13.5">
      <c r="A28" s="80" t="s">
        <v>29</v>
      </c>
      <c r="B28" s="20">
        <v>15322.52</v>
      </c>
      <c r="C28" s="20">
        <v>11710.85</v>
      </c>
      <c r="D28" s="20">
        <v>7221.04</v>
      </c>
      <c r="E28" s="20">
        <v>321.87</v>
      </c>
      <c r="F28" s="20">
        <v>3.6900000000000004</v>
      </c>
      <c r="G28" s="21">
        <v>34579.97</v>
      </c>
      <c r="H28" s="55">
        <v>572.0500000000001</v>
      </c>
      <c r="I28" s="55">
        <v>4724.2</v>
      </c>
      <c r="J28" s="55">
        <v>105334.97</v>
      </c>
      <c r="K28" s="55">
        <v>515.22</v>
      </c>
      <c r="L28" s="55">
        <v>240.47</v>
      </c>
      <c r="M28" s="56">
        <v>111386.91</v>
      </c>
      <c r="N28" s="55">
        <v>145966.88</v>
      </c>
      <c r="O28" s="64"/>
    </row>
    <row r="29" spans="1:15" ht="13.5">
      <c r="A29" s="80" t="s">
        <v>81</v>
      </c>
      <c r="B29" s="20">
        <v>10985.902999999998</v>
      </c>
      <c r="C29" s="20">
        <v>8841.050000000001</v>
      </c>
      <c r="D29" s="20">
        <v>4740.757</v>
      </c>
      <c r="E29" s="20">
        <v>156.811</v>
      </c>
      <c r="F29" s="20">
        <v>0</v>
      </c>
      <c r="G29" s="21">
        <v>24724.521</v>
      </c>
      <c r="H29" s="55">
        <v>99.418</v>
      </c>
      <c r="I29" s="55">
        <v>56155.29</v>
      </c>
      <c r="J29" s="55">
        <v>15232.385</v>
      </c>
      <c r="K29" s="55">
        <v>449.491</v>
      </c>
      <c r="L29" s="55">
        <v>244.895</v>
      </c>
      <c r="M29" s="56">
        <v>72181.47899999999</v>
      </c>
      <c r="N29" s="55">
        <v>96906</v>
      </c>
      <c r="O29" s="64"/>
    </row>
    <row r="30" spans="1:15" ht="13.5">
      <c r="A30" s="84" t="s">
        <v>30</v>
      </c>
      <c r="B30" s="22">
        <v>8906.491</v>
      </c>
      <c r="C30" s="22">
        <v>14574.243999999999</v>
      </c>
      <c r="D30" s="22">
        <v>2836.6839999999997</v>
      </c>
      <c r="E30" s="22">
        <v>14.598</v>
      </c>
      <c r="F30" s="22">
        <v>0.364</v>
      </c>
      <c r="G30" s="78">
        <v>26332.380999999998</v>
      </c>
      <c r="H30" s="57">
        <v>0.742</v>
      </c>
      <c r="I30" s="57">
        <v>75142.457</v>
      </c>
      <c r="J30" s="57">
        <v>12602.522</v>
      </c>
      <c r="K30" s="57">
        <v>588.86</v>
      </c>
      <c r="L30" s="57">
        <v>136.242</v>
      </c>
      <c r="M30" s="58">
        <v>88470.82299999999</v>
      </c>
      <c r="N30" s="57">
        <v>114803.20399999998</v>
      </c>
      <c r="O30" s="64"/>
    </row>
    <row r="31" spans="1:15" ht="13.5">
      <c r="A31" s="80" t="s">
        <v>31</v>
      </c>
      <c r="B31" s="20">
        <v>10276.390000000001</v>
      </c>
      <c r="C31" s="20">
        <v>21030.592</v>
      </c>
      <c r="D31" s="20">
        <v>3048.0629999999996</v>
      </c>
      <c r="E31" s="20">
        <v>243.62399999999997</v>
      </c>
      <c r="F31" s="20">
        <v>91.501</v>
      </c>
      <c r="G31" s="21">
        <v>34690.17</v>
      </c>
      <c r="H31" s="55">
        <v>12.015</v>
      </c>
      <c r="I31" s="55">
        <v>91020.629</v>
      </c>
      <c r="J31" s="55">
        <v>13474.808</v>
      </c>
      <c r="K31" s="55">
        <v>49.861</v>
      </c>
      <c r="L31" s="55">
        <v>1124.517</v>
      </c>
      <c r="M31" s="56">
        <v>105681.83000000002</v>
      </c>
      <c r="N31" s="55">
        <v>140372</v>
      </c>
      <c r="O31" s="64"/>
    </row>
    <row r="32" spans="1:15" ht="13.5">
      <c r="A32" s="80" t="s">
        <v>32</v>
      </c>
      <c r="B32" s="20">
        <v>13416.57</v>
      </c>
      <c r="C32" s="20">
        <v>356.289</v>
      </c>
      <c r="D32" s="20">
        <v>801.841</v>
      </c>
      <c r="E32" s="20">
        <v>2.971</v>
      </c>
      <c r="F32" s="20">
        <v>42.518</v>
      </c>
      <c r="G32" s="21">
        <v>14620.189</v>
      </c>
      <c r="H32" s="55">
        <v>14250.525</v>
      </c>
      <c r="I32" s="55">
        <v>39821.91099999999</v>
      </c>
      <c r="J32" s="55">
        <v>9746.43</v>
      </c>
      <c r="K32" s="55">
        <v>571.852</v>
      </c>
      <c r="L32" s="55">
        <v>942.631</v>
      </c>
      <c r="M32" s="56">
        <v>65333.348999999995</v>
      </c>
      <c r="N32" s="55">
        <v>79953.538</v>
      </c>
      <c r="O32" s="64"/>
    </row>
    <row r="33" spans="1:15" ht="13.5">
      <c r="A33" s="80" t="s">
        <v>33</v>
      </c>
      <c r="B33" s="20">
        <v>11854.091999999999</v>
      </c>
      <c r="C33" s="20">
        <v>1274.033</v>
      </c>
      <c r="D33" s="20">
        <v>1815.204</v>
      </c>
      <c r="E33" s="20">
        <v>35.653999999999996</v>
      </c>
      <c r="F33" s="20">
        <v>2.15</v>
      </c>
      <c r="G33" s="21">
        <v>14981.133</v>
      </c>
      <c r="H33" s="55">
        <v>4900.373</v>
      </c>
      <c r="I33" s="55">
        <v>299.819</v>
      </c>
      <c r="J33" s="55">
        <v>16480.816</v>
      </c>
      <c r="K33" s="55">
        <v>27304.999</v>
      </c>
      <c r="L33" s="55">
        <v>0</v>
      </c>
      <c r="M33" s="56">
        <v>48986.007</v>
      </c>
      <c r="N33" s="55">
        <v>63967.14</v>
      </c>
      <c r="O33" s="64"/>
    </row>
    <row r="34" spans="1:15" ht="13.5">
      <c r="A34" s="84" t="s">
        <v>34</v>
      </c>
      <c r="B34" s="22">
        <v>6234.4169999999995</v>
      </c>
      <c r="C34" s="22">
        <v>0</v>
      </c>
      <c r="D34" s="22">
        <v>0.84</v>
      </c>
      <c r="E34" s="22">
        <v>113.332</v>
      </c>
      <c r="F34" s="22">
        <v>0.38</v>
      </c>
      <c r="G34" s="78">
        <v>6348.969</v>
      </c>
      <c r="H34" s="57">
        <v>2110.737</v>
      </c>
      <c r="I34" s="57">
        <v>417.53</v>
      </c>
      <c r="J34" s="57">
        <v>13604.33</v>
      </c>
      <c r="K34" s="57">
        <v>175.72</v>
      </c>
      <c r="L34" s="57">
        <v>161.504</v>
      </c>
      <c r="M34" s="58">
        <v>16469.821</v>
      </c>
      <c r="N34" s="57">
        <v>22818.79</v>
      </c>
      <c r="O34" s="64"/>
    </row>
    <row r="35" spans="1:15" ht="13.5">
      <c r="A35" s="80" t="s">
        <v>35</v>
      </c>
      <c r="B35" s="20">
        <v>4560.6320000000005</v>
      </c>
      <c r="C35" s="20">
        <v>2555.361</v>
      </c>
      <c r="D35" s="20">
        <v>898.7049999999999</v>
      </c>
      <c r="E35" s="20">
        <v>130.522</v>
      </c>
      <c r="F35" s="20">
        <v>46.059</v>
      </c>
      <c r="G35" s="21">
        <v>8191.279</v>
      </c>
      <c r="H35" s="55">
        <v>645.432</v>
      </c>
      <c r="I35" s="55">
        <v>19083.2</v>
      </c>
      <c r="J35" s="55">
        <v>3479.845</v>
      </c>
      <c r="K35" s="55">
        <v>155.986</v>
      </c>
      <c r="L35" s="55">
        <v>817.134</v>
      </c>
      <c r="M35" s="56">
        <v>24181.597</v>
      </c>
      <c r="N35" s="55">
        <v>32372.876000000004</v>
      </c>
      <c r="O35" s="64"/>
    </row>
    <row r="36" spans="1:15" ht="13.5">
      <c r="A36" s="80" t="s">
        <v>36</v>
      </c>
      <c r="B36" s="20">
        <v>2949.034</v>
      </c>
      <c r="C36" s="20">
        <v>0</v>
      </c>
      <c r="D36" s="20">
        <v>8195.553</v>
      </c>
      <c r="E36" s="20">
        <v>130.619</v>
      </c>
      <c r="F36" s="20">
        <v>8.78</v>
      </c>
      <c r="G36" s="21">
        <v>11283.986</v>
      </c>
      <c r="H36" s="55">
        <v>63.022999999999996</v>
      </c>
      <c r="I36" s="55">
        <v>0</v>
      </c>
      <c r="J36" s="55">
        <v>24853.996</v>
      </c>
      <c r="K36" s="55">
        <v>494.335</v>
      </c>
      <c r="L36" s="55">
        <v>95.447</v>
      </c>
      <c r="M36" s="56">
        <v>25506.801</v>
      </c>
      <c r="N36" s="55">
        <v>36790.787</v>
      </c>
      <c r="O36" s="64"/>
    </row>
    <row r="37" spans="1:15" ht="13.5">
      <c r="A37" s="80" t="s">
        <v>37</v>
      </c>
      <c r="B37" s="20">
        <v>9631.887</v>
      </c>
      <c r="C37" s="20">
        <v>22661.946</v>
      </c>
      <c r="D37" s="20">
        <v>4366.0419999999995</v>
      </c>
      <c r="E37" s="20">
        <v>15.471</v>
      </c>
      <c r="F37" s="20">
        <v>0</v>
      </c>
      <c r="G37" s="21">
        <v>36675.346000000005</v>
      </c>
      <c r="H37" s="55">
        <v>19.333</v>
      </c>
      <c r="I37" s="55">
        <v>66946.458</v>
      </c>
      <c r="J37" s="55">
        <v>16865.421</v>
      </c>
      <c r="K37" s="55">
        <v>1.052</v>
      </c>
      <c r="L37" s="55">
        <v>1672.97</v>
      </c>
      <c r="M37" s="56">
        <v>85505.234</v>
      </c>
      <c r="N37" s="55">
        <v>122180.58</v>
      </c>
      <c r="O37" s="64"/>
    </row>
    <row r="38" spans="1:15" ht="13.5">
      <c r="A38" s="84" t="s">
        <v>80</v>
      </c>
      <c r="B38" s="22">
        <v>11692.026</v>
      </c>
      <c r="C38" s="22">
        <v>18810.332000000002</v>
      </c>
      <c r="D38" s="22">
        <v>2597.109</v>
      </c>
      <c r="E38" s="22">
        <v>27.695</v>
      </c>
      <c r="F38" s="22">
        <v>0.083</v>
      </c>
      <c r="G38" s="78">
        <v>33127.244999999995</v>
      </c>
      <c r="H38" s="57">
        <v>25.6</v>
      </c>
      <c r="I38" s="57">
        <v>27475.885</v>
      </c>
      <c r="J38" s="57">
        <v>76728.403</v>
      </c>
      <c r="K38" s="57">
        <v>1967.897</v>
      </c>
      <c r="L38" s="57">
        <v>2034.515</v>
      </c>
      <c r="M38" s="58">
        <v>108232.3</v>
      </c>
      <c r="N38" s="57">
        <v>141359.54499999998</v>
      </c>
      <c r="O38" s="64"/>
    </row>
    <row r="39" spans="1:15" ht="13.5">
      <c r="A39" s="80" t="s">
        <v>38</v>
      </c>
      <c r="B39" s="20">
        <v>10715.198</v>
      </c>
      <c r="C39" s="20">
        <v>8735.795</v>
      </c>
      <c r="D39" s="20">
        <v>2245.952</v>
      </c>
      <c r="E39" s="20">
        <v>0.33</v>
      </c>
      <c r="F39" s="20">
        <v>322.76500000000004</v>
      </c>
      <c r="G39" s="21">
        <v>22020.04</v>
      </c>
      <c r="H39" s="55">
        <v>220.514</v>
      </c>
      <c r="I39" s="55">
        <v>44900.455</v>
      </c>
      <c r="J39" s="55">
        <v>9724.225</v>
      </c>
      <c r="K39" s="55">
        <v>92.762</v>
      </c>
      <c r="L39" s="55">
        <v>529.123</v>
      </c>
      <c r="M39" s="56">
        <v>55467.079000000005</v>
      </c>
      <c r="N39" s="55">
        <v>77487.119</v>
      </c>
      <c r="O39" s="64"/>
    </row>
    <row r="40" spans="1:15" ht="13.5">
      <c r="A40" s="80" t="s">
        <v>77</v>
      </c>
      <c r="B40" s="20">
        <v>26565.388</v>
      </c>
      <c r="C40" s="20">
        <v>1036.417</v>
      </c>
      <c r="D40" s="20">
        <v>3259.105</v>
      </c>
      <c r="E40" s="20">
        <v>3.424</v>
      </c>
      <c r="F40" s="20">
        <v>1.415</v>
      </c>
      <c r="G40" s="21">
        <v>30865.749000000003</v>
      </c>
      <c r="H40" s="55">
        <v>7267.017999999999</v>
      </c>
      <c r="I40" s="55">
        <v>72481.091</v>
      </c>
      <c r="J40" s="55">
        <v>20232.211</v>
      </c>
      <c r="K40" s="55">
        <v>163.86</v>
      </c>
      <c r="L40" s="55">
        <v>1243.69</v>
      </c>
      <c r="M40" s="56">
        <v>101387.87</v>
      </c>
      <c r="N40" s="55">
        <v>132253.619</v>
      </c>
      <c r="O40" s="64"/>
    </row>
    <row r="41" spans="1:15" ht="13.5">
      <c r="A41" s="80" t="s">
        <v>39</v>
      </c>
      <c r="B41" s="20">
        <v>10243.289999999999</v>
      </c>
      <c r="C41" s="20">
        <v>2905.5739999999996</v>
      </c>
      <c r="D41" s="20">
        <v>620.068</v>
      </c>
      <c r="E41" s="20">
        <v>417.856</v>
      </c>
      <c r="F41" s="20">
        <v>505.92</v>
      </c>
      <c r="G41" s="21">
        <v>14692.707999999999</v>
      </c>
      <c r="H41" s="55">
        <v>772.985</v>
      </c>
      <c r="I41" s="55">
        <v>39620.357</v>
      </c>
      <c r="J41" s="55">
        <v>4325.257</v>
      </c>
      <c r="K41" s="55">
        <v>3830.525</v>
      </c>
      <c r="L41" s="55">
        <v>10405.096</v>
      </c>
      <c r="M41" s="56">
        <v>58954.22</v>
      </c>
      <c r="N41" s="55">
        <v>73646.928</v>
      </c>
      <c r="O41" s="64"/>
    </row>
    <row r="42" spans="1:15" ht="13.5">
      <c r="A42" s="84" t="s">
        <v>84</v>
      </c>
      <c r="B42" s="22">
        <v>9937.49</v>
      </c>
      <c r="C42" s="22">
        <v>9198.970000000001</v>
      </c>
      <c r="D42" s="22">
        <v>1578.5049999999999</v>
      </c>
      <c r="E42" s="22">
        <v>0.26</v>
      </c>
      <c r="F42" s="22">
        <v>30.206</v>
      </c>
      <c r="G42" s="78">
        <v>20745.431</v>
      </c>
      <c r="H42" s="57">
        <v>6.9</v>
      </c>
      <c r="I42" s="57">
        <v>52084.979</v>
      </c>
      <c r="J42" s="57">
        <v>22117.632</v>
      </c>
      <c r="K42" s="57">
        <v>134.71</v>
      </c>
      <c r="L42" s="57">
        <v>200.797</v>
      </c>
      <c r="M42" s="58">
        <v>74545.01800000001</v>
      </c>
      <c r="N42" s="57">
        <v>95290.44900000001</v>
      </c>
      <c r="O42" s="64"/>
    </row>
    <row r="43" spans="1:15" ht="13.5">
      <c r="A43" s="80" t="s">
        <v>78</v>
      </c>
      <c r="B43" s="20">
        <v>4845.413</v>
      </c>
      <c r="C43" s="20">
        <v>1677.3809999999999</v>
      </c>
      <c r="D43" s="20">
        <v>1078.433</v>
      </c>
      <c r="E43" s="20">
        <v>38.641</v>
      </c>
      <c r="F43" s="20">
        <v>57.507999999999996</v>
      </c>
      <c r="G43" s="21">
        <v>7697.376</v>
      </c>
      <c r="H43" s="55">
        <v>510.309</v>
      </c>
      <c r="I43" s="55">
        <v>27288.583</v>
      </c>
      <c r="J43" s="55">
        <v>3980.97</v>
      </c>
      <c r="K43" s="55">
        <v>0</v>
      </c>
      <c r="L43" s="55">
        <v>8253.452</v>
      </c>
      <c r="M43" s="56">
        <v>40033.314</v>
      </c>
      <c r="N43" s="55">
        <v>47730.69</v>
      </c>
      <c r="O43" s="64"/>
    </row>
    <row r="44" spans="1:15" ht="13.5">
      <c r="A44" s="80" t="s">
        <v>79</v>
      </c>
      <c r="B44" s="20">
        <v>2769.402</v>
      </c>
      <c r="C44" s="20">
        <v>0</v>
      </c>
      <c r="D44" s="20">
        <v>685.453</v>
      </c>
      <c r="E44" s="20">
        <v>99.387</v>
      </c>
      <c r="F44" s="20">
        <v>0</v>
      </c>
      <c r="G44" s="21">
        <v>3554.2419999999997</v>
      </c>
      <c r="H44" s="55">
        <v>1130.231</v>
      </c>
      <c r="I44" s="55">
        <v>0</v>
      </c>
      <c r="J44" s="55">
        <v>11341.935</v>
      </c>
      <c r="K44" s="55">
        <v>7.492</v>
      </c>
      <c r="L44" s="55">
        <v>151.27</v>
      </c>
      <c r="M44" s="56">
        <v>12630.928</v>
      </c>
      <c r="N44" s="55">
        <v>16185.17</v>
      </c>
      <c r="O44" s="64"/>
    </row>
    <row r="45" spans="1:15" ht="13.5">
      <c r="A45" s="80" t="s">
        <v>40</v>
      </c>
      <c r="B45" s="20">
        <v>2326.19</v>
      </c>
      <c r="C45" s="20">
        <v>5464.24</v>
      </c>
      <c r="D45" s="20">
        <v>2710.88</v>
      </c>
      <c r="E45" s="20">
        <v>413.97</v>
      </c>
      <c r="F45" s="20">
        <v>0</v>
      </c>
      <c r="G45" s="21">
        <v>10915.28</v>
      </c>
      <c r="H45" s="55">
        <v>7.73</v>
      </c>
      <c r="I45" s="55">
        <v>1242.56</v>
      </c>
      <c r="J45" s="55">
        <v>26071.79</v>
      </c>
      <c r="K45" s="55">
        <v>401.56</v>
      </c>
      <c r="L45" s="55">
        <v>310.97</v>
      </c>
      <c r="M45" s="56">
        <v>28034.610000000004</v>
      </c>
      <c r="N45" s="55">
        <v>38949.89000000001</v>
      </c>
      <c r="O45" s="64"/>
    </row>
    <row r="46" spans="1:15" ht="13.5">
      <c r="A46" s="84" t="s">
        <v>41</v>
      </c>
      <c r="B46" s="22">
        <v>9459.393</v>
      </c>
      <c r="C46" s="22">
        <v>930.973</v>
      </c>
      <c r="D46" s="22">
        <v>1736.149</v>
      </c>
      <c r="E46" s="22">
        <v>0</v>
      </c>
      <c r="F46" s="22">
        <v>195.141</v>
      </c>
      <c r="G46" s="78">
        <v>12321.655999999999</v>
      </c>
      <c r="H46" s="57">
        <v>2474.389</v>
      </c>
      <c r="I46" s="57">
        <v>25768.671</v>
      </c>
      <c r="J46" s="57">
        <v>13518.138</v>
      </c>
      <c r="K46" s="57">
        <v>8480.714</v>
      </c>
      <c r="L46" s="57">
        <v>9263.329</v>
      </c>
      <c r="M46" s="58">
        <v>59505.240999999995</v>
      </c>
      <c r="N46" s="57">
        <v>71826.897</v>
      </c>
      <c r="O46" s="64"/>
    </row>
    <row r="47" spans="1:15" ht="13.5">
      <c r="A47" s="80" t="s">
        <v>42</v>
      </c>
      <c r="B47" s="20">
        <v>14497.140000000001</v>
      </c>
      <c r="C47" s="20">
        <v>5898.26</v>
      </c>
      <c r="D47" s="20">
        <v>6582.66</v>
      </c>
      <c r="E47" s="20">
        <v>769.55</v>
      </c>
      <c r="F47" s="20">
        <v>8.59</v>
      </c>
      <c r="G47" s="21">
        <v>27756.199999999997</v>
      </c>
      <c r="H47" s="55">
        <v>581.66</v>
      </c>
      <c r="I47" s="55">
        <v>14291.31</v>
      </c>
      <c r="J47" s="55">
        <v>69607.04000000001</v>
      </c>
      <c r="K47" s="55">
        <v>1011.82</v>
      </c>
      <c r="L47" s="55">
        <v>680.61</v>
      </c>
      <c r="M47" s="56">
        <v>86172.44000000002</v>
      </c>
      <c r="N47" s="55">
        <v>113928.64000000001</v>
      </c>
      <c r="O47" s="64"/>
    </row>
    <row r="48" spans="1:15" ht="13.5">
      <c r="A48" s="80" t="s">
        <v>43</v>
      </c>
      <c r="B48" s="20">
        <v>22453.092</v>
      </c>
      <c r="C48" s="20">
        <v>0</v>
      </c>
      <c r="D48" s="20">
        <v>907.336</v>
      </c>
      <c r="E48" s="20">
        <v>0</v>
      </c>
      <c r="F48" s="20">
        <v>300.53</v>
      </c>
      <c r="G48" s="21">
        <v>23660.958</v>
      </c>
      <c r="H48" s="55">
        <v>57676.282999999996</v>
      </c>
      <c r="I48" s="55">
        <v>0</v>
      </c>
      <c r="J48" s="55">
        <v>22369.032</v>
      </c>
      <c r="K48" s="55">
        <v>1086.684</v>
      </c>
      <c r="L48" s="55">
        <v>2835.046</v>
      </c>
      <c r="M48" s="56">
        <v>83967.045</v>
      </c>
      <c r="N48" s="55">
        <v>107628.003</v>
      </c>
      <c r="O48" s="64"/>
    </row>
    <row r="49" spans="1:15" ht="13.5">
      <c r="A49" s="80" t="s">
        <v>44</v>
      </c>
      <c r="B49" s="20">
        <v>7371.499</v>
      </c>
      <c r="C49" s="20">
        <v>10827.48</v>
      </c>
      <c r="D49" s="20">
        <v>637.839</v>
      </c>
      <c r="E49" s="20">
        <v>0</v>
      </c>
      <c r="F49" s="20">
        <v>61.607</v>
      </c>
      <c r="G49" s="21">
        <v>18898.425</v>
      </c>
      <c r="H49" s="55">
        <v>38.467</v>
      </c>
      <c r="I49" s="55">
        <v>4729.303</v>
      </c>
      <c r="J49" s="55">
        <v>63907.104</v>
      </c>
      <c r="K49" s="55">
        <v>0</v>
      </c>
      <c r="L49" s="55">
        <v>594.372</v>
      </c>
      <c r="M49" s="56">
        <v>69269.246</v>
      </c>
      <c r="N49" s="55">
        <v>88167.671</v>
      </c>
      <c r="O49" s="64"/>
    </row>
    <row r="50" spans="1:15" ht="13.5">
      <c r="A50" s="84" t="s">
        <v>45</v>
      </c>
      <c r="B50" s="22">
        <v>18175.216999999997</v>
      </c>
      <c r="C50" s="22">
        <v>5890.888999999999</v>
      </c>
      <c r="D50" s="22">
        <v>5792.838000000001</v>
      </c>
      <c r="E50" s="22">
        <v>241.26</v>
      </c>
      <c r="F50" s="22">
        <v>0</v>
      </c>
      <c r="G50" s="78">
        <v>30100.204</v>
      </c>
      <c r="H50" s="57">
        <v>1074.75</v>
      </c>
      <c r="I50" s="57">
        <v>23186.462</v>
      </c>
      <c r="J50" s="57">
        <v>67536.877</v>
      </c>
      <c r="K50" s="57">
        <v>893.87</v>
      </c>
      <c r="L50" s="57">
        <v>239.23</v>
      </c>
      <c r="M50" s="58">
        <v>92931.18899999998</v>
      </c>
      <c r="N50" s="57">
        <v>123031.39299999998</v>
      </c>
      <c r="O50" s="64"/>
    </row>
    <row r="51" spans="1:15" ht="13.5">
      <c r="A51" s="80" t="s">
        <v>85</v>
      </c>
      <c r="B51" s="20">
        <v>12245.671000000002</v>
      </c>
      <c r="C51" s="20">
        <v>15485.365</v>
      </c>
      <c r="D51" s="20">
        <v>3882.018</v>
      </c>
      <c r="E51" s="20">
        <v>610.0219999999999</v>
      </c>
      <c r="F51" s="20">
        <v>0</v>
      </c>
      <c r="G51" s="21">
        <v>32223.076</v>
      </c>
      <c r="H51" s="55">
        <v>85.543</v>
      </c>
      <c r="I51" s="55">
        <v>63364.059</v>
      </c>
      <c r="J51" s="55">
        <v>18289.427</v>
      </c>
      <c r="K51" s="55">
        <v>536.064</v>
      </c>
      <c r="L51" s="55">
        <v>139.703</v>
      </c>
      <c r="M51" s="56">
        <v>82414.79599999999</v>
      </c>
      <c r="N51" s="55">
        <v>114637.87199999999</v>
      </c>
      <c r="O51" s="64"/>
    </row>
    <row r="52" spans="1:15" ht="13.5">
      <c r="A52" s="80" t="s">
        <v>46</v>
      </c>
      <c r="B52" s="20">
        <v>7360.74</v>
      </c>
      <c r="C52" s="20">
        <v>7523.96</v>
      </c>
      <c r="D52" s="20">
        <v>2508.54</v>
      </c>
      <c r="E52" s="20">
        <v>30.11</v>
      </c>
      <c r="F52" s="20">
        <v>1169.2800000000002</v>
      </c>
      <c r="G52" s="21">
        <v>18592.63</v>
      </c>
      <c r="H52" s="55">
        <v>197.79999999999998</v>
      </c>
      <c r="I52" s="55">
        <v>25246.36</v>
      </c>
      <c r="J52" s="55">
        <v>8823.359999999999</v>
      </c>
      <c r="K52" s="55">
        <v>1484.05</v>
      </c>
      <c r="L52" s="55">
        <v>24700.86</v>
      </c>
      <c r="M52" s="56">
        <v>60452.43</v>
      </c>
      <c r="N52" s="55">
        <v>79045.06</v>
      </c>
      <c r="O52" s="64"/>
    </row>
    <row r="53" spans="1:15" ht="13.5">
      <c r="A53" s="80" t="s">
        <v>47</v>
      </c>
      <c r="B53" s="20">
        <v>24645.657</v>
      </c>
      <c r="C53" s="20">
        <v>399.606</v>
      </c>
      <c r="D53" s="20">
        <v>3131.752</v>
      </c>
      <c r="E53" s="20">
        <v>566.708</v>
      </c>
      <c r="F53" s="20">
        <v>23.12</v>
      </c>
      <c r="G53" s="21">
        <v>28766.842999999997</v>
      </c>
      <c r="H53" s="55">
        <v>15070.676000000001</v>
      </c>
      <c r="I53" s="55">
        <v>9.53</v>
      </c>
      <c r="J53" s="55">
        <v>74610.252</v>
      </c>
      <c r="K53" s="55">
        <v>1472.577</v>
      </c>
      <c r="L53" s="55">
        <v>784.085</v>
      </c>
      <c r="M53" s="56">
        <v>91947.12000000001</v>
      </c>
      <c r="N53" s="55">
        <v>120713.963</v>
      </c>
      <c r="O53" s="64"/>
    </row>
    <row r="54" spans="1:15" ht="13.5">
      <c r="A54" s="84" t="s">
        <v>48</v>
      </c>
      <c r="B54" s="22">
        <v>1024.375</v>
      </c>
      <c r="C54" s="22">
        <v>0</v>
      </c>
      <c r="D54" s="22">
        <v>695.256</v>
      </c>
      <c r="E54" s="22">
        <v>22.767</v>
      </c>
      <c r="F54" s="22">
        <v>5.513</v>
      </c>
      <c r="G54" s="78">
        <v>1747.9109999999998</v>
      </c>
      <c r="H54" s="57">
        <v>64.048</v>
      </c>
      <c r="I54" s="57">
        <v>0</v>
      </c>
      <c r="J54" s="57">
        <v>4028.864</v>
      </c>
      <c r="K54" s="57">
        <v>84.461</v>
      </c>
      <c r="L54" s="57">
        <v>78.837</v>
      </c>
      <c r="M54" s="58">
        <v>4256.210000000001</v>
      </c>
      <c r="N54" s="57">
        <v>6004.121000000001</v>
      </c>
      <c r="O54" s="64"/>
    </row>
    <row r="55" spans="1:15" ht="13.5">
      <c r="A55" s="80" t="s">
        <v>49</v>
      </c>
      <c r="B55" s="20">
        <v>20688.42</v>
      </c>
      <c r="C55" s="20">
        <v>290.01599999999996</v>
      </c>
      <c r="D55" s="20">
        <v>258.296</v>
      </c>
      <c r="E55" s="20">
        <v>0</v>
      </c>
      <c r="F55" s="20">
        <v>26.579</v>
      </c>
      <c r="G55" s="21">
        <v>21263.310999999998</v>
      </c>
      <c r="H55" s="55">
        <v>20582.73</v>
      </c>
      <c r="I55" s="55">
        <v>29753.605</v>
      </c>
      <c r="J55" s="55">
        <v>5666.944</v>
      </c>
      <c r="K55" s="55">
        <v>41.54</v>
      </c>
      <c r="L55" s="55">
        <v>1925.421</v>
      </c>
      <c r="M55" s="56">
        <v>57970.240000000005</v>
      </c>
      <c r="N55" s="55">
        <v>79233.551</v>
      </c>
      <c r="O55" s="64"/>
    </row>
    <row r="56" spans="1:15" ht="13.5">
      <c r="A56" s="80" t="s">
        <v>50</v>
      </c>
      <c r="B56" s="20">
        <v>7749.263</v>
      </c>
      <c r="C56" s="20">
        <v>10637.55</v>
      </c>
      <c r="D56" s="20">
        <v>726.642</v>
      </c>
      <c r="E56" s="20">
        <v>27.512</v>
      </c>
      <c r="F56" s="20">
        <v>741.448</v>
      </c>
      <c r="G56" s="21">
        <v>19882.414999999997</v>
      </c>
      <c r="H56" s="55">
        <v>3.035</v>
      </c>
      <c r="I56" s="55">
        <v>24426.718</v>
      </c>
      <c r="J56" s="55">
        <v>34590.054</v>
      </c>
      <c r="K56" s="55">
        <v>1366.977</v>
      </c>
      <c r="L56" s="55">
        <v>1699.895</v>
      </c>
      <c r="M56" s="56">
        <v>62086.679</v>
      </c>
      <c r="N56" s="55">
        <v>81969.094</v>
      </c>
      <c r="O56" s="64"/>
    </row>
    <row r="57" spans="1:15" ht="13.5">
      <c r="A57" s="80" t="s">
        <v>51</v>
      </c>
      <c r="B57" s="20">
        <v>13879.587999999998</v>
      </c>
      <c r="C57" s="20">
        <v>1744.2999999999997</v>
      </c>
      <c r="D57" s="20">
        <v>3560.07</v>
      </c>
      <c r="E57" s="20">
        <v>1.708</v>
      </c>
      <c r="F57" s="20">
        <v>0</v>
      </c>
      <c r="G57" s="21">
        <v>19185.666</v>
      </c>
      <c r="H57" s="55">
        <v>182.994</v>
      </c>
      <c r="I57" s="55">
        <v>56152.4</v>
      </c>
      <c r="J57" s="55">
        <v>19083.968</v>
      </c>
      <c r="K57" s="55">
        <v>355.867</v>
      </c>
      <c r="L57" s="55">
        <v>1206.389</v>
      </c>
      <c r="M57" s="56">
        <v>76981.61799999999</v>
      </c>
      <c r="N57" s="55">
        <v>96167.28399999999</v>
      </c>
      <c r="O57" s="64"/>
    </row>
    <row r="58" spans="1:15" ht="13.5">
      <c r="A58" s="84" t="s">
        <v>52</v>
      </c>
      <c r="B58" s="22">
        <v>70052.641</v>
      </c>
      <c r="C58" s="22">
        <v>4769.12</v>
      </c>
      <c r="D58" s="22">
        <v>14965.986</v>
      </c>
      <c r="E58" s="22">
        <v>387.587</v>
      </c>
      <c r="F58" s="22">
        <v>77.54</v>
      </c>
      <c r="G58" s="78">
        <v>90252.874</v>
      </c>
      <c r="H58" s="57">
        <v>10553.149</v>
      </c>
      <c r="I58" s="57">
        <v>143508.274</v>
      </c>
      <c r="J58" s="57">
        <v>68547.901</v>
      </c>
      <c r="K58" s="57">
        <v>0</v>
      </c>
      <c r="L58" s="57">
        <v>2583.226</v>
      </c>
      <c r="M58" s="58">
        <v>225192.55000000002</v>
      </c>
      <c r="N58" s="57">
        <v>315445.424</v>
      </c>
      <c r="O58" s="64"/>
    </row>
    <row r="59" spans="1:15" ht="13.5">
      <c r="A59" s="80" t="s">
        <v>53</v>
      </c>
      <c r="B59" s="20">
        <v>5832.558</v>
      </c>
      <c r="C59" s="20">
        <v>1970.48</v>
      </c>
      <c r="D59" s="20">
        <v>1829.4199999999998</v>
      </c>
      <c r="E59" s="20">
        <v>0</v>
      </c>
      <c r="F59" s="20">
        <v>113.59299999999999</v>
      </c>
      <c r="G59" s="21">
        <v>9746.051</v>
      </c>
      <c r="H59" s="55">
        <v>38.897</v>
      </c>
      <c r="I59" s="55">
        <v>21871.345</v>
      </c>
      <c r="J59" s="55">
        <v>10142.075</v>
      </c>
      <c r="K59" s="55">
        <v>393.8</v>
      </c>
      <c r="L59" s="55">
        <v>6416.305</v>
      </c>
      <c r="M59" s="56">
        <v>38862.422000000006</v>
      </c>
      <c r="N59" s="55">
        <v>48608.473000000005</v>
      </c>
      <c r="O59" s="64"/>
    </row>
    <row r="60" spans="1:15" ht="13.5">
      <c r="A60" s="80" t="s">
        <v>54</v>
      </c>
      <c r="B60" s="20">
        <v>2620.778</v>
      </c>
      <c r="C60" s="20">
        <v>0</v>
      </c>
      <c r="D60" s="20">
        <v>1306.821</v>
      </c>
      <c r="E60" s="20">
        <v>0</v>
      </c>
      <c r="F60" s="20">
        <v>0</v>
      </c>
      <c r="G60" s="21">
        <v>3927.5989999999997</v>
      </c>
      <c r="H60" s="55">
        <v>7.403</v>
      </c>
      <c r="I60" s="55">
        <v>0</v>
      </c>
      <c r="J60" s="55">
        <v>10155.801</v>
      </c>
      <c r="K60" s="55">
        <v>0</v>
      </c>
      <c r="L60" s="55">
        <v>162.7</v>
      </c>
      <c r="M60" s="56">
        <v>10325.904</v>
      </c>
      <c r="N60" s="55">
        <v>14253.503</v>
      </c>
      <c r="O60" s="64"/>
    </row>
    <row r="61" spans="1:15" ht="13.5">
      <c r="A61" s="80" t="s">
        <v>55</v>
      </c>
      <c r="B61" s="20">
        <v>17477.042</v>
      </c>
      <c r="C61" s="20">
        <v>305.397</v>
      </c>
      <c r="D61" s="20">
        <v>2967.4320000000002</v>
      </c>
      <c r="E61" s="20">
        <v>47.68</v>
      </c>
      <c r="F61" s="20">
        <v>397.248</v>
      </c>
      <c r="G61" s="21">
        <v>21194.799</v>
      </c>
      <c r="H61" s="55">
        <v>41628.853</v>
      </c>
      <c r="I61" s="55">
        <v>1484.003</v>
      </c>
      <c r="J61" s="55">
        <v>8821.089</v>
      </c>
      <c r="K61" s="55">
        <v>1.68</v>
      </c>
      <c r="L61" s="55">
        <v>2217.56</v>
      </c>
      <c r="M61" s="56">
        <v>54153.185</v>
      </c>
      <c r="N61" s="55">
        <v>75347.984</v>
      </c>
      <c r="O61" s="64"/>
    </row>
    <row r="62" spans="1:15" ht="13.5">
      <c r="A62" s="84" t="s">
        <v>56</v>
      </c>
      <c r="B62" s="22">
        <v>7051.52</v>
      </c>
      <c r="C62" s="22">
        <v>8517.755</v>
      </c>
      <c r="D62" s="22">
        <v>4605.3550000000005</v>
      </c>
      <c r="E62" s="22">
        <v>25.162000000000003</v>
      </c>
      <c r="F62" s="22">
        <v>225.319</v>
      </c>
      <c r="G62" s="78">
        <v>20425.110999999997</v>
      </c>
      <c r="H62" s="57">
        <v>0</v>
      </c>
      <c r="I62" s="57">
        <v>30682.121</v>
      </c>
      <c r="J62" s="57">
        <v>12679.244999999999</v>
      </c>
      <c r="K62" s="57">
        <v>8465.148</v>
      </c>
      <c r="L62" s="57">
        <v>8452.705</v>
      </c>
      <c r="M62" s="58">
        <v>60279.219</v>
      </c>
      <c r="N62" s="57">
        <v>80704.32999999999</v>
      </c>
      <c r="O62" s="64"/>
    </row>
    <row r="63" spans="1:15" ht="13.5">
      <c r="A63" s="80" t="s">
        <v>57</v>
      </c>
      <c r="B63" s="20">
        <v>10187.367</v>
      </c>
      <c r="C63" s="20">
        <v>0</v>
      </c>
      <c r="D63" s="20">
        <v>276.289</v>
      </c>
      <c r="E63" s="20">
        <v>86.368</v>
      </c>
      <c r="F63" s="20">
        <v>0</v>
      </c>
      <c r="G63" s="21">
        <v>10550.024</v>
      </c>
      <c r="H63" s="55">
        <v>24232.152</v>
      </c>
      <c r="I63" s="55">
        <v>0</v>
      </c>
      <c r="J63" s="55">
        <v>2979.337</v>
      </c>
      <c r="K63" s="55">
        <v>196.493</v>
      </c>
      <c r="L63" s="55">
        <v>918.992</v>
      </c>
      <c r="M63" s="56">
        <v>28326.973999999995</v>
      </c>
      <c r="N63" s="55">
        <v>38876.99799999999</v>
      </c>
      <c r="O63" s="64"/>
    </row>
    <row r="64" spans="1:15" ht="13.5">
      <c r="A64" s="80" t="s">
        <v>58</v>
      </c>
      <c r="B64" s="20">
        <v>11722.16</v>
      </c>
      <c r="C64" s="20">
        <v>11766.015999999998</v>
      </c>
      <c r="D64" s="20">
        <v>5336.629</v>
      </c>
      <c r="E64" s="20">
        <v>0</v>
      </c>
      <c r="F64" s="20">
        <v>0</v>
      </c>
      <c r="G64" s="21">
        <v>28824.805</v>
      </c>
      <c r="H64" s="55">
        <v>22.56</v>
      </c>
      <c r="I64" s="55">
        <v>8978.259999999998</v>
      </c>
      <c r="J64" s="55">
        <v>76921.837</v>
      </c>
      <c r="K64" s="55">
        <v>0</v>
      </c>
      <c r="L64" s="55">
        <v>925.99</v>
      </c>
      <c r="M64" s="56">
        <v>86848.647</v>
      </c>
      <c r="N64" s="55">
        <v>115673.45199999999</v>
      </c>
      <c r="O64" s="64"/>
    </row>
    <row r="65" spans="1:15" ht="14.25" thickBot="1">
      <c r="A65" s="88" t="s">
        <v>59</v>
      </c>
      <c r="B65" s="76">
        <v>6308.248</v>
      </c>
      <c r="C65" s="76">
        <v>821.492</v>
      </c>
      <c r="D65" s="76">
        <v>483.37100000000004</v>
      </c>
      <c r="E65" s="76">
        <v>0.546</v>
      </c>
      <c r="F65" s="76">
        <v>355.05199999999996</v>
      </c>
      <c r="G65" s="77">
        <v>7968.709000000001</v>
      </c>
      <c r="H65" s="95">
        <v>433.441</v>
      </c>
      <c r="I65" s="95">
        <v>13812.652</v>
      </c>
      <c r="J65" s="95">
        <v>1993.612</v>
      </c>
      <c r="K65" s="95">
        <v>495.355</v>
      </c>
      <c r="L65" s="95">
        <v>5387.043</v>
      </c>
      <c r="M65" s="96">
        <v>22122.103000000003</v>
      </c>
      <c r="N65" s="95">
        <v>30090.812000000005</v>
      </c>
      <c r="O65" s="64"/>
    </row>
    <row r="66" spans="1:15" ht="15.75" customHeight="1" thickTop="1">
      <c r="A66" s="86" t="s">
        <v>60</v>
      </c>
      <c r="B66" s="22">
        <v>567081.601</v>
      </c>
      <c r="C66" s="22">
        <v>284158.601</v>
      </c>
      <c r="D66" s="22">
        <v>163110.472</v>
      </c>
      <c r="E66" s="22">
        <v>8618.352999999997</v>
      </c>
      <c r="F66" s="22">
        <v>6415.767000000001</v>
      </c>
      <c r="G66" s="23">
        <v>1029384.7939999999</v>
      </c>
      <c r="H66" s="57">
        <v>214902.28500000003</v>
      </c>
      <c r="I66" s="57">
        <v>1473557.774</v>
      </c>
      <c r="J66" s="57">
        <v>1206869.7940000002</v>
      </c>
      <c r="K66" s="57">
        <v>96454.18299999998</v>
      </c>
      <c r="L66" s="57">
        <v>149955.957</v>
      </c>
      <c r="M66" s="58">
        <v>3141739.9929999993</v>
      </c>
      <c r="N66" s="57">
        <v>4171124.7870000005</v>
      </c>
      <c r="O66" s="64"/>
    </row>
    <row r="67" spans="1:15" ht="12" customHeight="1">
      <c r="A67" s="93" t="s">
        <v>93</v>
      </c>
      <c r="B67" s="22">
        <v>3160.859</v>
      </c>
      <c r="C67" s="22">
        <v>0</v>
      </c>
      <c r="D67" s="22">
        <v>220.98</v>
      </c>
      <c r="E67" s="22">
        <v>0</v>
      </c>
      <c r="F67" s="22">
        <v>16.477</v>
      </c>
      <c r="G67" s="98">
        <v>3398.3160000000003</v>
      </c>
      <c r="H67" s="22">
        <v>241.43800000000002</v>
      </c>
      <c r="I67" s="22">
        <v>0</v>
      </c>
      <c r="J67" s="22">
        <v>14718.86</v>
      </c>
      <c r="K67" s="22">
        <v>0</v>
      </c>
      <c r="L67" s="22">
        <v>0</v>
      </c>
      <c r="M67" s="98">
        <v>14960.298</v>
      </c>
      <c r="N67" s="97">
        <v>18358.614</v>
      </c>
      <c r="O67" s="64"/>
    </row>
    <row r="68" spans="1:15" ht="15.75" customHeight="1">
      <c r="A68" s="86" t="s">
        <v>61</v>
      </c>
      <c r="B68" s="22">
        <v>570242.4600000001</v>
      </c>
      <c r="C68" s="22">
        <v>284158.601</v>
      </c>
      <c r="D68" s="22">
        <v>163331.45200000002</v>
      </c>
      <c r="E68" s="22">
        <v>8618.352999999997</v>
      </c>
      <c r="F68" s="22">
        <v>6432.244000000001</v>
      </c>
      <c r="G68" s="23">
        <v>1032783.1099999999</v>
      </c>
      <c r="H68" s="57">
        <v>215143.72300000003</v>
      </c>
      <c r="I68" s="57">
        <v>1473557.774</v>
      </c>
      <c r="J68" s="57">
        <v>1221588.6540000003</v>
      </c>
      <c r="K68" s="57">
        <v>96454.18299999998</v>
      </c>
      <c r="L68" s="57">
        <v>149955.957</v>
      </c>
      <c r="M68" s="58">
        <v>3156700.2909999993</v>
      </c>
      <c r="N68" s="57">
        <v>4189483.4010000005</v>
      </c>
      <c r="O68" s="64"/>
    </row>
    <row r="69" spans="1:15" ht="13.5">
      <c r="A69" s="87" t="s">
        <v>76</v>
      </c>
      <c r="B69" s="37"/>
      <c r="C69" s="37"/>
      <c r="D69" s="37"/>
      <c r="E69" s="37"/>
      <c r="F69" s="37"/>
      <c r="G69" s="38"/>
      <c r="H69" s="59"/>
      <c r="I69" s="59"/>
      <c r="J69" s="59"/>
      <c r="K69" s="59"/>
      <c r="L69" s="59"/>
      <c r="M69" s="59"/>
      <c r="N69" s="52"/>
      <c r="O69" s="63"/>
    </row>
    <row r="70" spans="1:15" ht="13.5">
      <c r="A70" s="31"/>
      <c r="B70" s="31"/>
      <c r="C70" s="31"/>
      <c r="D70" s="31"/>
      <c r="E70" s="31"/>
      <c r="F70" s="31"/>
      <c r="G70" s="31"/>
      <c r="H70" s="60"/>
      <c r="I70" s="60"/>
      <c r="J70" s="60"/>
      <c r="K70" s="60"/>
      <c r="L70" s="60"/>
      <c r="M70" s="60"/>
      <c r="N70" s="60"/>
      <c r="O70" s="60"/>
    </row>
    <row r="71" s="41" customFormat="1" ht="13.5"/>
    <row r="72" s="41" customFormat="1" ht="13.5"/>
    <row r="73" s="41" customFormat="1" ht="13.5"/>
    <row r="74" s="41" customFormat="1" ht="13.5"/>
    <row r="75" s="41" customFormat="1" ht="13.5"/>
    <row r="76" s="41" customFormat="1" ht="13.5"/>
    <row r="77" s="41" customFormat="1" ht="13.5"/>
    <row r="78" s="41" customFormat="1" ht="13.5"/>
    <row r="79" s="41" customFormat="1" ht="13.5"/>
    <row r="80" s="41" customFormat="1" ht="13.5"/>
    <row r="81" s="41" customFormat="1" ht="13.5"/>
    <row r="82" s="41" customFormat="1" ht="13.5"/>
    <row r="83" s="41" customFormat="1" ht="13.5"/>
    <row r="84" s="41" customFormat="1" ht="13.5"/>
    <row r="85" s="41" customFormat="1" ht="13.5"/>
    <row r="86" s="41" customFormat="1" ht="13.5"/>
    <row r="87" s="41" customFormat="1" ht="13.5"/>
    <row r="88" s="41" customFormat="1" ht="13.5"/>
    <row r="89" s="41" customFormat="1" ht="13.5"/>
    <row r="90" s="41" customFormat="1" ht="13.5"/>
    <row r="91" s="41" customFormat="1" ht="13.5"/>
    <row r="92" s="41" customFormat="1" ht="13.5"/>
    <row r="93" s="41" customFormat="1" ht="13.5"/>
    <row r="94" s="41" customFormat="1" ht="13.5"/>
    <row r="95" s="41" customFormat="1" ht="13.5"/>
    <row r="96" s="41" customFormat="1" ht="13.5"/>
    <row r="97" s="41" customFormat="1" ht="13.5"/>
    <row r="98" s="41" customFormat="1" ht="13.5"/>
    <row r="99" s="41" customFormat="1" ht="13.5"/>
    <row r="100" s="41" customFormat="1" ht="13.5"/>
    <row r="101" s="41" customFormat="1" ht="13.5"/>
    <row r="102" s="41" customFormat="1" ht="13.5"/>
    <row r="103" s="41" customFormat="1" ht="13.5"/>
    <row r="104" s="41" customFormat="1" ht="13.5"/>
    <row r="105" s="41" customFormat="1" ht="13.5"/>
    <row r="106" s="41" customFormat="1" ht="13.5"/>
    <row r="107" s="41" customFormat="1" ht="13.5"/>
    <row r="108" s="41" customFormat="1" ht="13.5"/>
    <row r="109" s="41" customFormat="1" ht="13.5"/>
    <row r="110" s="41" customFormat="1" ht="13.5"/>
    <row r="111" s="41" customFormat="1" ht="13.5"/>
    <row r="112" s="41" customFormat="1" ht="13.5"/>
    <row r="113" s="41" customFormat="1" ht="13.5"/>
    <row r="114" s="41" customFormat="1" ht="13.5"/>
    <row r="115" s="41" customFormat="1" ht="13.5"/>
    <row r="116" s="41" customFormat="1" ht="13.5"/>
    <row r="117" s="41" customFormat="1" ht="13.5"/>
    <row r="118" s="41" customFormat="1" ht="13.5"/>
    <row r="119" s="41" customFormat="1" ht="13.5"/>
    <row r="120" s="41" customFormat="1" ht="13.5"/>
    <row r="121" s="41" customFormat="1" ht="13.5"/>
    <row r="122" s="41" customFormat="1" ht="13.5"/>
    <row r="123" s="41" customFormat="1" ht="13.5"/>
    <row r="124" s="41" customFormat="1" ht="13.5"/>
    <row r="125" s="41" customFormat="1" ht="13.5"/>
    <row r="126" s="41" customFormat="1" ht="13.5"/>
    <row r="127" s="41" customFormat="1" ht="13.5"/>
    <row r="128" s="41" customFormat="1" ht="13.5"/>
    <row r="129" s="41" customFormat="1" ht="13.5"/>
    <row r="130" s="41" customFormat="1" ht="13.5"/>
    <row r="131" s="41" customFormat="1" ht="13.5"/>
    <row r="132" s="41" customFormat="1" ht="13.5"/>
    <row r="133" s="41" customFormat="1" ht="13.5"/>
    <row r="134" s="41" customFormat="1" ht="13.5"/>
    <row r="135" s="41" customFormat="1" ht="13.5"/>
    <row r="136" s="41" customFormat="1" ht="13.5"/>
    <row r="137" s="41" customFormat="1" ht="13.5"/>
    <row r="138" s="41" customFormat="1" ht="13.5"/>
    <row r="139" s="41" customFormat="1" ht="13.5"/>
    <row r="140" s="41" customFormat="1" ht="13.5"/>
    <row r="141" s="41" customFormat="1" ht="13.5"/>
    <row r="142" s="41" customFormat="1" ht="13.5"/>
    <row r="143" s="41" customFormat="1" ht="13.5"/>
    <row r="144" s="41" customFormat="1" ht="13.5"/>
    <row r="145" s="41" customFormat="1" ht="13.5"/>
  </sheetData>
  <sheetProtection/>
  <printOptions horizontalCentered="1" verticalCentered="1"/>
  <pageMargins left="0.6" right="0.6" top="0.6" bottom="0.48" header="0.5" footer="0.45"/>
  <pageSetup fitToHeight="1" fitToWidth="1" horizontalDpi="600" verticalDpi="600" orientation="landscape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0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.796875" style="0" customWidth="1"/>
  </cols>
  <sheetData>
    <row r="1" spans="1:14" ht="30">
      <c r="A1" s="27" t="str">
        <f>A!A4</f>
        <v>FEDERAL-AID  HIGHWAY  LENGTH - 2019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22.5">
      <c r="A2" s="30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4" s="35" customFormat="1" ht="12">
      <c r="A4" s="35" t="s">
        <v>73</v>
      </c>
    </row>
    <row r="5" s="35" customFormat="1" ht="12"/>
    <row r="6" spans="1:2" s="35" customFormat="1" ht="12">
      <c r="A6" s="91" t="s">
        <v>89</v>
      </c>
      <c r="B6" s="36" t="s">
        <v>82</v>
      </c>
    </row>
    <row r="7" spans="1:2" s="35" customFormat="1" ht="12">
      <c r="A7" s="91" t="s">
        <v>90</v>
      </c>
      <c r="B7" s="36" t="s">
        <v>74</v>
      </c>
    </row>
    <row r="8" spans="1:2" s="35" customFormat="1" ht="12">
      <c r="A8" s="91" t="s">
        <v>91</v>
      </c>
      <c r="B8" s="36" t="s">
        <v>75</v>
      </c>
    </row>
    <row r="9" s="35" customFormat="1" ht="12">
      <c r="A9" s="92"/>
    </row>
    <row r="10" s="35" customFormat="1" ht="12">
      <c r="A10" s="39"/>
    </row>
    <row r="11" s="35" customFormat="1" ht="12"/>
  </sheetData>
  <sheetProtection/>
  <printOptions/>
  <pageMargins left="0.75" right="0.75" top="1" bottom="1" header="0.5" footer="0.5"/>
  <pageSetup horizontalDpi="600" verticalDpi="600" orientation="landscape" r:id="rId1"/>
  <ignoredErrors>
    <ignoredError sqref="A6:A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Sree kalmekolen</dc:creator>
  <cp:keywords/>
  <dc:description/>
  <cp:lastModifiedBy>Jones, Kiana CTR (FHWA)</cp:lastModifiedBy>
  <cp:lastPrinted>2007-12-06T14:10:19Z</cp:lastPrinted>
  <dcterms:created xsi:type="dcterms:W3CDTF">2000-11-01T14:59:30Z</dcterms:created>
  <dcterms:modified xsi:type="dcterms:W3CDTF">2020-11-20T15:26:20Z</dcterms:modified>
  <cp:category/>
  <cp:version/>
  <cp:contentType/>
  <cp:contentStatus/>
</cp:coreProperties>
</file>