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490" windowHeight="933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\E">#REF!</definedName>
    <definedName name="\O">#REF!</definedName>
    <definedName name="\R">#REF!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'A'!$A$5:$N$69</definedName>
    <definedName name="SHEET1">'A'!$A$5:$N$69</definedName>
  </definedNames>
  <calcPr fullCalcOnLoad="1"/>
</workbook>
</file>

<file path=xl/sharedStrings.xml><?xml version="1.0" encoding="utf-8"?>
<sst xmlns="http://schemas.openxmlformats.org/spreadsheetml/2006/main" count="124" uniqueCount="109">
  <si>
    <t>MILES  BY  OWNERSHIP</t>
  </si>
  <si>
    <t>RURAL</t>
  </si>
  <si>
    <t>URBAN</t>
  </si>
  <si>
    <t>STATE</t>
  </si>
  <si>
    <t>TOWN,</t>
  </si>
  <si>
    <t>OTHER</t>
  </si>
  <si>
    <t>HIGHWAY</t>
  </si>
  <si>
    <t>COUNTY</t>
  </si>
  <si>
    <t>TOWNSHIP,</t>
  </si>
  <si>
    <t>JURIS-</t>
  </si>
  <si>
    <t>FEDERAL</t>
  </si>
  <si>
    <t>TOTAL</t>
  </si>
  <si>
    <t>AGENCY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</si>
  <si>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</si>
  <si>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</si>
  <si>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</si>
  <si>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</si>
  <si>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</si>
  <si>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</si>
  <si>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</si>
  <si>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</si>
  <si>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</si>
  <si>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</si>
  <si>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</si>
  <si>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</si>
  <si>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</si>
  <si>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</si>
  <si>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</si>
  <si>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</si>
  <si>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</si>
  <si>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</si>
  <si>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</si>
  <si>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</si>
  <si>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</si>
  <si>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</si>
  <si>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</si>
  <si>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Nebraska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</si>
  <si>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</si>
  <si>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</si>
  <si>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</si>
  <si>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</si>
  <si>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</si>
  <si>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</si>
  <si>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</si>
  <si>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</si>
  <si>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</si>
  <si>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</si>
  <si>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</si>
  <si>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</si>
  <si>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</si>
  <si>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</si>
  <si>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</si>
  <si>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</si>
  <si>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</si>
  <si>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</si>
  <si>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</si>
  <si>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</si>
  <si>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</si>
  <si>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</si>
  <si>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TABLE HM-40</t>
  </si>
  <si>
    <t>For footnotes, see Footnotes Page.</t>
  </si>
  <si>
    <t>HM-40  Footnotes Page:</t>
  </si>
  <si>
    <t>Prior to 1999, municipal was included with other jurisdictions.</t>
  </si>
  <si>
    <t>Missouri</t>
  </si>
  <si>
    <t>Nevada</t>
  </si>
  <si>
    <t>New Hampshire</t>
  </si>
  <si>
    <t>Minnesota</t>
  </si>
  <si>
    <t>Indiana</t>
  </si>
  <si>
    <t>Oklahoma</t>
  </si>
  <si>
    <t>District of Columbia</t>
  </si>
  <si>
    <t>MUNICIPAL  (1)</t>
  </si>
  <si>
    <t>DICTIONS (2)</t>
  </si>
  <si>
    <t>AGENCY (3)</t>
  </si>
  <si>
    <t>MUNICIPAL (1)</t>
  </si>
  <si>
    <t>(1)</t>
  </si>
  <si>
    <t>(2)</t>
  </si>
  <si>
    <t>Includes State park, State toll, other State agency, other local agency and other roadways not identified by ownership.</t>
  </si>
  <si>
    <t>(3)</t>
  </si>
  <si>
    <t>Roadways in Federal parks, forests, and reservations that are not part of the State and local highway systems.</t>
  </si>
  <si>
    <t>Puerto Rico</t>
  </si>
  <si>
    <t xml:space="preserve">September 30, 2020                                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</si>
  <si>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</si>
  <si>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</si>
  <si>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</si>
  <si>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</si>
  <si>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Key="UnivCUID=AVO1ZUPJlGRPj_qs7h3RtnM.DO157"&amp;gt;      &amp;lt;Name&amp;gt;RSHA&amp;lt;/Name&amp;gt;    &amp;l</t>
  </si>
  <si>
    <t xml:space="preserve">t;/QueryResult&amp;gt;    &amp;lt;QueryResult Key="UnivCUID=AVO1ZUPJlGRPj_qs7h3RtnM.DO156"&amp;gt;      &amp;lt;Name&amp;gt;RCOUNTY&amp;lt;/Name&amp;gt;    &amp;lt;/QueryResult&amp;gt;    &amp;lt;QueryResult Key="UnivCUID=AVO1ZUPJlGRPj_qs7h3RtnM.DO155"&amp;gt;      &amp;lt;Name&amp;gt;RTOWN&amp;lt;/Name&amp;gt;    </t>
  </si>
  <si>
    <t>&amp;lt;/QueryResult&amp;gt;    &amp;lt;QueryResult Key="UnivCUID=AVO1ZUPJlGRPj_qs7h3RtnM.DO154"&amp;gt;      &amp;lt;Name&amp;gt;ROTHER&amp;lt;/Name&amp;gt;    &amp;lt;/QueryResult&amp;gt;    &amp;lt;QueryResult Key="UnivCUID=AVO1ZUPJlGRPj_qs7h3RtnM.DO153"&amp;gt;      &amp;lt;Name&amp;gt;RFEDERAL&amp;lt;/Name&amp;gt;</t>
  </si>
  <si>
    <t xml:space="preserve">    &amp;lt;/QueryResult&amp;gt;    &amp;lt;QueryResult Key="UnivCUID=AVO1ZUPJlGRPj_qs7h3RtnM.DO152"&amp;gt;      &amp;lt;Name&amp;gt;RTOT&amp;lt;/Name&amp;gt;    &amp;lt;/QueryResult&amp;gt;    &amp;lt;QueryResult Key="UnivCUID=AVO1ZUPJlGRPj_qs7h3RtnM.DO151"&amp;gt;      &amp;lt;Name&amp;gt;USHA&amp;lt;/Name&amp;gt;  </t>
  </si>
  <si>
    <t xml:space="preserve">  &amp;lt;/QueryResult&amp;gt;    &amp;lt;QueryResult Key="UnivCUID=AVO1ZUPJlGRPj_qs7h3RtnM.DO150"&amp;gt;      &amp;lt;Name&amp;gt;UCOUNTY&amp;lt;/Name&amp;gt;    &amp;lt;/QueryResult&amp;gt;    &amp;lt;QueryResult Key="UnivCUID=AVO1ZUPJlGRPj_qs7h3RtnM.DO14f"&amp;gt;      &amp;lt;Name&amp;gt;UTOWN&amp;lt;/Name&amp;gt;</t>
  </si>
  <si>
    <t xml:space="preserve">    &amp;lt;/QueryResult&amp;gt;    &amp;lt;QueryResult Key="UnivCUID=AVO1ZUPJlGRPj_qs7h3RtnM.DO14e"&amp;gt;      &amp;lt;Name&amp;gt;UOTHER&amp;lt;/Name&amp;gt;    &amp;lt;/QueryResult&amp;gt;    &amp;lt;QueryResult Key="UnivCUID=AVO1ZUPJlGRPj_qs7h3RtnM.DO14d"&amp;gt;      &amp;lt;Name&amp;gt;UFEDERAL&amp;lt;/Name</t>
  </si>
  <si>
    <t>&amp;gt;    &amp;lt;/QueryResult&amp;gt;    &amp;lt;QueryResult Key="UnivCUID=AVO1ZUPJlGRPj_qs7h3RtnM.DO14c"&amp;gt;      &amp;lt;Name&amp;gt;UTOT&amp;lt;/Name&amp;gt;    &amp;lt;/QueryResult&amp;gt;    &amp;lt;QueryResult Key="UnivCUID=AVO1ZUPJlGRPj_qs7h3RtnM.DO135"&amp;gt;      &amp;lt;Name&amp;gt;Data Extract Da</t>
  </si>
  <si>
    <t>te&amp;lt;/Name&amp;gt;    &amp;lt;/QueryResult&amp;gt;    &amp;lt;QueryResult Key="UnivCUID=AVO1ZUPJlGRPj_qs7h3RtnM.DO50"&amp;gt;      &amp;lt;Name&amp;gt;Record Year&amp;lt;/Name&amp;gt;    &amp;lt;/QueryResult&amp;gt;    &amp;lt;QueryObjectSort Key="UnivCUID=AVO1ZUPJlGRPj_qs7h3RtnM.DO4b" SortType="ASCEND</t>
  </si>
  <si>
    <t>ING"&amp;gt;      &amp;lt;Name&amp;gt;State Cd&amp;lt;/Name&amp;gt;    &amp;lt;/QueryObjectSort&amp;gt;    &amp;lt;QueryCondition QueryConditionOperator="And"&amp;gt;      &amp;lt;Item xsi:type="PreCondition" Key="UnivCUID=AVO1ZUPJlGRPj_qs7h3RtnM.DF13"&amp;gt;        &amp;lt;Name&amp;gt;HM40-Filter1&amp;lt;/Nam</t>
  </si>
  <si>
    <t>e&amp;gt;      &amp;lt;/Item&amp;gt;      &amp;lt;Item xsi:type="Filter" FilterOperator="Equal"&amp;gt;        &amp;lt;FilteredObject Key="UnivCUID=AVO1ZUPJlGRPj_qs7h3RtnM.DO50"&amp;gt;          &amp;lt;Name&amp;gt;Record Year&amp;lt;/Name&amp;gt;        &amp;lt;/FilteredObject&amp;gt;        &amp;lt;Operand xs</t>
  </si>
  <si>
    <t>i:type="Prompt" Order="0" d5p1:Optional="false" HasLov="true" KeepLastValues="false" Constrained="true" xmlns:d5p1="http://queryservice.dsws.businessobjects.com/2007/06/01"&amp;gt;          &amp;lt;Question&amp;gt;Select Record Year&amp;lt;/Question&amp;gt;        &amp;lt;/Operan</t>
  </si>
  <si>
    <t>d&amp;gt;      &amp;lt;/Item&amp;gt;      &amp;lt;Item xsi:type="Filter" FilterOperator="Equal"&amp;gt;        &amp;lt;FilteredObject Key="UnivCUID=AVO1ZUPJlGRPj_qs7h3RtnM.DO5c"&amp;gt;          &amp;lt;Name&amp;gt;Currentrecordflag&amp;lt;/Name&amp;gt;        &amp;lt;/FilteredObject&amp;gt;        &amp;lt;Oper</t>
  </si>
  <si>
    <t>and xsi:type="Values"&amp;gt;          &amp;lt;d1p1:NativeFreeValue xsi:type="xsd:double"&amp;gt;0&amp;lt;/d1p1:NativeFreeValue&amp;gt;        &amp;lt;/Operand&amp;gt;      &amp;lt;/Item&amp;gt;      &amp;lt;Item xsi:type="Filter" FilterOperator="Equal"&amp;gt;        &amp;lt;FilteredObject Key="UnivCUI</t>
  </si>
  <si>
    <t>D=AVO1ZUPJlGRPj_qs7h3RtnM.DO12b"&amp;gt;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</t>
  </si>
  <si>
    <t>lt;/Operand&amp;gt;      &amp;lt;/Item&amp;gt;    &amp;lt;/QueryCondition&amp;gt;  &amp;lt;/QueryBase&amp;gt;  &amp;lt;QueryProperty Name="DuplicatedRows" Activate="true" Value="false" xmlns="http://query.businessobjects.com/2005" /&amp;gt;  &amp;lt;QueryProperty Name="MaxFetchedTime" Activate="</t>
  </si>
  <si>
    <t>true" Value="-1" xmlns="http://query.businessobjects.com/2005" /&amp;gt;  &amp;lt;QueryProperty Name="MaxRowFetched" Activate="true" Value="-1" xmlns="http://query.businessobjects.com/2005" /&amp;gt;  &amp;lt;QueryProperty Name="DuplicateRowAggregation" Activate="false" V</t>
  </si>
  <si>
    <t>alue="true" xmlns="http://query.businessobjects.com/2005" /&amp;gt;&amp;lt;/QuerySpecification&amp;gt;&lt;/query_specification&gt;&lt;Data_providers/&gt;&lt;Original_data_providers/&gt;&lt;prompts&gt;&lt;prompt promptName="Select Record Year" promptID="ROOT.0" valueType="0" PromptSetting="0" Al</t>
  </si>
  <si>
    <t>lowMultipleValues="False" isOptional="False"&gt;&lt;currentPromptValues&gt;&lt;disreteValue type="2" value="2019" RowIndex=""/&gt;&lt;/currentPromptValues&gt;&lt;/prompt&gt;&lt;/prompts&gt;&lt;QueryContexts/&gt;&lt;WebiViews&gt;&lt;WebiView view_id="1" refresh_order="-1" part_UREF="" part_type="0" Conce</t>
  </si>
  <si>
    <t>al_data_when_saving="False" Keep_user_format="True" Instance_by_user="False" Username="" Logon_User_Instance="False" Refresh_DB="True" Use_Report_Saved_Data="False" Use_specific_instance="False" specific_instance_cuid="" specific_instance_description="" Ne</t>
  </si>
  <si>
    <t>ed_format="False" Custom_view_name="HPMS_Summary document" Last_refresh_status="1" Last_refresh_description="An error occurred while opening the report. The report does not exist; you have insufficient rights to open the report; or you cannot make a connec</t>
  </si>
  <si>
    <t>tion to the BusinessObjects Web Service. (LO 02010)" Last_refresh_time="2020-10-5T10:9:2" Last_refresh_time_taken="4828"&gt;&lt;Regions&gt;&lt;Region name="HHeading" DataRowCount="1" DataColCount="16"&gt;&lt;LayoutManager LinkRows="False" LinkCols="False" Version="1.0" Regi</t>
  </si>
  <si>
    <t>onName="HHeading"&gt;&lt;CustomRows Axis="Row"/&gt;&lt;CustomColumns Axis="Column"/&gt;&lt;/LayoutManager&gt;&lt;/Region&gt;&lt;Region name="DataGrid" DataRowCount="52" DataColCount="16"&gt;&lt;LayoutManager LinkRows="False" LinkCols="True" Version="1.0" RegionName="DataGrid"&gt;&lt;CustomRows Axi</t>
  </si>
  <si>
    <t>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</si>
  <si>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NATIONAL  HIGHWAY  SYSTEM  ROAD  LENGTH - 2019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</si>
</sst>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 &quot;-&quot;"/>
    <numFmt numFmtId="168" formatCode="[$-409]h:mm:ss\ AM/PM"/>
    <numFmt numFmtId="169" formatCode="00000"/>
    <numFmt numFmtId="170" formatCode="[$-409]dddd\,\ mmmm\ dd\,\ yyyy"/>
  </numFmts>
  <fonts count="49">
    <font>
      <sz val="11"/>
      <name val="P-AVGARD"/>
      <family val="0"/>
    </font>
    <font>
      <b/>
      <sz val="20"/>
      <color indexed="8"/>
      <name val="P-AVGARD"/>
      <family val="0"/>
    </font>
    <font>
      <b/>
      <sz val="15"/>
      <color indexed="8"/>
      <name val="P-AVGARD"/>
      <family val="0"/>
    </font>
    <font>
      <sz val="10"/>
      <color indexed="8"/>
      <name val="P-AVGARD"/>
      <family val="0"/>
    </font>
    <font>
      <b/>
      <sz val="20"/>
      <color indexed="8"/>
      <name val="Arial"/>
      <family val="2"/>
    </font>
    <font>
      <sz val="11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 style="double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double">
        <color theme="1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>
      <alignment/>
      <protection/>
    </xf>
    <xf numFmtId="0" fontId="36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3" borderId="8" applyNumberFormat="0" applyFont="0" applyAlignment="0" applyProtection="0"/>
    <xf numFmtId="0" fontId="45" fillId="28" borderId="9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wrapText="1"/>
    </xf>
    <xf numFmtId="0" fontId="5" fillId="2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167" fontId="5" fillId="2" borderId="0" xfId="0" applyNumberFormat="1" applyFont="1" applyAlignment="1">
      <alignment/>
    </xf>
    <xf numFmtId="167" fontId="7" fillId="2" borderId="0" xfId="0" applyNumberFormat="1" applyFont="1" applyAlignment="1" quotePrefix="1">
      <alignment vertical="center"/>
    </xf>
    <xf numFmtId="167" fontId="7" fillId="2" borderId="0" xfId="0" applyNumberFormat="1" applyFont="1" applyAlignment="1">
      <alignment vertical="center"/>
    </xf>
    <xf numFmtId="167" fontId="7" fillId="2" borderId="0" xfId="0" applyNumberFormat="1" applyFont="1" applyAlignment="1">
      <alignment horizontal="right" vertical="center"/>
    </xf>
    <xf numFmtId="167" fontId="7" fillId="2" borderId="11" xfId="0" applyNumberFormat="1" applyFont="1" applyBorder="1" applyAlignment="1">
      <alignment vertical="center"/>
    </xf>
    <xf numFmtId="167" fontId="7" fillId="2" borderId="12" xfId="0" applyNumberFormat="1" applyFont="1" applyBorder="1" applyAlignment="1">
      <alignment vertical="center"/>
    </xf>
    <xf numFmtId="167" fontId="7" fillId="2" borderId="13" xfId="0" applyNumberFormat="1" applyFont="1" applyBorder="1" applyAlignment="1">
      <alignment vertical="center"/>
    </xf>
    <xf numFmtId="167" fontId="7" fillId="2" borderId="12" xfId="0" applyNumberFormat="1" applyFont="1" applyBorder="1" applyAlignment="1">
      <alignment horizontal="center" vertical="center"/>
    </xf>
    <xf numFmtId="167" fontId="7" fillId="2" borderId="13" xfId="0" applyNumberFormat="1" applyFont="1" applyBorder="1" applyAlignment="1">
      <alignment horizontal="center" vertical="center"/>
    </xf>
    <xf numFmtId="167" fontId="7" fillId="2" borderId="14" xfId="0" applyNumberFormat="1" applyFont="1" applyBorder="1" applyAlignment="1">
      <alignment vertical="center"/>
    </xf>
    <xf numFmtId="167" fontId="7" fillId="2" borderId="15" xfId="0" applyNumberFormat="1" applyFont="1" applyBorder="1" applyAlignment="1">
      <alignment vertical="center"/>
    </xf>
    <xf numFmtId="167" fontId="7" fillId="2" borderId="16" xfId="0" applyNumberFormat="1" applyFont="1" applyBorder="1" applyAlignment="1">
      <alignment vertical="center"/>
    </xf>
    <xf numFmtId="167" fontId="5" fillId="2" borderId="16" xfId="0" applyNumberFormat="1" applyFont="1" applyBorder="1" applyAlignment="1">
      <alignment vertical="center"/>
    </xf>
    <xf numFmtId="167" fontId="7" fillId="2" borderId="14" xfId="0" applyNumberFormat="1" applyFont="1" applyBorder="1" applyAlignment="1">
      <alignment horizontal="center" vertical="center"/>
    </xf>
    <xf numFmtId="167" fontId="7" fillId="2" borderId="15" xfId="0" applyNumberFormat="1" applyFont="1" applyBorder="1" applyAlignment="1">
      <alignment horizontal="center" vertical="center"/>
    </xf>
    <xf numFmtId="0" fontId="10" fillId="2" borderId="0" xfId="0" applyNumberFormat="1" applyFont="1" applyAlignment="1">
      <alignment/>
    </xf>
    <xf numFmtId="167" fontId="7" fillId="0" borderId="14" xfId="0" applyNumberFormat="1" applyFont="1" applyFill="1" applyBorder="1" applyAlignment="1">
      <alignment horizontal="center" vertical="center"/>
    </xf>
    <xf numFmtId="167" fontId="7" fillId="2" borderId="17" xfId="0" applyNumberFormat="1" applyFont="1" applyBorder="1" applyAlignment="1">
      <alignment horizontal="center" vertical="center"/>
    </xf>
    <xf numFmtId="167" fontId="7" fillId="2" borderId="18" xfId="0" applyNumberFormat="1" applyFont="1" applyBorder="1" applyAlignment="1">
      <alignment horizontal="center" vertical="center"/>
    </xf>
    <xf numFmtId="167" fontId="7" fillId="2" borderId="19" xfId="0" applyNumberFormat="1" applyFont="1" applyBorder="1" applyAlignment="1">
      <alignment horizontal="center" vertical="center"/>
    </xf>
    <xf numFmtId="167" fontId="7" fillId="2" borderId="20" xfId="0" applyNumberFormat="1" applyFont="1" applyBorder="1" applyAlignment="1">
      <alignment horizontal="center" vertical="center"/>
    </xf>
    <xf numFmtId="167" fontId="7" fillId="2" borderId="21" xfId="0" applyNumberFormat="1" applyFont="1" applyBorder="1" applyAlignment="1">
      <alignment horizontal="center" vertical="center"/>
    </xf>
    <xf numFmtId="167" fontId="7" fillId="2" borderId="22" xfId="0" applyNumberFormat="1" applyFont="1" applyBorder="1" applyAlignment="1">
      <alignment horizontal="center" vertical="center"/>
    </xf>
    <xf numFmtId="0" fontId="0" fillId="2" borderId="0" xfId="0" applyNumberFormat="1" applyAlignment="1" quotePrefix="1">
      <alignment/>
    </xf>
    <xf numFmtId="167" fontId="7" fillId="2" borderId="23" xfId="0" applyNumberFormat="1" applyFont="1" applyBorder="1" applyAlignment="1">
      <alignment vertical="center"/>
    </xf>
    <xf numFmtId="167" fontId="7" fillId="2" borderId="24" xfId="0" applyNumberFormat="1" applyFont="1" applyBorder="1" applyAlignment="1">
      <alignment vertical="center"/>
    </xf>
    <xf numFmtId="167" fontId="7" fillId="2" borderId="24" xfId="0" applyNumberFormat="1" applyFont="1" applyBorder="1" applyAlignment="1">
      <alignment horizontal="center" vertical="center"/>
    </xf>
    <xf numFmtId="167" fontId="7" fillId="2" borderId="25" xfId="0" applyNumberFormat="1" applyFont="1" applyBorder="1" applyAlignment="1">
      <alignment vertical="center"/>
    </xf>
    <xf numFmtId="167" fontId="7" fillId="2" borderId="26" xfId="0" applyNumberFormat="1" applyFont="1" applyBorder="1" applyAlignment="1">
      <alignment vertical="center"/>
    </xf>
    <xf numFmtId="167" fontId="7" fillId="2" borderId="27" xfId="0" applyNumberFormat="1" applyFont="1" applyBorder="1" applyAlignment="1">
      <alignment vertical="center"/>
    </xf>
    <xf numFmtId="167" fontId="7" fillId="2" borderId="25" xfId="0" applyNumberFormat="1" applyFont="1" applyBorder="1" applyAlignment="1">
      <alignment horizontal="center" vertical="center"/>
    </xf>
    <xf numFmtId="0" fontId="0" fillId="2" borderId="28" xfId="0" applyBorder="1" applyAlignment="1">
      <alignment vertical="center"/>
    </xf>
    <xf numFmtId="49" fontId="11" fillId="2" borderId="0" xfId="0" applyNumberFormat="1" applyFont="1" applyAlignment="1">
      <alignment horizontal="right"/>
    </xf>
    <xf numFmtId="0" fontId="11" fillId="2" borderId="0" xfId="0" applyNumberFormat="1" applyFont="1" applyAlignment="1">
      <alignment/>
    </xf>
    <xf numFmtId="167" fontId="7" fillId="2" borderId="29" xfId="0" applyNumberFormat="1" applyFont="1" applyBorder="1" applyAlignment="1">
      <alignment horizontal="center" vertical="center"/>
    </xf>
    <xf numFmtId="167" fontId="4" fillId="2" borderId="0" xfId="0" applyNumberFormat="1" applyFont="1" applyAlignment="1">
      <alignment horizontal="center"/>
    </xf>
    <xf numFmtId="167" fontId="6" fillId="2" borderId="0" xfId="0" applyNumberFormat="1" applyFont="1" applyAlignment="1">
      <alignment horizontal="center"/>
    </xf>
    <xf numFmtId="167" fontId="7" fillId="2" borderId="30" xfId="0" applyNumberFormat="1" applyFont="1" applyBorder="1" applyAlignment="1">
      <alignment horizontal="center" vertical="center"/>
    </xf>
    <xf numFmtId="167" fontId="7" fillId="2" borderId="31" xfId="0" applyNumberFormat="1" applyFont="1" applyBorder="1" applyAlignment="1">
      <alignment horizontal="center" vertical="center"/>
    </xf>
    <xf numFmtId="167" fontId="7" fillId="2" borderId="32" xfId="0" applyNumberFormat="1" applyFont="1" applyBorder="1" applyAlignment="1">
      <alignment horizontal="center" vertical="center"/>
    </xf>
    <xf numFmtId="167" fontId="7" fillId="2" borderId="33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7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V1" s="29" t="s">
        <v>81</v>
      </c>
    </row>
    <row r="2" ht="14.25">
      <c r="V2" s="29" t="s">
        <v>82</v>
      </c>
    </row>
    <row r="3" ht="14.25">
      <c r="V3" s="29" t="s">
        <v>83</v>
      </c>
    </row>
    <row r="4" ht="14.25">
      <c r="V4" s="29" t="s">
        <v>84</v>
      </c>
    </row>
    <row r="5" ht="14.25">
      <c r="V5" s="29" t="s">
        <v>85</v>
      </c>
    </row>
    <row r="6" ht="14.25">
      <c r="V6" s="29" t="s">
        <v>86</v>
      </c>
    </row>
    <row r="7" ht="14.25">
      <c r="V7" s="29" t="s">
        <v>87</v>
      </c>
    </row>
    <row r="8" ht="14.25">
      <c r="V8" s="29" t="s">
        <v>88</v>
      </c>
    </row>
    <row r="9" ht="14.25">
      <c r="V9" s="29" t="s">
        <v>89</v>
      </c>
    </row>
    <row r="10" ht="14.25">
      <c r="V10" s="29" t="s">
        <v>90</v>
      </c>
    </row>
    <row r="11" ht="14.25">
      <c r="V11" s="29" t="s">
        <v>91</v>
      </c>
    </row>
    <row r="12" ht="14.25">
      <c r="V12" s="29" t="s">
        <v>92</v>
      </c>
    </row>
    <row r="13" ht="14.25">
      <c r="V13" s="29" t="s">
        <v>93</v>
      </c>
    </row>
    <row r="14" ht="14.25">
      <c r="V14" s="29" t="s">
        <v>94</v>
      </c>
    </row>
    <row r="15" ht="14.25">
      <c r="V15" s="29" t="s">
        <v>95</v>
      </c>
    </row>
    <row r="16" ht="14.25">
      <c r="V16" s="29" t="s">
        <v>96</v>
      </c>
    </row>
    <row r="17" ht="14.25">
      <c r="V17" s="29" t="s">
        <v>97</v>
      </c>
    </row>
    <row r="18" ht="14.25">
      <c r="V18" s="29" t="s">
        <v>98</v>
      </c>
    </row>
    <row r="19" ht="14.25">
      <c r="V19" s="29" t="s">
        <v>99</v>
      </c>
    </row>
    <row r="20" ht="14.25">
      <c r="V20" s="29" t="s">
        <v>100</v>
      </c>
    </row>
    <row r="21" ht="14.25">
      <c r="V21" s="29" t="s">
        <v>101</v>
      </c>
    </row>
    <row r="22" ht="14.25">
      <c r="V22" s="29" t="s">
        <v>102</v>
      </c>
    </row>
    <row r="23" ht="14.25">
      <c r="V23" s="29" t="s">
        <v>103</v>
      </c>
    </row>
    <row r="24" ht="14.25">
      <c r="V24" s="29" t="s">
        <v>104</v>
      </c>
    </row>
    <row r="25" ht="14.25">
      <c r="V25" s="29" t="s">
        <v>105</v>
      </c>
    </row>
    <row r="26" ht="14.25">
      <c r="V26" s="29" t="s">
        <v>106</v>
      </c>
    </row>
    <row r="27" ht="14.25">
      <c r="V27" s="29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F125"/>
  <sheetViews>
    <sheetView showGridLines="0" showZeros="0" tabSelected="1" showOutlineSymbols="0" zoomScale="60" zoomScaleNormal="60" zoomScalePageLayoutView="0" workbookViewId="0" topLeftCell="A1">
      <selection activeCell="A1" sqref="A1"/>
    </sheetView>
  </sheetViews>
  <sheetFormatPr defaultColWidth="9.8984375" defaultRowHeight="14.25"/>
  <cols>
    <col min="1" max="1" width="20.69921875" style="1" customWidth="1"/>
    <col min="2" max="2" width="12" style="1" customWidth="1"/>
    <col min="3" max="3" width="10.69921875" style="1" customWidth="1"/>
    <col min="4" max="4" width="13" style="1" customWidth="1"/>
    <col min="5" max="5" width="12.69921875" style="1" customWidth="1"/>
    <col min="6" max="6" width="10.69921875" style="1" customWidth="1"/>
    <col min="7" max="7" width="12.3984375" style="1" customWidth="1"/>
    <col min="8" max="8" width="13.09765625" style="1" customWidth="1"/>
    <col min="9" max="9" width="11.8984375" style="1" customWidth="1"/>
    <col min="10" max="10" width="14.59765625" style="1" customWidth="1"/>
    <col min="11" max="11" width="12.59765625" style="1" customWidth="1"/>
    <col min="12" max="12" width="11.69921875" style="1" customWidth="1"/>
    <col min="13" max="13" width="13.59765625" style="1" customWidth="1"/>
    <col min="14" max="14" width="13.8984375" style="1" customWidth="1"/>
    <col min="15" max="16384" width="9.8984375" style="1" customWidth="1"/>
  </cols>
  <sheetData>
    <row r="5" spans="1:14" ht="21.75" customHeight="1">
      <c r="A5" s="41" t="s">
        <v>108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6.5" customHeight="1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" customHeight="1">
      <c r="A8" s="7" t="s">
        <v>80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6"/>
      <c r="N8" s="9" t="s">
        <v>59</v>
      </c>
    </row>
    <row r="9" spans="1:14" ht="12" customHeight="1">
      <c r="A9" s="30"/>
      <c r="B9" s="43" t="s">
        <v>1</v>
      </c>
      <c r="C9" s="44"/>
      <c r="D9" s="44"/>
      <c r="E9" s="44"/>
      <c r="F9" s="44"/>
      <c r="G9" s="45"/>
      <c r="H9" s="46" t="s">
        <v>2</v>
      </c>
      <c r="I9" s="44"/>
      <c r="J9" s="44"/>
      <c r="K9" s="44"/>
      <c r="L9" s="44"/>
      <c r="M9" s="45"/>
      <c r="N9" s="10"/>
    </row>
    <row r="10" spans="1:14" ht="12" customHeight="1">
      <c r="A10" s="31"/>
      <c r="B10" s="11"/>
      <c r="C10" s="10"/>
      <c r="D10" s="10"/>
      <c r="E10" s="10"/>
      <c r="F10" s="11"/>
      <c r="G10" s="12"/>
      <c r="H10" s="11"/>
      <c r="I10" s="11"/>
      <c r="J10" s="11"/>
      <c r="K10" s="11"/>
      <c r="L10" s="11"/>
      <c r="M10" s="12"/>
      <c r="N10" s="11"/>
    </row>
    <row r="11" spans="1:14" ht="12" customHeight="1">
      <c r="A11" s="31"/>
      <c r="B11" s="13" t="s">
        <v>3</v>
      </c>
      <c r="C11" s="11"/>
      <c r="D11" s="13" t="s">
        <v>4</v>
      </c>
      <c r="E11" s="13" t="s">
        <v>5</v>
      </c>
      <c r="F11" s="11"/>
      <c r="G11" s="12"/>
      <c r="H11" s="13" t="s">
        <v>3</v>
      </c>
      <c r="I11" s="11"/>
      <c r="J11" s="13" t="s">
        <v>4</v>
      </c>
      <c r="K11" s="13" t="s">
        <v>5</v>
      </c>
      <c r="L11" s="11"/>
      <c r="M11" s="12"/>
      <c r="N11" s="11"/>
    </row>
    <row r="12" spans="1:14" ht="12" customHeight="1">
      <c r="A12" s="32" t="s">
        <v>3</v>
      </c>
      <c r="B12" s="13" t="s">
        <v>6</v>
      </c>
      <c r="C12" s="13" t="s">
        <v>7</v>
      </c>
      <c r="D12" s="13" t="s">
        <v>8</v>
      </c>
      <c r="E12" s="13" t="s">
        <v>9</v>
      </c>
      <c r="F12" s="13" t="s">
        <v>10</v>
      </c>
      <c r="G12" s="14" t="s">
        <v>11</v>
      </c>
      <c r="H12" s="13" t="s">
        <v>6</v>
      </c>
      <c r="I12" s="13" t="s">
        <v>7</v>
      </c>
      <c r="J12" s="13" t="s">
        <v>8</v>
      </c>
      <c r="K12" s="13" t="s">
        <v>9</v>
      </c>
      <c r="L12" s="13" t="s">
        <v>10</v>
      </c>
      <c r="M12" s="14" t="s">
        <v>11</v>
      </c>
      <c r="N12" s="13" t="s">
        <v>11</v>
      </c>
    </row>
    <row r="13" spans="1:14" ht="12" customHeight="1">
      <c r="A13" s="31"/>
      <c r="B13" s="13" t="s">
        <v>12</v>
      </c>
      <c r="C13" s="11"/>
      <c r="D13" s="13" t="s">
        <v>70</v>
      </c>
      <c r="E13" s="13" t="s">
        <v>71</v>
      </c>
      <c r="F13" s="13" t="s">
        <v>72</v>
      </c>
      <c r="G13" s="12"/>
      <c r="H13" s="13" t="s">
        <v>12</v>
      </c>
      <c r="I13" s="11"/>
      <c r="J13" s="13" t="s">
        <v>73</v>
      </c>
      <c r="K13" s="13" t="s">
        <v>71</v>
      </c>
      <c r="L13" s="13" t="s">
        <v>72</v>
      </c>
      <c r="M13" s="12"/>
      <c r="N13" s="11"/>
    </row>
    <row r="14" spans="1:14" ht="14.25">
      <c r="A14" s="33"/>
      <c r="B14" s="15"/>
      <c r="C14" s="15"/>
      <c r="D14" s="15"/>
      <c r="E14" s="15"/>
      <c r="F14" s="15"/>
      <c r="G14" s="16"/>
      <c r="H14" s="15"/>
      <c r="I14" s="15"/>
      <c r="J14" s="15"/>
      <c r="K14" s="15"/>
      <c r="L14" s="15"/>
      <c r="M14" s="16"/>
      <c r="N14" s="15"/>
    </row>
    <row r="15" spans="1:14" ht="14.25">
      <c r="A15" s="31" t="s">
        <v>13</v>
      </c>
      <c r="B15" s="13">
        <v>2551.47</v>
      </c>
      <c r="C15" s="13">
        <v>0</v>
      </c>
      <c r="D15" s="13">
        <v>0.087</v>
      </c>
      <c r="E15" s="13">
        <v>0</v>
      </c>
      <c r="F15" s="13">
        <v>0</v>
      </c>
      <c r="G15" s="25">
        <v>2551.557</v>
      </c>
      <c r="H15" s="13">
        <v>1628.024</v>
      </c>
      <c r="I15" s="13">
        <v>15.878</v>
      </c>
      <c r="J15" s="13">
        <v>99.686</v>
      </c>
      <c r="K15" s="13">
        <v>0</v>
      </c>
      <c r="L15" s="13">
        <v>0.213</v>
      </c>
      <c r="M15" s="25">
        <v>1743.801</v>
      </c>
      <c r="N15" s="13">
        <v>4295.358</v>
      </c>
    </row>
    <row r="16" spans="1:14" ht="14.25">
      <c r="A16" s="31" t="s">
        <v>14</v>
      </c>
      <c r="B16" s="13">
        <v>1987.94</v>
      </c>
      <c r="C16" s="13">
        <v>0.798</v>
      </c>
      <c r="D16" s="13">
        <v>1.13</v>
      </c>
      <c r="E16" s="13">
        <v>0</v>
      </c>
      <c r="F16" s="13">
        <v>0</v>
      </c>
      <c r="G16" s="26">
        <v>1989.868</v>
      </c>
      <c r="H16" s="13">
        <v>219.177</v>
      </c>
      <c r="I16" s="13">
        <v>20.336</v>
      </c>
      <c r="J16" s="13">
        <v>0.312</v>
      </c>
      <c r="K16" s="13">
        <v>0</v>
      </c>
      <c r="L16" s="13">
        <v>0</v>
      </c>
      <c r="M16" s="26">
        <v>239.825</v>
      </c>
      <c r="N16" s="13">
        <v>2229.6929999999998</v>
      </c>
    </row>
    <row r="17" spans="1:14" ht="14.25">
      <c r="A17" s="31" t="s">
        <v>15</v>
      </c>
      <c r="B17" s="13">
        <v>2092.72</v>
      </c>
      <c r="C17" s="13">
        <v>9.015</v>
      </c>
      <c r="D17" s="13">
        <v>2.517</v>
      </c>
      <c r="E17" s="13">
        <v>0.28</v>
      </c>
      <c r="F17" s="13">
        <v>14.531</v>
      </c>
      <c r="G17" s="26">
        <v>2119.063</v>
      </c>
      <c r="H17" s="13">
        <v>770.475</v>
      </c>
      <c r="I17" s="13">
        <v>38.067</v>
      </c>
      <c r="J17" s="13">
        <v>283.596</v>
      </c>
      <c r="K17" s="13">
        <v>0</v>
      </c>
      <c r="L17" s="13">
        <v>0.489</v>
      </c>
      <c r="M17" s="26">
        <v>1092.627</v>
      </c>
      <c r="N17" s="13">
        <v>3211.69</v>
      </c>
    </row>
    <row r="18" spans="1:14" ht="14.25">
      <c r="A18" s="34" t="s">
        <v>16</v>
      </c>
      <c r="B18" s="23">
        <v>2375.809</v>
      </c>
      <c r="C18" s="23">
        <v>0.709</v>
      </c>
      <c r="D18" s="23">
        <v>0.235</v>
      </c>
      <c r="E18" s="23">
        <v>0</v>
      </c>
      <c r="F18" s="23">
        <v>0</v>
      </c>
      <c r="G18" s="27">
        <v>2376.753</v>
      </c>
      <c r="H18" s="23">
        <v>949.502</v>
      </c>
      <c r="I18" s="23">
        <v>0.913</v>
      </c>
      <c r="J18" s="23">
        <v>38.516</v>
      </c>
      <c r="K18" s="23">
        <v>0</v>
      </c>
      <c r="L18" s="23">
        <v>0</v>
      </c>
      <c r="M18" s="27">
        <v>988.931</v>
      </c>
      <c r="N18" s="19">
        <v>3365.684</v>
      </c>
    </row>
    <row r="19" spans="1:14" ht="14.25">
      <c r="A19" s="31" t="s">
        <v>17</v>
      </c>
      <c r="B19" s="13">
        <v>4675.066</v>
      </c>
      <c r="C19" s="13">
        <v>184.833</v>
      </c>
      <c r="D19" s="13">
        <v>13.152</v>
      </c>
      <c r="E19" s="13">
        <v>0</v>
      </c>
      <c r="F19" s="13">
        <v>7.469</v>
      </c>
      <c r="G19" s="26">
        <v>4880.52</v>
      </c>
      <c r="H19" s="13">
        <v>3960.533</v>
      </c>
      <c r="I19" s="13">
        <v>661.909</v>
      </c>
      <c r="J19" s="13">
        <v>4579.423</v>
      </c>
      <c r="K19" s="13">
        <v>8.589</v>
      </c>
      <c r="L19" s="13">
        <v>3.599</v>
      </c>
      <c r="M19" s="26">
        <v>9214.053</v>
      </c>
      <c r="N19" s="13">
        <v>14094.573</v>
      </c>
    </row>
    <row r="20" spans="1:14" ht="14.25">
      <c r="A20" s="31" t="s">
        <v>18</v>
      </c>
      <c r="B20" s="13">
        <v>3221.846</v>
      </c>
      <c r="C20" s="13">
        <v>1.8</v>
      </c>
      <c r="D20" s="13">
        <v>0.16</v>
      </c>
      <c r="E20" s="13">
        <v>0</v>
      </c>
      <c r="F20" s="13">
        <v>0</v>
      </c>
      <c r="G20" s="26">
        <v>3223.806</v>
      </c>
      <c r="H20" s="13">
        <v>1191.464</v>
      </c>
      <c r="I20" s="13">
        <v>68.165</v>
      </c>
      <c r="J20" s="13">
        <v>424.294</v>
      </c>
      <c r="K20" s="13">
        <v>0</v>
      </c>
      <c r="L20" s="13">
        <v>0</v>
      </c>
      <c r="M20" s="26">
        <v>1683.923</v>
      </c>
      <c r="N20" s="13">
        <v>4907.729</v>
      </c>
    </row>
    <row r="21" spans="1:14" ht="14.25">
      <c r="A21" s="31" t="s">
        <v>19</v>
      </c>
      <c r="B21" s="13">
        <v>185.66</v>
      </c>
      <c r="C21" s="13">
        <v>0</v>
      </c>
      <c r="D21" s="13">
        <v>0.67</v>
      </c>
      <c r="E21" s="13">
        <v>0</v>
      </c>
      <c r="F21" s="13">
        <v>0</v>
      </c>
      <c r="G21" s="26">
        <v>186.33</v>
      </c>
      <c r="H21" s="13">
        <v>1220.27</v>
      </c>
      <c r="I21" s="13">
        <v>0</v>
      </c>
      <c r="J21" s="13">
        <v>54.95</v>
      </c>
      <c r="K21" s="13">
        <v>0</v>
      </c>
      <c r="L21" s="13">
        <v>0</v>
      </c>
      <c r="M21" s="26">
        <v>1275.22</v>
      </c>
      <c r="N21" s="13">
        <v>1461.55</v>
      </c>
    </row>
    <row r="22" spans="1:14" ht="14.25">
      <c r="A22" s="34" t="s">
        <v>20</v>
      </c>
      <c r="B22" s="23">
        <v>138.14</v>
      </c>
      <c r="C22" s="23">
        <v>0</v>
      </c>
      <c r="D22" s="23">
        <v>0</v>
      </c>
      <c r="E22" s="23">
        <v>0</v>
      </c>
      <c r="F22" s="23">
        <v>0</v>
      </c>
      <c r="G22" s="27">
        <v>138.14</v>
      </c>
      <c r="H22" s="23">
        <v>296.55</v>
      </c>
      <c r="I22" s="23">
        <v>0</v>
      </c>
      <c r="J22" s="23">
        <v>0</v>
      </c>
      <c r="K22" s="23">
        <v>0</v>
      </c>
      <c r="L22" s="23">
        <v>0</v>
      </c>
      <c r="M22" s="27">
        <v>296.55</v>
      </c>
      <c r="N22" s="19">
        <v>434.69</v>
      </c>
    </row>
    <row r="23" spans="1:14" ht="14.25">
      <c r="A23" s="31" t="s">
        <v>69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26">
        <v>0</v>
      </c>
      <c r="H23" s="13">
        <v>120.247</v>
      </c>
      <c r="I23" s="13">
        <v>0</v>
      </c>
      <c r="J23" s="13">
        <v>0</v>
      </c>
      <c r="K23" s="13">
        <v>0</v>
      </c>
      <c r="L23" s="13">
        <v>13.783</v>
      </c>
      <c r="M23" s="26">
        <v>134.03</v>
      </c>
      <c r="N23" s="13">
        <v>134.03</v>
      </c>
    </row>
    <row r="24" spans="1:14" ht="14.25">
      <c r="A24" s="31" t="s">
        <v>21</v>
      </c>
      <c r="B24" s="13">
        <v>3447.679</v>
      </c>
      <c r="C24" s="13">
        <v>33.303</v>
      </c>
      <c r="D24" s="13">
        <v>0.69</v>
      </c>
      <c r="E24" s="13">
        <v>0</v>
      </c>
      <c r="F24" s="13">
        <v>0</v>
      </c>
      <c r="G24" s="26">
        <v>3481.672</v>
      </c>
      <c r="H24" s="13">
        <v>4776.696</v>
      </c>
      <c r="I24" s="13">
        <v>324.054</v>
      </c>
      <c r="J24" s="13">
        <v>218.739</v>
      </c>
      <c r="K24" s="13">
        <v>0</v>
      </c>
      <c r="L24" s="13">
        <v>0</v>
      </c>
      <c r="M24" s="26">
        <v>5319.489</v>
      </c>
      <c r="N24" s="13">
        <v>8801.161</v>
      </c>
    </row>
    <row r="25" spans="1:14" ht="14.25">
      <c r="A25" s="31" t="s">
        <v>22</v>
      </c>
      <c r="B25" s="13">
        <v>3718.834</v>
      </c>
      <c r="C25" s="13">
        <v>4.076</v>
      </c>
      <c r="D25" s="13">
        <v>1.871</v>
      </c>
      <c r="E25" s="13">
        <v>0</v>
      </c>
      <c r="F25" s="13">
        <v>0</v>
      </c>
      <c r="G25" s="26">
        <v>3724.781</v>
      </c>
      <c r="H25" s="13">
        <v>3167.581</v>
      </c>
      <c r="I25" s="13">
        <v>145.147</v>
      </c>
      <c r="J25" s="13">
        <v>147.349</v>
      </c>
      <c r="K25" s="13">
        <v>55.705</v>
      </c>
      <c r="L25" s="13">
        <v>0</v>
      </c>
      <c r="M25" s="26">
        <v>3515.782</v>
      </c>
      <c r="N25" s="13">
        <v>7240.563</v>
      </c>
    </row>
    <row r="26" spans="1:14" ht="14.25">
      <c r="A26" s="34" t="s">
        <v>23</v>
      </c>
      <c r="B26" s="23">
        <v>78.169</v>
      </c>
      <c r="C26" s="23">
        <v>0.806</v>
      </c>
      <c r="D26" s="23">
        <v>0</v>
      </c>
      <c r="E26" s="23">
        <v>0.948</v>
      </c>
      <c r="F26" s="23">
        <v>0</v>
      </c>
      <c r="G26" s="27">
        <v>79.923</v>
      </c>
      <c r="H26" s="23">
        <v>334.389</v>
      </c>
      <c r="I26" s="23">
        <v>28.194</v>
      </c>
      <c r="J26" s="23">
        <v>0</v>
      </c>
      <c r="K26" s="23">
        <v>12.624</v>
      </c>
      <c r="L26" s="23">
        <v>0</v>
      </c>
      <c r="M26" s="27">
        <v>375.207</v>
      </c>
      <c r="N26" s="19">
        <v>455.13</v>
      </c>
    </row>
    <row r="27" spans="1:14" ht="14.25">
      <c r="A27" s="31" t="s">
        <v>24</v>
      </c>
      <c r="B27" s="13">
        <v>2205.514</v>
      </c>
      <c r="C27" s="13">
        <v>6.618</v>
      </c>
      <c r="D27" s="13">
        <v>4.995</v>
      </c>
      <c r="E27" s="13">
        <v>13.361</v>
      </c>
      <c r="F27" s="13">
        <v>0</v>
      </c>
      <c r="G27" s="26">
        <v>2230.488</v>
      </c>
      <c r="H27" s="13">
        <v>314.719</v>
      </c>
      <c r="I27" s="13">
        <v>3.776</v>
      </c>
      <c r="J27" s="13">
        <v>120.11</v>
      </c>
      <c r="K27" s="13">
        <v>24.22</v>
      </c>
      <c r="L27" s="13">
        <v>0</v>
      </c>
      <c r="M27" s="26">
        <v>462.825</v>
      </c>
      <c r="N27" s="13">
        <v>2693.3129999999996</v>
      </c>
    </row>
    <row r="28" spans="1:14" ht="14.25">
      <c r="A28" s="31" t="s">
        <v>25</v>
      </c>
      <c r="B28" s="13">
        <v>3578.22</v>
      </c>
      <c r="C28" s="13">
        <v>10.11</v>
      </c>
      <c r="D28" s="13">
        <v>0</v>
      </c>
      <c r="E28" s="13">
        <v>63.47</v>
      </c>
      <c r="F28" s="13">
        <v>0</v>
      </c>
      <c r="G28" s="26">
        <v>3651.8</v>
      </c>
      <c r="H28" s="13">
        <v>3395</v>
      </c>
      <c r="I28" s="13">
        <v>258.38</v>
      </c>
      <c r="J28" s="13">
        <v>213.49</v>
      </c>
      <c r="K28" s="13">
        <v>231.58</v>
      </c>
      <c r="L28" s="13">
        <v>0.78</v>
      </c>
      <c r="M28" s="26">
        <v>4099.23</v>
      </c>
      <c r="N28" s="13">
        <v>7751.03</v>
      </c>
    </row>
    <row r="29" spans="1:14" ht="14.25">
      <c r="A29" s="31" t="s">
        <v>67</v>
      </c>
      <c r="B29" s="13">
        <v>2438.555</v>
      </c>
      <c r="C29" s="13">
        <v>3.598</v>
      </c>
      <c r="D29" s="13">
        <v>0</v>
      </c>
      <c r="E29" s="13">
        <v>90.156</v>
      </c>
      <c r="F29" s="13">
        <v>0</v>
      </c>
      <c r="G29" s="26">
        <v>2532.309</v>
      </c>
      <c r="H29" s="13">
        <v>1098.042</v>
      </c>
      <c r="I29" s="13">
        <v>3.493</v>
      </c>
      <c r="J29" s="13">
        <v>25.065</v>
      </c>
      <c r="K29" s="13">
        <v>66.655</v>
      </c>
      <c r="L29" s="13">
        <v>0</v>
      </c>
      <c r="M29" s="26">
        <v>1193.255</v>
      </c>
      <c r="N29" s="13">
        <v>3725.5640000000003</v>
      </c>
    </row>
    <row r="30" spans="1:14" ht="14.25">
      <c r="A30" s="34" t="s">
        <v>26</v>
      </c>
      <c r="B30" s="23">
        <v>4030.833</v>
      </c>
      <c r="C30" s="23">
        <v>0</v>
      </c>
      <c r="D30" s="23">
        <v>0</v>
      </c>
      <c r="E30" s="23">
        <v>0</v>
      </c>
      <c r="F30" s="23">
        <v>0</v>
      </c>
      <c r="G30" s="27">
        <v>4030.833</v>
      </c>
      <c r="H30" s="23">
        <v>1019.589</v>
      </c>
      <c r="I30" s="23">
        <v>4.14</v>
      </c>
      <c r="J30" s="23">
        <v>93.524</v>
      </c>
      <c r="K30" s="23">
        <v>0</v>
      </c>
      <c r="L30" s="23">
        <v>0</v>
      </c>
      <c r="M30" s="27">
        <v>1117.253</v>
      </c>
      <c r="N30" s="19">
        <v>5148.086</v>
      </c>
    </row>
    <row r="31" spans="1:14" ht="14.25">
      <c r="A31" s="31" t="s">
        <v>27</v>
      </c>
      <c r="B31" s="13">
        <v>3497.499</v>
      </c>
      <c r="C31" s="13">
        <v>0.111</v>
      </c>
      <c r="D31" s="13">
        <v>0</v>
      </c>
      <c r="E31" s="13">
        <v>172.862</v>
      </c>
      <c r="F31" s="13">
        <v>0.03</v>
      </c>
      <c r="G31" s="26">
        <v>3670.502</v>
      </c>
      <c r="H31" s="13">
        <v>637.807</v>
      </c>
      <c r="I31" s="13">
        <v>7.132</v>
      </c>
      <c r="J31" s="13">
        <v>29.479</v>
      </c>
      <c r="K31" s="13">
        <v>66.252</v>
      </c>
      <c r="L31" s="13">
        <v>2.739</v>
      </c>
      <c r="M31" s="26">
        <v>743.409</v>
      </c>
      <c r="N31" s="13">
        <v>4413.911</v>
      </c>
    </row>
    <row r="32" spans="1:14" ht="14.25">
      <c r="A32" s="31" t="s">
        <v>28</v>
      </c>
      <c r="B32" s="13">
        <v>2354.379</v>
      </c>
      <c r="C32" s="13">
        <v>0.232</v>
      </c>
      <c r="D32" s="13">
        <v>0</v>
      </c>
      <c r="E32" s="13">
        <v>0</v>
      </c>
      <c r="F32" s="13">
        <v>0</v>
      </c>
      <c r="G32" s="26">
        <v>2354.611</v>
      </c>
      <c r="H32" s="13">
        <v>927.502</v>
      </c>
      <c r="I32" s="13">
        <v>3.354</v>
      </c>
      <c r="J32" s="13">
        <v>27.657</v>
      </c>
      <c r="K32" s="13">
        <v>0</v>
      </c>
      <c r="L32" s="13">
        <v>0</v>
      </c>
      <c r="M32" s="26">
        <v>958.513</v>
      </c>
      <c r="N32" s="13">
        <v>3313.124</v>
      </c>
    </row>
    <row r="33" spans="1:14" ht="14.25">
      <c r="A33" s="31" t="s">
        <v>29</v>
      </c>
      <c r="B33" s="13">
        <v>1621.744</v>
      </c>
      <c r="C33" s="13">
        <v>0</v>
      </c>
      <c r="D33" s="13">
        <v>0</v>
      </c>
      <c r="E33" s="13">
        <v>0.002</v>
      </c>
      <c r="F33" s="13">
        <v>0</v>
      </c>
      <c r="G33" s="26">
        <v>1621.746</v>
      </c>
      <c r="H33" s="13">
        <v>1365.195</v>
      </c>
      <c r="I33" s="13">
        <v>14.318</v>
      </c>
      <c r="J33" s="13">
        <v>49.797</v>
      </c>
      <c r="K33" s="13">
        <v>27.378</v>
      </c>
      <c r="L33" s="13">
        <v>0</v>
      </c>
      <c r="M33" s="26">
        <v>1456.688</v>
      </c>
      <c r="N33" s="13">
        <v>3078.434</v>
      </c>
    </row>
    <row r="34" spans="1:14" ht="14.25">
      <c r="A34" s="34" t="s">
        <v>30</v>
      </c>
      <c r="B34" s="23">
        <v>1008.485</v>
      </c>
      <c r="C34" s="23">
        <v>0</v>
      </c>
      <c r="D34" s="23">
        <v>0</v>
      </c>
      <c r="E34" s="23">
        <v>71.171</v>
      </c>
      <c r="F34" s="23">
        <v>0.38</v>
      </c>
      <c r="G34" s="27">
        <v>1080.036</v>
      </c>
      <c r="H34" s="23">
        <v>205.233</v>
      </c>
      <c r="I34" s="23">
        <v>0</v>
      </c>
      <c r="J34" s="23">
        <v>0.15</v>
      </c>
      <c r="K34" s="23">
        <v>41.541</v>
      </c>
      <c r="L34" s="23">
        <v>0</v>
      </c>
      <c r="M34" s="27">
        <v>246.924</v>
      </c>
      <c r="N34" s="19">
        <v>1326.96</v>
      </c>
    </row>
    <row r="35" spans="1:14" ht="14.25">
      <c r="A35" s="31" t="s">
        <v>31</v>
      </c>
      <c r="B35" s="13">
        <v>507.027</v>
      </c>
      <c r="C35" s="13">
        <v>0</v>
      </c>
      <c r="D35" s="13">
        <v>0</v>
      </c>
      <c r="E35" s="13">
        <v>12.074</v>
      </c>
      <c r="F35" s="13">
        <v>0</v>
      </c>
      <c r="G35" s="26">
        <v>519.101</v>
      </c>
      <c r="H35" s="13">
        <v>1260.023</v>
      </c>
      <c r="I35" s="13">
        <v>60.62</v>
      </c>
      <c r="J35" s="13">
        <v>195.7</v>
      </c>
      <c r="K35" s="13">
        <v>105.034</v>
      </c>
      <c r="L35" s="13">
        <v>31.73</v>
      </c>
      <c r="M35" s="26">
        <v>1653.107</v>
      </c>
      <c r="N35" s="13">
        <v>2172.208</v>
      </c>
    </row>
    <row r="36" spans="1:14" ht="14.25">
      <c r="A36" s="31" t="s">
        <v>32</v>
      </c>
      <c r="B36" s="13">
        <v>393.023</v>
      </c>
      <c r="C36" s="13">
        <v>0</v>
      </c>
      <c r="D36" s="13">
        <v>90.141</v>
      </c>
      <c r="E36" s="13">
        <v>0</v>
      </c>
      <c r="F36" s="13">
        <v>0</v>
      </c>
      <c r="G36" s="26">
        <v>483.164</v>
      </c>
      <c r="H36" s="13">
        <v>1764.893</v>
      </c>
      <c r="I36" s="13">
        <v>0</v>
      </c>
      <c r="J36" s="13">
        <v>1040.08</v>
      </c>
      <c r="K36" s="13">
        <v>56.202</v>
      </c>
      <c r="L36" s="13">
        <v>1.23</v>
      </c>
      <c r="M36" s="26">
        <v>2862.405</v>
      </c>
      <c r="N36" s="13">
        <v>3345.5690000000004</v>
      </c>
    </row>
    <row r="37" spans="1:14" ht="14.25">
      <c r="A37" s="31" t="s">
        <v>33</v>
      </c>
      <c r="B37" s="13">
        <v>3038.525</v>
      </c>
      <c r="C37" s="13">
        <v>6.134</v>
      </c>
      <c r="D37" s="13">
        <v>1.082</v>
      </c>
      <c r="E37" s="13">
        <v>0</v>
      </c>
      <c r="F37" s="13">
        <v>0</v>
      </c>
      <c r="G37" s="26">
        <v>3045.741</v>
      </c>
      <c r="H37" s="13">
        <v>2188.055</v>
      </c>
      <c r="I37" s="13">
        <v>754.274</v>
      </c>
      <c r="J37" s="13">
        <v>463.68</v>
      </c>
      <c r="K37" s="13">
        <v>4.973</v>
      </c>
      <c r="L37" s="13">
        <v>0</v>
      </c>
      <c r="M37" s="26">
        <v>3410.982</v>
      </c>
      <c r="N37" s="13">
        <v>6456.723</v>
      </c>
    </row>
    <row r="38" spans="1:14" ht="14.25">
      <c r="A38" s="34" t="s">
        <v>66</v>
      </c>
      <c r="B38" s="23">
        <v>4070.117</v>
      </c>
      <c r="C38" s="23">
        <v>6.508</v>
      </c>
      <c r="D38" s="23">
        <v>0</v>
      </c>
      <c r="E38" s="23">
        <v>0</v>
      </c>
      <c r="F38" s="23">
        <v>0</v>
      </c>
      <c r="G38" s="27">
        <v>4076.625</v>
      </c>
      <c r="H38" s="23">
        <v>1102.841</v>
      </c>
      <c r="I38" s="23">
        <v>58.572</v>
      </c>
      <c r="J38" s="23">
        <v>11.364</v>
      </c>
      <c r="K38" s="23">
        <v>2.192</v>
      </c>
      <c r="L38" s="23">
        <v>0</v>
      </c>
      <c r="M38" s="27">
        <v>1174.969</v>
      </c>
      <c r="N38" s="19">
        <v>5251.594</v>
      </c>
    </row>
    <row r="39" spans="1:14" ht="14.25">
      <c r="A39" s="31" t="s">
        <v>34</v>
      </c>
      <c r="B39" s="13">
        <v>2370.641</v>
      </c>
      <c r="C39" s="13">
        <v>17.382</v>
      </c>
      <c r="D39" s="13">
        <v>2.904</v>
      </c>
      <c r="E39" s="13">
        <v>0</v>
      </c>
      <c r="F39" s="13">
        <v>0</v>
      </c>
      <c r="G39" s="26">
        <v>2390.927</v>
      </c>
      <c r="H39" s="13">
        <v>1038.87</v>
      </c>
      <c r="I39" s="13">
        <v>12.232</v>
      </c>
      <c r="J39" s="13">
        <v>212.014</v>
      </c>
      <c r="K39" s="13">
        <v>0</v>
      </c>
      <c r="L39" s="13">
        <v>2.559</v>
      </c>
      <c r="M39" s="26">
        <v>1265.675</v>
      </c>
      <c r="N39" s="13">
        <v>3656.602</v>
      </c>
    </row>
    <row r="40" spans="1:14" ht="14.25">
      <c r="A40" s="31" t="s">
        <v>63</v>
      </c>
      <c r="B40" s="13">
        <v>3825.448</v>
      </c>
      <c r="C40" s="13">
        <v>0.985</v>
      </c>
      <c r="D40" s="13">
        <v>3.942</v>
      </c>
      <c r="E40" s="13">
        <v>0.335</v>
      </c>
      <c r="F40" s="13">
        <v>0</v>
      </c>
      <c r="G40" s="26">
        <v>3830.71</v>
      </c>
      <c r="H40" s="13">
        <v>1647.015</v>
      </c>
      <c r="I40" s="13">
        <v>48.187</v>
      </c>
      <c r="J40" s="13">
        <v>187.268</v>
      </c>
      <c r="K40" s="13">
        <v>0</v>
      </c>
      <c r="L40" s="13">
        <v>0</v>
      </c>
      <c r="M40" s="26">
        <v>1882.47</v>
      </c>
      <c r="N40" s="13">
        <v>5713.18</v>
      </c>
    </row>
    <row r="41" spans="1:14" ht="14.25">
      <c r="A41" s="31" t="s">
        <v>35</v>
      </c>
      <c r="B41" s="13">
        <v>3868.229</v>
      </c>
      <c r="C41" s="13">
        <v>0.2</v>
      </c>
      <c r="D41" s="13">
        <v>0</v>
      </c>
      <c r="E41" s="13">
        <v>0</v>
      </c>
      <c r="F41" s="13">
        <v>0</v>
      </c>
      <c r="G41" s="26">
        <v>3868.429</v>
      </c>
      <c r="H41" s="13">
        <v>316.605</v>
      </c>
      <c r="I41" s="13">
        <v>0</v>
      </c>
      <c r="J41" s="13">
        <v>1.553</v>
      </c>
      <c r="K41" s="13">
        <v>0</v>
      </c>
      <c r="L41" s="13">
        <v>0</v>
      </c>
      <c r="M41" s="26">
        <v>318.158</v>
      </c>
      <c r="N41" s="13">
        <v>4186.587</v>
      </c>
    </row>
    <row r="42" spans="1:14" ht="14.25">
      <c r="A42" s="34" t="s">
        <v>36</v>
      </c>
      <c r="B42" s="23">
        <v>3097.87</v>
      </c>
      <c r="C42" s="23">
        <v>0</v>
      </c>
      <c r="D42" s="23">
        <v>0</v>
      </c>
      <c r="E42" s="23">
        <v>0</v>
      </c>
      <c r="F42" s="23">
        <v>0</v>
      </c>
      <c r="G42" s="27">
        <v>3097.87</v>
      </c>
      <c r="H42" s="23">
        <v>400.02</v>
      </c>
      <c r="I42" s="23">
        <v>7.93</v>
      </c>
      <c r="J42" s="23">
        <v>128.51</v>
      </c>
      <c r="K42" s="23">
        <v>0.06</v>
      </c>
      <c r="L42" s="23">
        <v>0</v>
      </c>
      <c r="M42" s="27">
        <v>536.52</v>
      </c>
      <c r="N42" s="19">
        <v>3634.39</v>
      </c>
    </row>
    <row r="43" spans="1:14" ht="14.25">
      <c r="A43" s="31" t="s">
        <v>64</v>
      </c>
      <c r="B43" s="13">
        <v>2000.651</v>
      </c>
      <c r="C43" s="13">
        <v>0</v>
      </c>
      <c r="D43" s="13">
        <v>0</v>
      </c>
      <c r="E43" s="13">
        <v>0</v>
      </c>
      <c r="F43" s="13">
        <v>0</v>
      </c>
      <c r="G43" s="26">
        <v>2000.651</v>
      </c>
      <c r="H43" s="13">
        <v>418.019</v>
      </c>
      <c r="I43" s="13">
        <v>72.128</v>
      </c>
      <c r="J43" s="13">
        <v>91.573</v>
      </c>
      <c r="K43" s="13">
        <v>0.168</v>
      </c>
      <c r="L43" s="13">
        <v>0</v>
      </c>
      <c r="M43" s="26">
        <v>581.888</v>
      </c>
      <c r="N43" s="13">
        <v>2582.539</v>
      </c>
    </row>
    <row r="44" spans="1:14" ht="14.25">
      <c r="A44" s="31" t="s">
        <v>65</v>
      </c>
      <c r="B44" s="13">
        <v>516.857</v>
      </c>
      <c r="C44" s="13">
        <v>0</v>
      </c>
      <c r="D44" s="13">
        <v>0.586</v>
      </c>
      <c r="E44" s="13">
        <v>11.388</v>
      </c>
      <c r="F44" s="13">
        <v>0</v>
      </c>
      <c r="G44" s="26">
        <v>528.831</v>
      </c>
      <c r="H44" s="13">
        <v>244.876</v>
      </c>
      <c r="I44" s="13">
        <v>0</v>
      </c>
      <c r="J44" s="13">
        <v>76.337</v>
      </c>
      <c r="K44" s="13">
        <v>81.603</v>
      </c>
      <c r="L44" s="13">
        <v>0</v>
      </c>
      <c r="M44" s="26">
        <v>402.816</v>
      </c>
      <c r="N44" s="13">
        <v>931.6469999999999</v>
      </c>
    </row>
    <row r="45" spans="1:14" ht="14.25">
      <c r="A45" s="31" t="s">
        <v>37</v>
      </c>
      <c r="B45" s="13">
        <v>192.41</v>
      </c>
      <c r="C45" s="13">
        <v>9.4</v>
      </c>
      <c r="D45" s="13">
        <v>0</v>
      </c>
      <c r="E45" s="13">
        <v>38.16</v>
      </c>
      <c r="F45" s="13">
        <v>0</v>
      </c>
      <c r="G45" s="26">
        <v>239.97</v>
      </c>
      <c r="H45" s="13">
        <v>1690.29</v>
      </c>
      <c r="I45" s="13">
        <v>577.11</v>
      </c>
      <c r="J45" s="13">
        <v>87.81</v>
      </c>
      <c r="K45" s="13">
        <v>372.47</v>
      </c>
      <c r="L45" s="13">
        <v>0</v>
      </c>
      <c r="M45" s="26">
        <v>2727.68</v>
      </c>
      <c r="N45" s="13">
        <v>2967.6499999999996</v>
      </c>
    </row>
    <row r="46" spans="1:14" ht="14.25">
      <c r="A46" s="34" t="s">
        <v>38</v>
      </c>
      <c r="B46" s="23">
        <v>2589.054</v>
      </c>
      <c r="C46" s="23">
        <v>0</v>
      </c>
      <c r="D46" s="23">
        <v>3.689</v>
      </c>
      <c r="E46" s="23">
        <v>0</v>
      </c>
      <c r="F46" s="23">
        <v>0</v>
      </c>
      <c r="G46" s="27">
        <v>2592.743</v>
      </c>
      <c r="H46" s="23">
        <v>470.836</v>
      </c>
      <c r="I46" s="23">
        <v>0</v>
      </c>
      <c r="J46" s="23">
        <v>64.359</v>
      </c>
      <c r="K46" s="23">
        <v>0</v>
      </c>
      <c r="L46" s="23">
        <v>0</v>
      </c>
      <c r="M46" s="27">
        <v>535.195</v>
      </c>
      <c r="N46" s="19">
        <v>3127.938</v>
      </c>
    </row>
    <row r="47" spans="1:14" ht="14.25">
      <c r="A47" s="31" t="s">
        <v>39</v>
      </c>
      <c r="B47" s="13">
        <v>2817.96</v>
      </c>
      <c r="C47" s="13">
        <v>5.76</v>
      </c>
      <c r="D47" s="13">
        <v>0</v>
      </c>
      <c r="E47" s="13">
        <v>270.7</v>
      </c>
      <c r="F47" s="13">
        <v>0</v>
      </c>
      <c r="G47" s="26">
        <v>3094.42</v>
      </c>
      <c r="H47" s="13">
        <v>3224.53</v>
      </c>
      <c r="I47" s="13">
        <v>331.59</v>
      </c>
      <c r="J47" s="13">
        <v>1031.42</v>
      </c>
      <c r="K47" s="13">
        <v>389.06</v>
      </c>
      <c r="L47" s="13">
        <v>0</v>
      </c>
      <c r="M47" s="26">
        <v>4976.6</v>
      </c>
      <c r="N47" s="13">
        <v>8071.02</v>
      </c>
    </row>
    <row r="48" spans="1:14" ht="14.25">
      <c r="A48" s="31" t="s">
        <v>40</v>
      </c>
      <c r="B48" s="13">
        <v>2762.24</v>
      </c>
      <c r="C48" s="13">
        <v>0</v>
      </c>
      <c r="D48" s="13">
        <v>0</v>
      </c>
      <c r="E48" s="13">
        <v>0</v>
      </c>
      <c r="F48" s="13">
        <v>15.064</v>
      </c>
      <c r="G48" s="26">
        <v>2777.304</v>
      </c>
      <c r="H48" s="13">
        <v>2880.559</v>
      </c>
      <c r="I48" s="13">
        <v>0</v>
      </c>
      <c r="J48" s="13">
        <v>42.1</v>
      </c>
      <c r="K48" s="13">
        <v>0</v>
      </c>
      <c r="L48" s="13">
        <v>4.358</v>
      </c>
      <c r="M48" s="26">
        <v>2927.017</v>
      </c>
      <c r="N48" s="13">
        <v>5704.321</v>
      </c>
    </row>
    <row r="49" spans="1:14" ht="14.25">
      <c r="A49" s="31" t="s">
        <v>41</v>
      </c>
      <c r="B49" s="13">
        <v>3452.362</v>
      </c>
      <c r="C49" s="13">
        <v>2.49</v>
      </c>
      <c r="D49" s="13">
        <v>0</v>
      </c>
      <c r="E49" s="13">
        <v>0</v>
      </c>
      <c r="F49" s="13">
        <v>0</v>
      </c>
      <c r="G49" s="26">
        <v>3454.852</v>
      </c>
      <c r="H49" s="13">
        <v>221.845</v>
      </c>
      <c r="I49" s="13">
        <v>0</v>
      </c>
      <c r="J49" s="13">
        <v>44.921</v>
      </c>
      <c r="K49" s="13">
        <v>0</v>
      </c>
      <c r="L49" s="13">
        <v>0</v>
      </c>
      <c r="M49" s="26">
        <v>266.766</v>
      </c>
      <c r="N49" s="13">
        <v>3721.618</v>
      </c>
    </row>
    <row r="50" spans="1:14" ht="14.25">
      <c r="A50" s="34" t="s">
        <v>42</v>
      </c>
      <c r="B50" s="23">
        <v>2379.899</v>
      </c>
      <c r="C50" s="23">
        <v>4.549</v>
      </c>
      <c r="D50" s="23">
        <v>2.098</v>
      </c>
      <c r="E50" s="23">
        <v>150.529</v>
      </c>
      <c r="F50" s="23">
        <v>0</v>
      </c>
      <c r="G50" s="27">
        <v>2537.075</v>
      </c>
      <c r="H50" s="23">
        <v>2798.652</v>
      </c>
      <c r="I50" s="23">
        <v>33.588</v>
      </c>
      <c r="J50" s="23">
        <v>219.988</v>
      </c>
      <c r="K50" s="23">
        <v>90.731</v>
      </c>
      <c r="L50" s="23">
        <v>0</v>
      </c>
      <c r="M50" s="27">
        <v>3142.959</v>
      </c>
      <c r="N50" s="19">
        <v>5680.034</v>
      </c>
    </row>
    <row r="51" spans="1:14" ht="14.25">
      <c r="A51" s="31" t="s">
        <v>68</v>
      </c>
      <c r="B51" s="13">
        <v>2474.092</v>
      </c>
      <c r="C51" s="13">
        <v>0</v>
      </c>
      <c r="D51" s="13">
        <v>0</v>
      </c>
      <c r="E51" s="13">
        <v>482.945</v>
      </c>
      <c r="F51" s="13">
        <v>0</v>
      </c>
      <c r="G51" s="26">
        <v>2957.037</v>
      </c>
      <c r="H51" s="13">
        <v>821.002</v>
      </c>
      <c r="I51" s="13">
        <v>3.457</v>
      </c>
      <c r="J51" s="13">
        <v>17.817</v>
      </c>
      <c r="K51" s="13">
        <v>113.667</v>
      </c>
      <c r="L51" s="13">
        <v>0</v>
      </c>
      <c r="M51" s="26">
        <v>955.943</v>
      </c>
      <c r="N51" s="13">
        <v>3912.9799999999996</v>
      </c>
    </row>
    <row r="52" spans="1:14" ht="14.25">
      <c r="A52" s="31" t="s">
        <v>43</v>
      </c>
      <c r="B52" s="13">
        <v>3119.87</v>
      </c>
      <c r="C52" s="13">
        <v>17.42</v>
      </c>
      <c r="D52" s="13">
        <v>0.56</v>
      </c>
      <c r="E52" s="13">
        <v>1.51</v>
      </c>
      <c r="F52" s="13">
        <v>0</v>
      </c>
      <c r="G52" s="26">
        <v>3139.36</v>
      </c>
      <c r="H52" s="13">
        <v>905.86</v>
      </c>
      <c r="I52" s="13">
        <v>48.98</v>
      </c>
      <c r="J52" s="13">
        <v>197.24</v>
      </c>
      <c r="K52" s="13">
        <v>3.51</v>
      </c>
      <c r="L52" s="13">
        <v>0</v>
      </c>
      <c r="M52" s="26">
        <v>1155.59</v>
      </c>
      <c r="N52" s="13">
        <v>4294.95</v>
      </c>
    </row>
    <row r="53" spans="1:14" ht="14.25">
      <c r="A53" s="31" t="s">
        <v>44</v>
      </c>
      <c r="B53" s="13">
        <v>2675.425</v>
      </c>
      <c r="C53" s="13">
        <v>0</v>
      </c>
      <c r="D53" s="13">
        <v>0</v>
      </c>
      <c r="E53" s="13">
        <v>275.031</v>
      </c>
      <c r="F53" s="13">
        <v>0.2</v>
      </c>
      <c r="G53" s="26">
        <v>2950.656</v>
      </c>
      <c r="H53" s="13">
        <v>3700.841</v>
      </c>
      <c r="I53" s="13">
        <v>46.82</v>
      </c>
      <c r="J53" s="13">
        <v>174.761</v>
      </c>
      <c r="K53" s="13">
        <v>290.393</v>
      </c>
      <c r="L53" s="13">
        <v>0</v>
      </c>
      <c r="M53" s="26">
        <v>4212.815</v>
      </c>
      <c r="N53" s="13">
        <v>7163.471</v>
      </c>
    </row>
    <row r="54" spans="1:14" ht="14.25">
      <c r="A54" s="34" t="s">
        <v>45</v>
      </c>
      <c r="B54" s="23">
        <v>125.955</v>
      </c>
      <c r="C54" s="23">
        <v>0</v>
      </c>
      <c r="D54" s="23">
        <v>0</v>
      </c>
      <c r="E54" s="23">
        <v>0</v>
      </c>
      <c r="F54" s="23">
        <v>0</v>
      </c>
      <c r="G54" s="27">
        <v>125.955</v>
      </c>
      <c r="H54" s="23">
        <v>416.495</v>
      </c>
      <c r="I54" s="23">
        <v>0</v>
      </c>
      <c r="J54" s="23">
        <v>32.011</v>
      </c>
      <c r="K54" s="23">
        <v>12.102</v>
      </c>
      <c r="L54" s="23">
        <v>0</v>
      </c>
      <c r="M54" s="27">
        <v>460.608</v>
      </c>
      <c r="N54" s="19">
        <v>586.563</v>
      </c>
    </row>
    <row r="55" spans="1:14" ht="14.25">
      <c r="A55" s="31" t="s">
        <v>46</v>
      </c>
      <c r="B55" s="13">
        <v>2138.801</v>
      </c>
      <c r="C55" s="13">
        <v>0</v>
      </c>
      <c r="D55" s="13">
        <v>0</v>
      </c>
      <c r="E55" s="13">
        <v>0</v>
      </c>
      <c r="F55" s="13">
        <v>0.454</v>
      </c>
      <c r="G55" s="26">
        <v>2139.255</v>
      </c>
      <c r="H55" s="13">
        <v>1461.956</v>
      </c>
      <c r="I55" s="13">
        <v>0</v>
      </c>
      <c r="J55" s="13">
        <v>4.19</v>
      </c>
      <c r="K55" s="13">
        <v>0</v>
      </c>
      <c r="L55" s="13">
        <v>0.018</v>
      </c>
      <c r="M55" s="26">
        <v>1466.164</v>
      </c>
      <c r="N55" s="13">
        <v>3605.419</v>
      </c>
    </row>
    <row r="56" spans="1:14" ht="14.25">
      <c r="A56" s="31" t="s">
        <v>47</v>
      </c>
      <c r="B56" s="13">
        <v>3475.896</v>
      </c>
      <c r="C56" s="13">
        <v>0</v>
      </c>
      <c r="D56" s="13">
        <v>0</v>
      </c>
      <c r="E56" s="13">
        <v>0</v>
      </c>
      <c r="F56" s="13">
        <v>6.49</v>
      </c>
      <c r="G56" s="26">
        <v>3482.386</v>
      </c>
      <c r="H56" s="13">
        <v>213.954</v>
      </c>
      <c r="I56" s="13">
        <v>0</v>
      </c>
      <c r="J56" s="13">
        <v>28.52</v>
      </c>
      <c r="K56" s="13">
        <v>0</v>
      </c>
      <c r="L56" s="13">
        <v>0</v>
      </c>
      <c r="M56" s="26">
        <v>242.474</v>
      </c>
      <c r="N56" s="13">
        <v>3724.86</v>
      </c>
    </row>
    <row r="57" spans="1:14" ht="14.25">
      <c r="A57" s="31" t="s">
        <v>48</v>
      </c>
      <c r="B57" s="13">
        <v>2391.126</v>
      </c>
      <c r="C57" s="13">
        <v>0</v>
      </c>
      <c r="D57" s="13">
        <v>0</v>
      </c>
      <c r="E57" s="13">
        <v>0</v>
      </c>
      <c r="F57" s="13">
        <v>0</v>
      </c>
      <c r="G57" s="26">
        <v>2391.126</v>
      </c>
      <c r="H57" s="13">
        <v>2472.756</v>
      </c>
      <c r="I57" s="13">
        <v>1.915</v>
      </c>
      <c r="J57" s="13">
        <v>150.987</v>
      </c>
      <c r="K57" s="13">
        <v>1.408</v>
      </c>
      <c r="L57" s="13">
        <v>0</v>
      </c>
      <c r="M57" s="26">
        <v>2627.066</v>
      </c>
      <c r="N57" s="13">
        <v>5018.192</v>
      </c>
    </row>
    <row r="58" spans="1:14" ht="14.25">
      <c r="A58" s="34" t="s">
        <v>49</v>
      </c>
      <c r="B58" s="23">
        <v>9617.22</v>
      </c>
      <c r="C58" s="23">
        <v>0</v>
      </c>
      <c r="D58" s="23">
        <v>0.003</v>
      </c>
      <c r="E58" s="23">
        <v>7.571</v>
      </c>
      <c r="F58" s="23">
        <v>0</v>
      </c>
      <c r="G58" s="27">
        <v>9624.794</v>
      </c>
      <c r="H58" s="23">
        <v>6696.822</v>
      </c>
      <c r="I58" s="23">
        <v>104.568</v>
      </c>
      <c r="J58" s="23">
        <v>1378.351</v>
      </c>
      <c r="K58" s="23">
        <v>274.971</v>
      </c>
      <c r="L58" s="23">
        <v>0</v>
      </c>
      <c r="M58" s="27">
        <v>8454.712</v>
      </c>
      <c r="N58" s="19">
        <v>18079.506</v>
      </c>
    </row>
    <row r="59" spans="1:14" ht="14.25">
      <c r="A59" s="31" t="s">
        <v>50</v>
      </c>
      <c r="B59" s="13">
        <v>1847.336</v>
      </c>
      <c r="C59" s="13">
        <v>8.519</v>
      </c>
      <c r="D59" s="13">
        <v>0</v>
      </c>
      <c r="E59" s="13">
        <v>0</v>
      </c>
      <c r="F59" s="13">
        <v>12.112</v>
      </c>
      <c r="G59" s="26">
        <v>1867.967</v>
      </c>
      <c r="H59" s="13">
        <v>920.174</v>
      </c>
      <c r="I59" s="13">
        <v>4.684</v>
      </c>
      <c r="J59" s="13">
        <v>23.129</v>
      </c>
      <c r="K59" s="13">
        <v>0</v>
      </c>
      <c r="L59" s="13">
        <v>0</v>
      </c>
      <c r="M59" s="26">
        <v>947.987</v>
      </c>
      <c r="N59" s="13">
        <v>2815.954</v>
      </c>
    </row>
    <row r="60" spans="1:14" ht="14.25">
      <c r="A60" s="31" t="s">
        <v>51</v>
      </c>
      <c r="B60" s="13">
        <v>556.249</v>
      </c>
      <c r="C60" s="13">
        <v>0</v>
      </c>
      <c r="D60" s="13">
        <v>7.079</v>
      </c>
      <c r="E60" s="13">
        <v>0</v>
      </c>
      <c r="F60" s="13">
        <v>0</v>
      </c>
      <c r="G60" s="26">
        <v>563.328</v>
      </c>
      <c r="H60" s="13">
        <v>125.574</v>
      </c>
      <c r="I60" s="13">
        <v>0</v>
      </c>
      <c r="J60" s="13">
        <v>27.326</v>
      </c>
      <c r="K60" s="13">
        <v>0</v>
      </c>
      <c r="L60" s="13">
        <v>0</v>
      </c>
      <c r="M60" s="26">
        <v>152.9</v>
      </c>
      <c r="N60" s="13">
        <v>716.228</v>
      </c>
    </row>
    <row r="61" spans="1:14" ht="14.25">
      <c r="A61" s="31" t="s">
        <v>52</v>
      </c>
      <c r="B61" s="13">
        <v>2334.438</v>
      </c>
      <c r="C61" s="13">
        <v>0</v>
      </c>
      <c r="D61" s="13">
        <v>3.41</v>
      </c>
      <c r="E61" s="13">
        <v>19.14</v>
      </c>
      <c r="F61" s="13">
        <v>0</v>
      </c>
      <c r="G61" s="26">
        <v>2356.988</v>
      </c>
      <c r="H61" s="13">
        <v>1505.619</v>
      </c>
      <c r="I61" s="13">
        <v>36.349</v>
      </c>
      <c r="J61" s="13">
        <v>693.882</v>
      </c>
      <c r="K61" s="13">
        <v>27.55</v>
      </c>
      <c r="L61" s="13">
        <v>39.93</v>
      </c>
      <c r="M61" s="26">
        <v>2303.33</v>
      </c>
      <c r="N61" s="13">
        <v>4660.317999999999</v>
      </c>
    </row>
    <row r="62" spans="1:14" ht="14.25">
      <c r="A62" s="34" t="s">
        <v>53</v>
      </c>
      <c r="B62" s="23">
        <v>2349.45</v>
      </c>
      <c r="C62" s="23">
        <v>3.224</v>
      </c>
      <c r="D62" s="23">
        <v>0.407</v>
      </c>
      <c r="E62" s="23">
        <v>0.681</v>
      </c>
      <c r="F62" s="23">
        <v>0</v>
      </c>
      <c r="G62" s="27">
        <v>2353.762</v>
      </c>
      <c r="H62" s="23">
        <v>1225.39</v>
      </c>
      <c r="I62" s="23">
        <v>161.55</v>
      </c>
      <c r="J62" s="23">
        <v>811.49</v>
      </c>
      <c r="K62" s="23">
        <v>8.117</v>
      </c>
      <c r="L62" s="23">
        <v>0</v>
      </c>
      <c r="M62" s="27">
        <v>2206.547</v>
      </c>
      <c r="N62" s="19">
        <v>4560.309</v>
      </c>
    </row>
    <row r="63" spans="1:14" ht="14.25">
      <c r="A63" s="31" t="s">
        <v>54</v>
      </c>
      <c r="B63" s="13">
        <v>1294.854</v>
      </c>
      <c r="C63" s="13">
        <v>0</v>
      </c>
      <c r="D63" s="13">
        <v>0</v>
      </c>
      <c r="E63" s="13">
        <v>44.611</v>
      </c>
      <c r="F63" s="13">
        <v>0</v>
      </c>
      <c r="G63" s="26">
        <v>1339.465</v>
      </c>
      <c r="H63" s="13">
        <v>602.992</v>
      </c>
      <c r="I63" s="13">
        <v>0</v>
      </c>
      <c r="J63" s="13">
        <v>4.68</v>
      </c>
      <c r="K63" s="13">
        <v>41.749</v>
      </c>
      <c r="L63" s="13">
        <v>0</v>
      </c>
      <c r="M63" s="26">
        <v>649.421</v>
      </c>
      <c r="N63" s="13">
        <v>1988.886</v>
      </c>
    </row>
    <row r="64" spans="1:14" ht="14.25">
      <c r="A64" s="31" t="s">
        <v>55</v>
      </c>
      <c r="B64" s="13">
        <v>3647.15</v>
      </c>
      <c r="C64" s="13">
        <v>23.31</v>
      </c>
      <c r="D64" s="13">
        <v>0.12</v>
      </c>
      <c r="E64" s="13">
        <v>0</v>
      </c>
      <c r="F64" s="13">
        <v>0</v>
      </c>
      <c r="G64" s="26">
        <v>3670.58</v>
      </c>
      <c r="H64" s="13">
        <v>1678.37</v>
      </c>
      <c r="I64" s="13">
        <v>330.757</v>
      </c>
      <c r="J64" s="13">
        <v>296.185</v>
      </c>
      <c r="K64" s="13">
        <v>0</v>
      </c>
      <c r="L64" s="13">
        <v>0</v>
      </c>
      <c r="M64" s="26">
        <v>2305.312</v>
      </c>
      <c r="N64" s="13">
        <v>5975.892</v>
      </c>
    </row>
    <row r="65" spans="1:14" ht="15" thickBot="1">
      <c r="A65" s="35" t="s">
        <v>56</v>
      </c>
      <c r="B65" s="24">
        <v>2713.249</v>
      </c>
      <c r="C65" s="24">
        <v>0</v>
      </c>
      <c r="D65" s="24">
        <v>0</v>
      </c>
      <c r="E65" s="24">
        <v>0</v>
      </c>
      <c r="F65" s="24">
        <v>57.113</v>
      </c>
      <c r="G65" s="28">
        <v>2770.362</v>
      </c>
      <c r="H65" s="24">
        <v>290.993</v>
      </c>
      <c r="I65" s="24">
        <v>0</v>
      </c>
      <c r="J65" s="24">
        <v>0</v>
      </c>
      <c r="K65" s="24">
        <v>0</v>
      </c>
      <c r="L65" s="24">
        <v>4.518</v>
      </c>
      <c r="M65" s="28">
        <v>295.511</v>
      </c>
      <c r="N65" s="40">
        <v>3065.873</v>
      </c>
    </row>
    <row r="66" spans="1:14" ht="15" thickTop="1">
      <c r="A66" s="36" t="s">
        <v>57</v>
      </c>
      <c r="B66" s="22">
        <v>123851.986</v>
      </c>
      <c r="C66" s="22">
        <v>361.89</v>
      </c>
      <c r="D66" s="22">
        <v>141.52800000000002</v>
      </c>
      <c r="E66" s="22">
        <v>1726.925</v>
      </c>
      <c r="F66" s="22">
        <v>113.84300000000002</v>
      </c>
      <c r="G66" s="20">
        <v>126196.17199999999</v>
      </c>
      <c r="H66" s="22">
        <v>72304.72200000001</v>
      </c>
      <c r="I66" s="22">
        <v>4292.567000000001</v>
      </c>
      <c r="J66" s="22">
        <v>14145.382999999996</v>
      </c>
      <c r="K66" s="22">
        <v>2410.504</v>
      </c>
      <c r="L66" s="19">
        <v>105.946</v>
      </c>
      <c r="M66" s="20">
        <v>93259.12200000002</v>
      </c>
      <c r="N66" s="19">
        <v>219455.29399999997</v>
      </c>
    </row>
    <row r="67" spans="1:14" ht="12" customHeight="1">
      <c r="A67" s="34" t="s">
        <v>79</v>
      </c>
      <c r="B67" s="23">
        <v>88.772</v>
      </c>
      <c r="C67" s="23">
        <v>0</v>
      </c>
      <c r="D67" s="23">
        <v>0</v>
      </c>
      <c r="E67" s="23">
        <v>0</v>
      </c>
      <c r="F67" s="23">
        <v>0</v>
      </c>
      <c r="G67" s="27">
        <v>88.772</v>
      </c>
      <c r="H67" s="23">
        <v>686.169</v>
      </c>
      <c r="I67" s="23">
        <v>0</v>
      </c>
      <c r="J67" s="23">
        <v>9.834</v>
      </c>
      <c r="K67" s="23">
        <v>0</v>
      </c>
      <c r="L67" s="23">
        <v>0</v>
      </c>
      <c r="M67" s="27">
        <v>696.003</v>
      </c>
      <c r="N67" s="19">
        <v>784.7750000000001</v>
      </c>
    </row>
    <row r="68" spans="1:14" ht="14.25">
      <c r="A68" s="36" t="s">
        <v>58</v>
      </c>
      <c r="B68" s="19">
        <v>123940.758</v>
      </c>
      <c r="C68" s="19">
        <v>361.89</v>
      </c>
      <c r="D68" s="19">
        <v>141.52800000000002</v>
      </c>
      <c r="E68" s="19">
        <v>1726.925</v>
      </c>
      <c r="F68" s="19">
        <v>113.84300000000002</v>
      </c>
      <c r="G68" s="20">
        <v>126284.94399999999</v>
      </c>
      <c r="H68" s="19">
        <v>72990.891</v>
      </c>
      <c r="I68" s="19">
        <v>4292.567000000001</v>
      </c>
      <c r="J68" s="19">
        <v>14155.216999999997</v>
      </c>
      <c r="K68" s="19">
        <v>2410.504</v>
      </c>
      <c r="L68" s="19">
        <v>105.946</v>
      </c>
      <c r="M68" s="20">
        <v>93956</v>
      </c>
      <c r="N68" s="19">
        <v>220240.06899999996</v>
      </c>
    </row>
    <row r="69" spans="1:14" ht="17.25" customHeight="1">
      <c r="A69" s="37" t="s">
        <v>60</v>
      </c>
      <c r="B69" s="17"/>
      <c r="C69" s="17"/>
      <c r="D69" s="17"/>
      <c r="E69" s="17"/>
      <c r="F69" s="17"/>
      <c r="G69" s="18"/>
      <c r="H69" s="17"/>
      <c r="I69" s="17"/>
      <c r="J69" s="17"/>
      <c r="K69" s="17"/>
      <c r="L69" s="17"/>
      <c r="M69" s="17"/>
      <c r="N69" s="15"/>
    </row>
    <row r="72" spans="1:214" s="3" customFormat="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</row>
    <row r="73" spans="1:10" s="3" customFormat="1" ht="14.25">
      <c r="A73" s="2"/>
      <c r="B73" s="2"/>
      <c r="C73" s="2"/>
      <c r="D73" s="2"/>
      <c r="I73" s="2"/>
      <c r="J73" s="2"/>
    </row>
    <row r="74" spans="1:10" s="3" customFormat="1" ht="14.25">
      <c r="A74" s="2"/>
      <c r="B74" s="2"/>
      <c r="C74" s="2"/>
      <c r="D74" s="2"/>
      <c r="E74" s="2"/>
      <c r="F74" s="2"/>
      <c r="I74" s="2"/>
      <c r="J74" s="2"/>
    </row>
    <row r="75" spans="1:10" s="3" customFormat="1" ht="14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s="3" customFormat="1" ht="14.25">
      <c r="A76" s="2"/>
      <c r="B76" s="2"/>
      <c r="E76" s="2"/>
      <c r="F76" s="2"/>
      <c r="I76" s="2"/>
      <c r="J76" s="2"/>
    </row>
    <row r="77" spans="1:14" s="3" customFormat="1" ht="14.25">
      <c r="A77" s="2"/>
      <c r="B77" s="2"/>
      <c r="C77" s="2"/>
      <c r="D77" s="2"/>
      <c r="E77" s="2"/>
      <c r="F77" s="2"/>
      <c r="I77" s="2"/>
      <c r="J77" s="2"/>
      <c r="K77" s="2"/>
      <c r="L77" s="2"/>
      <c r="M77" s="2"/>
      <c r="N77" s="2"/>
    </row>
    <row r="78" spans="1:14" s="3" customFormat="1" ht="14.25">
      <c r="A78" s="2"/>
      <c r="B78" s="2"/>
      <c r="C78" s="2"/>
      <c r="D78" s="2"/>
      <c r="E78" s="2"/>
      <c r="F78" s="2"/>
      <c r="I78" s="2"/>
      <c r="J78" s="2"/>
      <c r="M78" s="2"/>
      <c r="N78" s="2"/>
    </row>
    <row r="79" spans="1:10" s="3" customFormat="1" ht="14.25">
      <c r="A79" s="2"/>
      <c r="B79" s="2"/>
      <c r="I79" s="2"/>
      <c r="J79" s="2"/>
    </row>
    <row r="80" spans="1:2" s="3" customFormat="1" ht="14.25">
      <c r="A80" s="2"/>
      <c r="B80" s="2"/>
    </row>
    <row r="81" spans="1:2" s="3" customFormat="1" ht="14.25">
      <c r="A81" s="2"/>
      <c r="B81" s="2"/>
    </row>
    <row r="82" spans="1:10" s="3" customFormat="1" ht="14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4" s="3" customFormat="1" ht="14.25">
      <c r="A83" s="2"/>
      <c r="B83" s="2"/>
      <c r="C83" s="2"/>
      <c r="D83" s="2"/>
      <c r="E83" s="2"/>
      <c r="F83" s="2"/>
      <c r="I83" s="2"/>
      <c r="J83" s="2"/>
      <c r="M83" s="2"/>
      <c r="N83" s="2"/>
    </row>
    <row r="84" spans="1:14" s="3" customFormat="1" ht="14.25">
      <c r="A84" s="2"/>
      <c r="B84" s="2"/>
      <c r="E84" s="2"/>
      <c r="F84" s="2"/>
      <c r="K84" s="2"/>
      <c r="L84" s="2"/>
      <c r="M84" s="2"/>
      <c r="N84" s="2"/>
    </row>
    <row r="85" spans="1:14" s="3" customFormat="1" ht="14.25">
      <c r="A85" s="2"/>
      <c r="B85" s="2"/>
      <c r="M85" s="2"/>
      <c r="N85" s="2"/>
    </row>
    <row r="86" spans="1:14" s="3" customFormat="1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0" s="3" customFormat="1" ht="14.25">
      <c r="A87" s="2"/>
      <c r="B87" s="2"/>
      <c r="C87" s="2"/>
      <c r="D87" s="2"/>
      <c r="E87" s="2"/>
      <c r="F87" s="2"/>
      <c r="I87" s="2"/>
      <c r="J87" s="2"/>
    </row>
    <row r="88" spans="1:10" s="3" customFormat="1" ht="14.25">
      <c r="A88" s="2"/>
      <c r="B88" s="2"/>
      <c r="G88" s="2"/>
      <c r="H88" s="2"/>
      <c r="I88" s="2"/>
      <c r="J88" s="2"/>
    </row>
    <row r="89" spans="1:14" s="3" customFormat="1" ht="14.25">
      <c r="A89" s="2"/>
      <c r="B89" s="2"/>
      <c r="C89" s="2"/>
      <c r="D89" s="2"/>
      <c r="I89" s="2"/>
      <c r="J89" s="2"/>
      <c r="K89" s="2"/>
      <c r="L89" s="2"/>
      <c r="M89" s="2"/>
      <c r="N89" s="2"/>
    </row>
    <row r="90" spans="1:14" s="3" customFormat="1" ht="14.25">
      <c r="A90" s="2"/>
      <c r="B90" s="2"/>
      <c r="C90" s="2"/>
      <c r="D90" s="2"/>
      <c r="I90" s="2"/>
      <c r="J90" s="2"/>
      <c r="K90" s="2"/>
      <c r="L90" s="2"/>
      <c r="M90" s="2"/>
      <c r="N90" s="2"/>
    </row>
    <row r="91" spans="1:14" s="3" customFormat="1" ht="14.25">
      <c r="A91" s="2"/>
      <c r="B91" s="2"/>
      <c r="C91" s="2"/>
      <c r="D91" s="2"/>
      <c r="E91" s="2"/>
      <c r="F91" s="2"/>
      <c r="I91" s="2"/>
      <c r="J91" s="2"/>
      <c r="M91" s="2"/>
      <c r="N91" s="2"/>
    </row>
    <row r="92" spans="1:14" s="3" customFormat="1" ht="14.25">
      <c r="A92" s="2"/>
      <c r="B92" s="2"/>
      <c r="I92" s="2"/>
      <c r="J92" s="2"/>
      <c r="K92" s="2"/>
      <c r="L92" s="2"/>
      <c r="M92" s="2"/>
      <c r="N92" s="2"/>
    </row>
    <row r="93" spans="1:14" s="3" customFormat="1" ht="14.25">
      <c r="A93" s="2"/>
      <c r="B93" s="2"/>
      <c r="C93" s="2"/>
      <c r="D93" s="2"/>
      <c r="E93" s="2"/>
      <c r="F93" s="2"/>
      <c r="I93" s="2"/>
      <c r="J93" s="2"/>
      <c r="K93" s="2"/>
      <c r="L93" s="2"/>
      <c r="M93" s="2"/>
      <c r="N93" s="2"/>
    </row>
    <row r="94" spans="1:14" s="3" customFormat="1" ht="14.25">
      <c r="A94" s="2"/>
      <c r="B94" s="2"/>
      <c r="G94" s="2"/>
      <c r="H94" s="2"/>
      <c r="I94" s="2"/>
      <c r="J94" s="2"/>
      <c r="K94" s="2"/>
      <c r="L94" s="2"/>
      <c r="M94" s="2"/>
      <c r="N94" s="2"/>
    </row>
    <row r="95" spans="1:10" s="3" customFormat="1" ht="14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s="3" customFormat="1" ht="14.25">
      <c r="A96" s="2"/>
      <c r="B96" s="2"/>
      <c r="C96" s="2"/>
      <c r="D96" s="2"/>
      <c r="E96" s="2"/>
      <c r="F96" s="2"/>
      <c r="I96" s="2"/>
      <c r="J96" s="2"/>
    </row>
    <row r="97" spans="1:10" s="3" customFormat="1" ht="14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s="3" customFormat="1" ht="14.25">
      <c r="A98" s="2"/>
      <c r="B98" s="2"/>
      <c r="E98" s="2"/>
      <c r="F98" s="2"/>
      <c r="I98" s="2"/>
      <c r="J98" s="2"/>
    </row>
    <row r="99" spans="1:10" s="3" customFormat="1" ht="14.25">
      <c r="A99" s="2"/>
      <c r="B99" s="2"/>
      <c r="I99" s="2"/>
      <c r="J99" s="2"/>
    </row>
    <row r="100" spans="1:10" s="3" customFormat="1" ht="14.25">
      <c r="A100" s="2"/>
      <c r="B100" s="2"/>
      <c r="E100" s="2"/>
      <c r="F100" s="2"/>
      <c r="I100" s="2"/>
      <c r="J100" s="2"/>
    </row>
    <row r="101" spans="1:10" s="3" customFormat="1" ht="14.25">
      <c r="A101" s="2"/>
      <c r="B101" s="2"/>
      <c r="C101" s="2"/>
      <c r="D101" s="2"/>
      <c r="E101" s="2"/>
      <c r="F101" s="2"/>
      <c r="I101" s="2"/>
      <c r="J101" s="2"/>
    </row>
    <row r="102" spans="1:14" s="3" customFormat="1" ht="14.25">
      <c r="A102" s="2"/>
      <c r="B102" s="2"/>
      <c r="I102" s="2"/>
      <c r="J102" s="2"/>
      <c r="M102" s="2"/>
      <c r="N102" s="2"/>
    </row>
    <row r="103" spans="1:14" s="3" customFormat="1" ht="14.25">
      <c r="A103" s="2"/>
      <c r="B103" s="2"/>
      <c r="C103" s="2"/>
      <c r="D103" s="2"/>
      <c r="E103" s="2"/>
      <c r="F103" s="2"/>
      <c r="I103" s="2"/>
      <c r="J103" s="2"/>
      <c r="K103" s="2"/>
      <c r="L103" s="2"/>
      <c r="M103" s="2"/>
      <c r="N103" s="2"/>
    </row>
    <row r="104" spans="1:10" s="3" customFormat="1" ht="14.25">
      <c r="A104" s="2"/>
      <c r="B104" s="2"/>
      <c r="I104" s="2"/>
      <c r="J104" s="2"/>
    </row>
    <row r="105" spans="1:14" s="3" customFormat="1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0" s="3" customFormat="1" ht="14.25">
      <c r="A106" s="2"/>
      <c r="B106" s="2"/>
      <c r="I106" s="2"/>
      <c r="J106" s="2"/>
    </row>
    <row r="107" spans="1:4" s="3" customFormat="1" ht="14.25">
      <c r="A107" s="2"/>
      <c r="B107" s="2"/>
      <c r="C107" s="2"/>
      <c r="D107" s="2"/>
    </row>
    <row r="108" spans="1:14" s="3" customFormat="1" ht="14.25">
      <c r="A108" s="2"/>
      <c r="B108" s="2"/>
      <c r="C108" s="2"/>
      <c r="D108" s="2"/>
      <c r="E108" s="2"/>
      <c r="F108" s="2"/>
      <c r="I108" s="2"/>
      <c r="J108" s="2"/>
      <c r="K108" s="2"/>
      <c r="L108" s="2"/>
      <c r="M108" s="2"/>
      <c r="N108" s="2"/>
    </row>
    <row r="109" spans="1:14" s="3" customFormat="1" ht="14.25">
      <c r="A109" s="2"/>
      <c r="B109" s="2"/>
      <c r="E109" s="2"/>
      <c r="F109" s="2"/>
      <c r="I109" s="2"/>
      <c r="J109" s="2"/>
      <c r="K109" s="2"/>
      <c r="L109" s="2"/>
      <c r="M109" s="2"/>
      <c r="N109" s="2"/>
    </row>
    <row r="110" spans="1:10" s="3" customFormat="1" ht="14.25">
      <c r="A110" s="2"/>
      <c r="B110" s="2"/>
      <c r="C110" s="2"/>
      <c r="D110" s="2"/>
      <c r="E110" s="2"/>
      <c r="F110" s="2"/>
      <c r="I110" s="2"/>
      <c r="J110" s="2"/>
    </row>
    <row r="111" spans="1:14" s="3" customFormat="1" ht="14.25">
      <c r="A111" s="2"/>
      <c r="B111" s="2"/>
      <c r="E111" s="2"/>
      <c r="F111" s="2"/>
      <c r="I111" s="2"/>
      <c r="J111" s="2"/>
      <c r="K111" s="2"/>
      <c r="L111" s="2"/>
      <c r="M111" s="2"/>
      <c r="N111" s="2"/>
    </row>
    <row r="112" spans="1:10" s="3" customFormat="1" ht="14.25">
      <c r="A112" s="2"/>
      <c r="B112" s="2"/>
      <c r="I112" s="2"/>
      <c r="J112" s="2"/>
    </row>
    <row r="113" spans="1:10" s="3" customFormat="1" ht="14.25">
      <c r="A113" s="2"/>
      <c r="B113" s="2"/>
      <c r="E113" s="2"/>
      <c r="F113" s="2"/>
      <c r="I113" s="2"/>
      <c r="J113" s="2"/>
    </row>
    <row r="114" spans="1:10" s="3" customFormat="1" ht="14.25">
      <c r="A114" s="2"/>
      <c r="B114" s="2"/>
      <c r="C114" s="2"/>
      <c r="D114" s="2"/>
      <c r="I114" s="2"/>
      <c r="J114" s="2"/>
    </row>
    <row r="115" spans="1:10" s="3" customFormat="1" ht="14.25">
      <c r="A115" s="2"/>
      <c r="B115" s="2"/>
      <c r="I115" s="2"/>
      <c r="J115" s="2"/>
    </row>
    <row r="116" spans="1:14" s="3" customFormat="1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0" s="3" customFormat="1" ht="14.25">
      <c r="A117" s="2"/>
      <c r="B117" s="2"/>
      <c r="E117" s="2"/>
      <c r="F117" s="2"/>
      <c r="G117" s="2"/>
      <c r="H117" s="2"/>
      <c r="I117" s="2"/>
      <c r="J117" s="2"/>
    </row>
    <row r="118" spans="1:10" s="3" customFormat="1" ht="14.25">
      <c r="A118" s="2"/>
      <c r="B118" s="2"/>
      <c r="G118" s="2"/>
      <c r="H118" s="2"/>
      <c r="I118" s="2"/>
      <c r="J118" s="2"/>
    </row>
    <row r="119" spans="1:14" s="3" customFormat="1" ht="14.25">
      <c r="A119" s="2"/>
      <c r="B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" customFormat="1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M120" s="2"/>
      <c r="N120" s="2"/>
    </row>
    <row r="121" spans="1:14" s="3" customFormat="1" ht="14.25">
      <c r="A121" s="2"/>
      <c r="B121" s="2"/>
      <c r="I121" s="2"/>
      <c r="J121" s="2"/>
      <c r="K121" s="2"/>
      <c r="L121" s="2"/>
      <c r="M121" s="2"/>
      <c r="N121" s="2"/>
    </row>
    <row r="122" spans="1:14" s="3" customFormat="1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M122" s="2"/>
      <c r="N122" s="2"/>
    </row>
    <row r="123" spans="1:2" s="3" customFormat="1" ht="14.25">
      <c r="A123" s="2"/>
      <c r="B123" s="2"/>
    </row>
    <row r="124" spans="1:2" s="3" customFormat="1" ht="14.25">
      <c r="A124" s="2"/>
      <c r="B124" s="2"/>
    </row>
    <row r="125" spans="1:10" s="3" customFormat="1" ht="14.25">
      <c r="A125" s="2"/>
      <c r="B125" s="2"/>
      <c r="I125" s="2"/>
      <c r="J125" s="2"/>
    </row>
    <row r="126" s="3" customFormat="1" ht="14.25"/>
    <row r="127" s="3" customFormat="1" ht="14.25"/>
    <row r="128" s="3" customFormat="1" ht="14.25"/>
    <row r="129" s="3" customFormat="1" ht="14.25"/>
    <row r="130" s="3" customFormat="1" ht="14.25"/>
    <row r="131" s="3" customFormat="1" ht="14.25"/>
    <row r="132" s="3" customFormat="1" ht="14.25"/>
    <row r="133" s="3" customFormat="1" ht="14.25"/>
    <row r="134" s="3" customFormat="1" ht="14.25"/>
    <row r="135" s="3" customFormat="1" ht="14.25"/>
    <row r="136" s="3" customFormat="1" ht="14.25"/>
    <row r="137" s="3" customFormat="1" ht="14.25"/>
    <row r="138" s="3" customFormat="1" ht="14.25"/>
    <row r="139" s="3" customFormat="1" ht="14.25"/>
    <row r="140" s="3" customFormat="1" ht="14.25"/>
    <row r="141" s="3" customFormat="1" ht="14.25"/>
    <row r="142" s="3" customFormat="1" ht="14.25"/>
    <row r="143" s="3" customFormat="1" ht="14.25"/>
    <row r="144" s="3" customFormat="1" ht="14.25"/>
    <row r="145" s="3" customFormat="1" ht="14.25"/>
    <row r="146" s="3" customFormat="1" ht="14.25"/>
    <row r="147" s="3" customFormat="1" ht="14.25"/>
    <row r="148" s="3" customFormat="1" ht="14.25"/>
    <row r="149" s="3" customFormat="1" ht="14.25"/>
    <row r="150" s="3" customFormat="1" ht="14.25"/>
    <row r="151" s="3" customFormat="1" ht="14.25"/>
    <row r="152" s="3" customFormat="1" ht="14.25"/>
    <row r="153" s="3" customFormat="1" ht="14.25"/>
    <row r="154" s="3" customFormat="1" ht="14.25"/>
    <row r="155" s="3" customFormat="1" ht="14.25"/>
    <row r="156" s="3" customFormat="1" ht="14.25"/>
    <row r="157" s="3" customFormat="1" ht="14.25"/>
    <row r="158" s="3" customFormat="1" ht="14.25"/>
    <row r="159" s="3" customFormat="1" ht="14.25"/>
    <row r="160" s="3" customFormat="1" ht="14.25"/>
    <row r="161" s="3" customFormat="1" ht="14.25"/>
    <row r="162" s="3" customFormat="1" ht="14.25"/>
    <row r="163" s="3" customFormat="1" ht="14.25"/>
    <row r="164" s="3" customFormat="1" ht="14.25"/>
    <row r="165" s="3" customFormat="1" ht="14.25"/>
    <row r="166" s="3" customFormat="1" ht="14.25"/>
    <row r="167" s="3" customFormat="1" ht="14.25"/>
    <row r="168" s="3" customFormat="1" ht="14.25"/>
    <row r="169" s="3" customFormat="1" ht="14.25"/>
    <row r="170" s="3" customFormat="1" ht="14.25"/>
    <row r="171" s="3" customFormat="1" ht="14.25"/>
    <row r="172" s="3" customFormat="1" ht="14.25"/>
    <row r="173" s="3" customFormat="1" ht="14.25"/>
    <row r="174" s="3" customFormat="1" ht="14.25"/>
    <row r="175" s="3" customFormat="1" ht="14.25"/>
    <row r="176" s="3" customFormat="1" ht="14.25"/>
    <row r="177" s="3" customFormat="1" ht="14.25"/>
    <row r="178" s="3" customFormat="1" ht="14.25"/>
    <row r="179" s="3" customFormat="1" ht="14.25"/>
    <row r="180" s="3" customFormat="1" ht="14.25"/>
    <row r="181" s="3" customFormat="1" ht="14.25"/>
    <row r="182" s="3" customFormat="1" ht="14.25"/>
    <row r="183" s="3" customFormat="1" ht="14.25"/>
    <row r="184" s="3" customFormat="1" ht="14.25"/>
    <row r="185" s="3" customFormat="1" ht="14.25"/>
    <row r="186" s="3" customFormat="1" ht="14.25"/>
    <row r="187" s="3" customFormat="1" ht="14.25"/>
    <row r="188" s="3" customFormat="1" ht="14.25"/>
    <row r="189" s="3" customFormat="1" ht="14.25"/>
    <row r="190" s="3" customFormat="1" ht="14.25"/>
    <row r="191" s="3" customFormat="1" ht="14.25"/>
    <row r="192" s="3" customFormat="1" ht="14.25"/>
    <row r="193" s="3" customFormat="1" ht="14.25"/>
    <row r="194" s="3" customFormat="1" ht="14.25"/>
    <row r="195" s="3" customFormat="1" ht="14.25"/>
    <row r="196" s="3" customFormat="1" ht="14.25"/>
    <row r="197" s="3" customFormat="1" ht="14.25"/>
    <row r="198" s="3" customFormat="1" ht="14.25"/>
    <row r="199" s="3" customFormat="1" ht="14.25"/>
    <row r="200" s="3" customFormat="1" ht="14.25"/>
    <row r="201" s="3" customFormat="1" ht="14.25"/>
    <row r="202" s="3" customFormat="1" ht="14.25"/>
    <row r="203" s="3" customFormat="1" ht="14.25"/>
    <row r="204" s="3" customFormat="1" ht="14.25"/>
    <row r="205" s="3" customFormat="1" ht="14.25"/>
    <row r="206" s="3" customFormat="1" ht="14.25"/>
    <row r="207" s="3" customFormat="1" ht="14.25"/>
    <row r="208" s="3" customFormat="1" ht="14.25"/>
    <row r="209" s="3" customFormat="1" ht="14.25"/>
    <row r="210" s="3" customFormat="1" ht="14.25"/>
    <row r="211" s="3" customFormat="1" ht="14.25"/>
    <row r="212" s="3" customFormat="1" ht="14.25"/>
    <row r="213" s="3" customFormat="1" ht="14.25"/>
    <row r="214" s="3" customFormat="1" ht="14.25"/>
    <row r="215" s="3" customFormat="1" ht="14.25"/>
    <row r="216" s="3" customFormat="1" ht="14.25"/>
    <row r="217" s="3" customFormat="1" ht="14.25"/>
    <row r="218" s="3" customFormat="1" ht="14.25"/>
    <row r="219" s="3" customFormat="1" ht="14.25"/>
    <row r="220" s="3" customFormat="1" ht="14.25"/>
    <row r="221" s="3" customFormat="1" ht="14.25"/>
    <row r="222" s="3" customFormat="1" ht="14.25"/>
    <row r="223" s="3" customFormat="1" ht="14.25"/>
    <row r="224" s="3" customFormat="1" ht="14.25"/>
    <row r="225" s="3" customFormat="1" ht="14.25"/>
    <row r="226" s="3" customFormat="1" ht="14.25"/>
    <row r="227" s="3" customFormat="1" ht="14.25"/>
    <row r="228" s="3" customFormat="1" ht="14.25"/>
    <row r="229" s="3" customFormat="1" ht="14.25"/>
    <row r="230" s="3" customFormat="1" ht="14.25"/>
    <row r="231" s="3" customFormat="1" ht="14.25"/>
    <row r="232" s="3" customFormat="1" ht="14.25"/>
    <row r="233" s="3" customFormat="1" ht="14.25"/>
    <row r="234" s="3" customFormat="1" ht="14.25"/>
    <row r="235" s="3" customFormat="1" ht="14.25"/>
    <row r="236" s="3" customFormat="1" ht="14.25"/>
    <row r="237" s="3" customFormat="1" ht="14.25"/>
    <row r="238" s="3" customFormat="1" ht="14.25"/>
    <row r="239" s="3" customFormat="1" ht="14.25"/>
    <row r="240" s="3" customFormat="1" ht="14.25"/>
    <row r="241" s="3" customFormat="1" ht="14.25"/>
    <row r="242" s="3" customFormat="1" ht="14.25"/>
    <row r="243" s="3" customFormat="1" ht="14.25"/>
    <row r="244" s="3" customFormat="1" ht="14.25"/>
    <row r="245" s="3" customFormat="1" ht="14.25"/>
    <row r="246" s="3" customFormat="1" ht="14.25"/>
    <row r="247" s="3" customFormat="1" ht="14.25"/>
    <row r="248" s="3" customFormat="1" ht="14.25"/>
    <row r="249" s="3" customFormat="1" ht="14.25"/>
    <row r="250" s="3" customFormat="1" ht="14.25"/>
    <row r="251" s="3" customFormat="1" ht="14.25"/>
    <row r="252" s="3" customFormat="1" ht="14.25"/>
    <row r="253" s="3" customFormat="1" ht="14.25"/>
    <row r="254" s="3" customFormat="1" ht="14.25"/>
    <row r="255" s="3" customFormat="1" ht="14.25"/>
    <row r="256" s="3" customFormat="1" ht="14.25"/>
    <row r="257" s="3" customFormat="1" ht="14.25"/>
    <row r="258" s="3" customFormat="1" ht="14.25"/>
    <row r="259" s="3" customFormat="1" ht="14.25"/>
    <row r="260" s="3" customFormat="1" ht="14.25"/>
    <row r="261" s="3" customFormat="1" ht="14.25"/>
    <row r="262" s="3" customFormat="1" ht="14.25"/>
    <row r="263" s="3" customFormat="1" ht="14.25"/>
    <row r="264" s="3" customFormat="1" ht="14.25"/>
    <row r="265" s="3" customFormat="1" ht="14.25"/>
    <row r="266" s="3" customFormat="1" ht="14.25"/>
    <row r="267" s="3" customFormat="1" ht="14.25"/>
    <row r="268" s="3" customFormat="1" ht="14.25"/>
    <row r="269" s="3" customFormat="1" ht="14.25"/>
    <row r="270" s="3" customFormat="1" ht="14.25"/>
    <row r="271" s="3" customFormat="1" ht="14.25"/>
    <row r="272" s="3" customFormat="1" ht="14.25"/>
    <row r="273" s="3" customFormat="1" ht="14.25"/>
    <row r="274" s="3" customFormat="1" ht="14.25"/>
    <row r="275" s="3" customFormat="1" ht="14.25"/>
    <row r="276" s="3" customFormat="1" ht="14.25"/>
    <row r="277" s="3" customFormat="1" ht="14.25"/>
    <row r="278" s="3" customFormat="1" ht="14.25"/>
    <row r="279" s="3" customFormat="1" ht="14.25"/>
    <row r="280" s="3" customFormat="1" ht="14.25"/>
    <row r="281" s="3" customFormat="1" ht="14.25"/>
    <row r="282" s="3" customFormat="1" ht="14.25"/>
    <row r="283" s="3" customFormat="1" ht="14.25"/>
    <row r="284" s="3" customFormat="1" ht="14.25"/>
    <row r="285" s="3" customFormat="1" ht="14.25"/>
    <row r="286" s="3" customFormat="1" ht="14.25"/>
    <row r="287" s="3" customFormat="1" ht="14.25"/>
    <row r="288" s="3" customFormat="1" ht="14.25"/>
    <row r="289" s="3" customFormat="1" ht="14.25"/>
    <row r="290" s="3" customFormat="1" ht="14.25"/>
    <row r="291" s="3" customFormat="1" ht="14.25"/>
    <row r="292" s="3" customFormat="1" ht="14.25"/>
    <row r="293" s="3" customFormat="1" ht="14.25"/>
    <row r="294" s="3" customFormat="1" ht="14.25"/>
    <row r="295" s="3" customFormat="1" ht="14.25"/>
    <row r="296" s="3" customFormat="1" ht="14.25"/>
    <row r="297" s="3" customFormat="1" ht="14.25"/>
    <row r="298" s="3" customFormat="1" ht="14.25"/>
    <row r="299" s="3" customFormat="1" ht="14.25"/>
    <row r="300" s="3" customFormat="1" ht="14.25"/>
    <row r="301" s="3" customFormat="1" ht="14.25"/>
    <row r="302" s="3" customFormat="1" ht="14.25"/>
    <row r="303" s="3" customFormat="1" ht="14.25"/>
    <row r="304" s="3" customFormat="1" ht="14.25"/>
    <row r="305" s="3" customFormat="1" ht="14.25"/>
    <row r="306" s="3" customFormat="1" ht="14.25"/>
    <row r="307" s="3" customFormat="1" ht="14.25"/>
    <row r="308" s="3" customFormat="1" ht="14.25"/>
    <row r="309" s="3" customFormat="1" ht="14.25"/>
    <row r="310" s="3" customFormat="1" ht="14.25"/>
    <row r="311" s="3" customFormat="1" ht="14.25"/>
    <row r="312" s="3" customFormat="1" ht="14.25"/>
    <row r="313" s="3" customFormat="1" ht="14.25"/>
    <row r="314" s="3" customFormat="1" ht="14.25"/>
    <row r="315" s="3" customFormat="1" ht="14.25"/>
    <row r="316" s="3" customFormat="1" ht="14.25"/>
    <row r="317" s="3" customFormat="1" ht="14.25"/>
    <row r="318" s="3" customFormat="1" ht="14.25"/>
    <row r="319" s="3" customFormat="1" ht="14.25"/>
    <row r="320" s="3" customFormat="1" ht="14.25"/>
    <row r="321" s="3" customFormat="1" ht="14.25"/>
    <row r="322" s="3" customFormat="1" ht="14.25"/>
    <row r="323" s="3" customFormat="1" ht="14.25"/>
    <row r="324" s="3" customFormat="1" ht="14.25"/>
    <row r="325" s="3" customFormat="1" ht="14.25"/>
    <row r="326" s="3" customFormat="1" ht="14.25"/>
    <row r="327" s="3" customFormat="1" ht="14.25"/>
    <row r="328" s="3" customFormat="1" ht="14.25"/>
    <row r="329" s="3" customFormat="1" ht="14.25"/>
    <row r="330" s="3" customFormat="1" ht="14.25"/>
    <row r="331" s="3" customFormat="1" ht="14.25"/>
    <row r="332" s="3" customFormat="1" ht="14.25"/>
    <row r="333" s="3" customFormat="1" ht="14.25"/>
    <row r="334" s="3" customFormat="1" ht="14.25"/>
    <row r="335" s="3" customFormat="1" ht="14.25"/>
    <row r="336" s="3" customFormat="1" ht="14.25"/>
    <row r="337" s="3" customFormat="1" ht="14.25"/>
    <row r="338" s="3" customFormat="1" ht="14.25"/>
    <row r="339" s="3" customFormat="1" ht="14.25"/>
    <row r="340" s="3" customFormat="1" ht="14.25"/>
    <row r="341" s="3" customFormat="1" ht="14.25"/>
    <row r="342" s="3" customFormat="1" ht="14.25"/>
    <row r="343" s="3" customFormat="1" ht="14.25"/>
    <row r="344" s="3" customFormat="1" ht="14.25"/>
    <row r="345" s="3" customFormat="1" ht="14.25"/>
    <row r="346" s="3" customFormat="1" ht="14.25"/>
    <row r="347" s="3" customFormat="1" ht="14.25"/>
    <row r="348" s="3" customFormat="1" ht="14.25"/>
    <row r="349" s="3" customFormat="1" ht="14.25"/>
    <row r="350" s="3" customFormat="1" ht="14.25"/>
    <row r="351" s="3" customFormat="1" ht="14.25"/>
    <row r="352" s="3" customFormat="1" ht="14.25"/>
    <row r="353" s="3" customFormat="1" ht="14.25"/>
    <row r="354" s="3" customFormat="1" ht="14.25"/>
    <row r="355" s="3" customFormat="1" ht="14.25"/>
    <row r="356" s="3" customFormat="1" ht="14.25"/>
    <row r="357" s="3" customFormat="1" ht="14.25"/>
    <row r="358" s="3" customFormat="1" ht="14.25"/>
    <row r="359" s="3" customFormat="1" ht="14.25"/>
    <row r="360" s="3" customFormat="1" ht="14.25"/>
    <row r="361" s="3" customFormat="1" ht="14.25"/>
    <row r="362" s="3" customFormat="1" ht="14.25"/>
    <row r="363" s="3" customFormat="1" ht="14.25"/>
    <row r="364" s="3" customFormat="1" ht="14.25"/>
    <row r="365" s="3" customFormat="1" ht="14.25"/>
    <row r="366" s="3" customFormat="1" ht="14.25"/>
    <row r="367" s="3" customFormat="1" ht="14.25"/>
    <row r="368" s="3" customFormat="1" ht="14.25"/>
    <row r="369" s="3" customFormat="1" ht="14.25"/>
    <row r="370" s="3" customFormat="1" ht="14.25"/>
    <row r="371" s="3" customFormat="1" ht="14.25"/>
    <row r="372" s="3" customFormat="1" ht="14.25"/>
    <row r="373" s="3" customFormat="1" ht="14.25"/>
    <row r="374" s="3" customFormat="1" ht="14.25"/>
    <row r="375" s="3" customFormat="1" ht="14.25"/>
    <row r="376" s="3" customFormat="1" ht="14.25"/>
    <row r="377" s="3" customFormat="1" ht="14.25"/>
    <row r="378" s="3" customFormat="1" ht="14.25"/>
    <row r="379" s="3" customFormat="1" ht="14.25"/>
    <row r="380" s="3" customFormat="1" ht="14.25"/>
    <row r="381" s="3" customFormat="1" ht="14.25"/>
    <row r="382" s="3" customFormat="1" ht="14.25"/>
    <row r="383" s="3" customFormat="1" ht="14.25"/>
    <row r="384" s="3" customFormat="1" ht="14.25"/>
    <row r="385" s="3" customFormat="1" ht="14.25"/>
    <row r="386" s="3" customFormat="1" ht="14.25"/>
    <row r="387" s="3" customFormat="1" ht="14.25"/>
    <row r="388" s="3" customFormat="1" ht="14.25"/>
    <row r="389" s="3" customFormat="1" ht="14.25"/>
    <row r="390" s="3" customFormat="1" ht="14.25"/>
    <row r="391" s="3" customFormat="1" ht="14.25"/>
    <row r="392" s="3" customFormat="1" ht="14.25"/>
    <row r="393" s="3" customFormat="1" ht="14.25"/>
    <row r="394" s="3" customFormat="1" ht="14.25"/>
    <row r="395" s="3" customFormat="1" ht="14.25"/>
    <row r="396" s="3" customFormat="1" ht="14.25"/>
    <row r="397" s="3" customFormat="1" ht="14.25"/>
    <row r="398" s="3" customFormat="1" ht="14.25"/>
    <row r="399" s="3" customFormat="1" ht="14.25"/>
    <row r="400" s="3" customFormat="1" ht="14.25"/>
    <row r="401" s="3" customFormat="1" ht="14.25"/>
    <row r="402" s="3" customFormat="1" ht="14.25"/>
    <row r="403" s="3" customFormat="1" ht="14.25"/>
    <row r="404" s="3" customFormat="1" ht="14.25"/>
    <row r="405" s="3" customFormat="1" ht="14.25"/>
    <row r="406" s="3" customFormat="1" ht="14.25"/>
    <row r="407" s="3" customFormat="1" ht="14.25"/>
    <row r="408" s="3" customFormat="1" ht="14.25"/>
    <row r="409" s="3" customFormat="1" ht="14.25"/>
    <row r="410" s="3" customFormat="1" ht="14.25"/>
    <row r="411" s="3" customFormat="1" ht="14.25"/>
    <row r="412" s="3" customFormat="1" ht="14.25"/>
    <row r="413" s="3" customFormat="1" ht="14.25"/>
    <row r="414" s="3" customFormat="1" ht="14.25"/>
    <row r="415" s="3" customFormat="1" ht="14.25"/>
    <row r="416" s="3" customFormat="1" ht="14.25"/>
    <row r="417" s="3" customFormat="1" ht="14.25"/>
    <row r="418" s="3" customFormat="1" ht="14.25"/>
    <row r="419" s="3" customFormat="1" ht="14.25"/>
    <row r="420" s="3" customFormat="1" ht="14.25"/>
    <row r="421" s="3" customFormat="1" ht="14.25"/>
    <row r="422" s="3" customFormat="1" ht="14.25"/>
    <row r="423" s="3" customFormat="1" ht="14.25"/>
    <row r="424" s="3" customFormat="1" ht="14.25"/>
    <row r="425" s="3" customFormat="1" ht="14.25"/>
    <row r="426" s="3" customFormat="1" ht="14.25"/>
    <row r="427" s="3" customFormat="1" ht="14.25"/>
    <row r="428" s="3" customFormat="1" ht="14.25"/>
    <row r="429" s="3" customFormat="1" ht="14.25"/>
    <row r="430" s="3" customFormat="1" ht="14.25"/>
    <row r="431" s="3" customFormat="1" ht="14.25"/>
    <row r="432" s="3" customFormat="1" ht="14.25"/>
    <row r="433" s="3" customFormat="1" ht="14.25"/>
    <row r="434" s="3" customFormat="1" ht="14.25"/>
    <row r="435" s="3" customFormat="1" ht="14.25"/>
    <row r="436" s="3" customFormat="1" ht="14.25"/>
    <row r="437" s="3" customFormat="1" ht="14.25"/>
    <row r="438" s="3" customFormat="1" ht="14.25"/>
    <row r="439" s="3" customFormat="1" ht="14.25"/>
    <row r="440" s="3" customFormat="1" ht="14.25"/>
    <row r="441" s="3" customFormat="1" ht="14.25"/>
    <row r="442" s="3" customFormat="1" ht="14.25"/>
    <row r="443" s="3" customFormat="1" ht="14.25"/>
    <row r="444" s="3" customFormat="1" ht="14.25"/>
    <row r="445" s="3" customFormat="1" ht="14.25"/>
    <row r="446" s="3" customFormat="1" ht="14.25"/>
    <row r="447" s="3" customFormat="1" ht="14.25"/>
    <row r="448" s="3" customFormat="1" ht="14.25"/>
    <row r="449" s="3" customFormat="1" ht="14.25"/>
    <row r="450" s="3" customFormat="1" ht="14.25"/>
    <row r="451" s="3" customFormat="1" ht="14.25"/>
    <row r="452" s="3" customFormat="1" ht="14.25"/>
    <row r="453" s="3" customFormat="1" ht="14.25"/>
    <row r="454" s="3" customFormat="1" ht="14.25"/>
    <row r="455" s="3" customFormat="1" ht="14.25"/>
    <row r="456" s="3" customFormat="1" ht="14.25"/>
    <row r="457" s="3" customFormat="1" ht="14.25"/>
    <row r="458" s="3" customFormat="1" ht="14.25"/>
    <row r="459" s="3" customFormat="1" ht="14.25"/>
    <row r="460" s="3" customFormat="1" ht="14.25"/>
    <row r="461" s="3" customFormat="1" ht="14.25"/>
    <row r="462" s="3" customFormat="1" ht="14.25"/>
    <row r="463" s="3" customFormat="1" ht="14.25"/>
    <row r="464" s="3" customFormat="1" ht="14.25"/>
    <row r="465" s="3" customFormat="1" ht="14.25"/>
    <row r="466" s="3" customFormat="1" ht="14.25"/>
    <row r="467" s="3" customFormat="1" ht="14.25"/>
    <row r="468" s="3" customFormat="1" ht="14.25"/>
    <row r="469" s="3" customFormat="1" ht="14.25"/>
    <row r="470" s="3" customFormat="1" ht="14.25"/>
    <row r="471" s="3" customFormat="1" ht="14.25"/>
    <row r="472" s="3" customFormat="1" ht="14.25"/>
    <row r="473" s="3" customFormat="1" ht="14.25"/>
    <row r="474" s="3" customFormat="1" ht="14.25"/>
    <row r="475" s="3" customFormat="1" ht="14.25"/>
    <row r="476" s="3" customFormat="1" ht="14.25"/>
    <row r="477" s="3" customFormat="1" ht="14.25"/>
    <row r="478" s="3" customFormat="1" ht="14.25"/>
    <row r="479" s="3" customFormat="1" ht="14.25"/>
    <row r="480" s="3" customFormat="1" ht="14.25"/>
    <row r="481" s="3" customFormat="1" ht="14.25"/>
    <row r="482" s="3" customFormat="1" ht="14.25"/>
    <row r="483" s="3" customFormat="1" ht="14.25"/>
    <row r="484" s="3" customFormat="1" ht="14.25"/>
    <row r="485" s="3" customFormat="1" ht="14.25"/>
    <row r="486" s="3" customFormat="1" ht="14.25"/>
    <row r="487" s="3" customFormat="1" ht="14.25"/>
    <row r="488" s="3" customFormat="1" ht="14.25"/>
    <row r="489" s="3" customFormat="1" ht="14.25"/>
    <row r="490" s="3" customFormat="1" ht="14.25"/>
    <row r="491" s="3" customFormat="1" ht="14.25"/>
    <row r="492" s="3" customFormat="1" ht="14.25"/>
    <row r="493" s="3" customFormat="1" ht="14.25"/>
    <row r="494" s="3" customFormat="1" ht="14.25"/>
    <row r="495" s="3" customFormat="1" ht="14.25"/>
    <row r="496" s="3" customFormat="1" ht="14.25"/>
    <row r="497" s="3" customFormat="1" ht="14.25"/>
    <row r="498" s="3" customFormat="1" ht="14.25"/>
    <row r="499" s="3" customFormat="1" ht="14.25"/>
    <row r="500" s="3" customFormat="1" ht="14.25"/>
    <row r="501" s="3" customFormat="1" ht="14.25"/>
    <row r="502" s="3" customFormat="1" ht="14.25"/>
    <row r="503" s="3" customFormat="1" ht="14.25"/>
    <row r="504" s="3" customFormat="1" ht="14.25"/>
    <row r="505" s="3" customFormat="1" ht="14.25"/>
    <row r="506" s="3" customFormat="1" ht="14.25"/>
    <row r="507" s="3" customFormat="1" ht="14.25"/>
    <row r="508" s="3" customFormat="1" ht="14.25"/>
    <row r="509" s="3" customFormat="1" ht="14.25"/>
    <row r="510" s="3" customFormat="1" ht="14.25"/>
    <row r="511" s="3" customFormat="1" ht="14.25"/>
    <row r="512" s="3" customFormat="1" ht="14.25"/>
    <row r="513" s="3" customFormat="1" ht="14.25"/>
    <row r="514" s="3" customFormat="1" ht="14.25"/>
    <row r="515" s="3" customFormat="1" ht="14.25"/>
    <row r="516" s="3" customFormat="1" ht="14.25"/>
    <row r="517" s="3" customFormat="1" ht="14.25"/>
    <row r="518" s="3" customFormat="1" ht="14.25"/>
    <row r="519" s="3" customFormat="1" ht="14.25"/>
    <row r="520" s="3" customFormat="1" ht="14.25"/>
    <row r="521" s="3" customFormat="1" ht="14.25"/>
    <row r="522" s="3" customFormat="1" ht="14.25"/>
    <row r="523" s="3" customFormat="1" ht="14.25"/>
    <row r="524" s="3" customFormat="1" ht="14.25"/>
    <row r="525" s="3" customFormat="1" ht="14.25"/>
    <row r="526" s="3" customFormat="1" ht="14.25"/>
    <row r="527" s="3" customFormat="1" ht="14.25"/>
    <row r="528" s="3" customFormat="1" ht="14.25"/>
    <row r="529" s="3" customFormat="1" ht="14.25"/>
    <row r="530" s="3" customFormat="1" ht="14.25"/>
    <row r="531" s="3" customFormat="1" ht="14.25"/>
    <row r="532" s="3" customFormat="1" ht="14.25"/>
    <row r="533" s="3" customFormat="1" ht="14.25"/>
    <row r="534" s="3" customFormat="1" ht="14.25"/>
    <row r="535" s="3" customFormat="1" ht="14.25"/>
    <row r="536" s="3" customFormat="1" ht="14.25"/>
    <row r="537" s="3" customFormat="1" ht="14.25"/>
    <row r="538" s="3" customFormat="1" ht="14.25"/>
    <row r="539" s="3" customFormat="1" ht="14.25"/>
    <row r="540" s="3" customFormat="1" ht="14.25"/>
    <row r="541" s="3" customFormat="1" ht="14.25"/>
    <row r="542" s="3" customFormat="1" ht="14.25"/>
    <row r="543" s="3" customFormat="1" ht="14.25"/>
    <row r="544" s="3" customFormat="1" ht="14.25"/>
    <row r="545" s="3" customFormat="1" ht="14.25"/>
    <row r="546" s="3" customFormat="1" ht="14.25"/>
    <row r="547" s="3" customFormat="1" ht="14.25"/>
    <row r="548" s="3" customFormat="1" ht="14.25"/>
    <row r="549" s="3" customFormat="1" ht="14.25"/>
    <row r="550" s="3" customFormat="1" ht="14.25"/>
    <row r="551" s="3" customFormat="1" ht="14.25"/>
    <row r="552" s="3" customFormat="1" ht="14.25"/>
    <row r="553" s="3" customFormat="1" ht="14.25"/>
    <row r="554" s="3" customFormat="1" ht="14.25"/>
    <row r="555" s="3" customFormat="1" ht="14.25"/>
    <row r="556" s="3" customFormat="1" ht="14.25"/>
    <row r="557" s="3" customFormat="1" ht="14.25"/>
    <row r="558" s="3" customFormat="1" ht="14.25"/>
    <row r="559" s="3" customFormat="1" ht="14.25"/>
    <row r="560" s="3" customFormat="1" ht="14.25"/>
    <row r="561" s="3" customFormat="1" ht="14.25"/>
    <row r="562" s="3" customFormat="1" ht="14.25"/>
    <row r="563" s="3" customFormat="1" ht="14.25"/>
    <row r="564" s="3" customFormat="1" ht="14.25"/>
    <row r="565" s="3" customFormat="1" ht="14.25"/>
    <row r="566" s="3" customFormat="1" ht="14.25"/>
    <row r="567" s="3" customFormat="1" ht="14.25"/>
    <row r="568" s="3" customFormat="1" ht="14.25"/>
    <row r="569" s="3" customFormat="1" ht="14.25"/>
    <row r="570" s="3" customFormat="1" ht="14.25"/>
    <row r="571" s="3" customFormat="1" ht="14.25"/>
    <row r="572" s="3" customFormat="1" ht="14.25"/>
    <row r="573" s="3" customFormat="1" ht="14.25"/>
    <row r="574" s="3" customFormat="1" ht="14.25"/>
    <row r="575" s="3" customFormat="1" ht="14.25"/>
    <row r="576" s="3" customFormat="1" ht="14.25"/>
    <row r="577" s="3" customFormat="1" ht="14.25"/>
    <row r="578" s="3" customFormat="1" ht="14.25"/>
    <row r="579" s="3" customFormat="1" ht="14.25"/>
    <row r="580" s="3" customFormat="1" ht="14.25"/>
    <row r="581" s="3" customFormat="1" ht="14.25"/>
    <row r="582" s="3" customFormat="1" ht="14.25"/>
    <row r="583" s="3" customFormat="1" ht="14.25"/>
    <row r="584" s="3" customFormat="1" ht="14.25"/>
    <row r="585" s="3" customFormat="1" ht="14.25"/>
    <row r="586" s="3" customFormat="1" ht="14.25"/>
    <row r="587" s="3" customFormat="1" ht="14.25"/>
    <row r="588" s="3" customFormat="1" ht="14.25"/>
    <row r="589" s="3" customFormat="1" ht="14.25"/>
    <row r="590" s="3" customFormat="1" ht="14.25"/>
    <row r="591" s="3" customFormat="1" ht="14.25"/>
    <row r="592" s="3" customFormat="1" ht="14.25"/>
    <row r="593" s="3" customFormat="1" ht="14.25"/>
    <row r="594" s="3" customFormat="1" ht="14.25"/>
    <row r="595" s="3" customFormat="1" ht="14.25"/>
    <row r="596" s="3" customFormat="1" ht="14.25"/>
    <row r="597" s="3" customFormat="1" ht="14.25"/>
    <row r="598" s="3" customFormat="1" ht="14.25"/>
    <row r="599" s="3" customFormat="1" ht="14.25"/>
    <row r="600" s="3" customFormat="1" ht="14.25"/>
    <row r="601" s="3" customFormat="1" ht="14.25"/>
    <row r="602" s="3" customFormat="1" ht="14.25"/>
    <row r="603" s="3" customFormat="1" ht="14.25"/>
    <row r="604" s="3" customFormat="1" ht="14.25"/>
    <row r="605" s="3" customFormat="1" ht="14.25"/>
    <row r="606" s="3" customFormat="1" ht="14.25"/>
    <row r="607" s="3" customFormat="1" ht="14.25"/>
    <row r="608" s="3" customFormat="1" ht="14.25"/>
    <row r="609" s="3" customFormat="1" ht="14.25"/>
    <row r="610" s="3" customFormat="1" ht="14.25"/>
    <row r="611" s="3" customFormat="1" ht="14.25"/>
    <row r="612" s="3" customFormat="1" ht="14.25"/>
    <row r="613" s="3" customFormat="1" ht="14.25"/>
    <row r="614" s="3" customFormat="1" ht="14.25"/>
    <row r="615" s="3" customFormat="1" ht="14.25"/>
    <row r="616" s="3" customFormat="1" ht="14.25"/>
    <row r="617" s="3" customFormat="1" ht="14.25"/>
    <row r="618" s="3" customFormat="1" ht="14.25"/>
    <row r="619" s="3" customFormat="1" ht="14.25"/>
    <row r="620" s="3" customFormat="1" ht="14.25"/>
    <row r="621" s="3" customFormat="1" ht="14.25"/>
    <row r="622" s="3" customFormat="1" ht="14.25"/>
    <row r="623" s="3" customFormat="1" ht="14.25"/>
    <row r="624" s="3" customFormat="1" ht="14.25"/>
    <row r="625" s="3" customFormat="1" ht="14.25"/>
    <row r="626" s="3" customFormat="1" ht="14.25"/>
    <row r="627" s="3" customFormat="1" ht="14.25"/>
    <row r="628" s="3" customFormat="1" ht="14.25"/>
    <row r="629" s="3" customFormat="1" ht="14.25"/>
    <row r="630" s="3" customFormat="1" ht="14.25"/>
    <row r="631" s="3" customFormat="1" ht="14.25"/>
    <row r="632" s="3" customFormat="1" ht="14.25"/>
    <row r="633" s="3" customFormat="1" ht="14.25"/>
    <row r="634" s="3" customFormat="1" ht="14.25"/>
    <row r="635" s="3" customFormat="1" ht="14.25"/>
    <row r="636" s="3" customFormat="1" ht="14.25"/>
    <row r="637" s="3" customFormat="1" ht="14.25"/>
    <row r="638" s="3" customFormat="1" ht="14.25"/>
    <row r="639" s="3" customFormat="1" ht="14.25"/>
    <row r="640" s="3" customFormat="1" ht="14.25"/>
    <row r="641" s="3" customFormat="1" ht="14.25"/>
    <row r="642" s="3" customFormat="1" ht="14.25"/>
    <row r="643" s="3" customFormat="1" ht="14.25"/>
    <row r="644" s="3" customFormat="1" ht="14.25"/>
    <row r="645" s="3" customFormat="1" ht="14.25"/>
    <row r="646" s="3" customFormat="1" ht="14.25"/>
    <row r="647" s="3" customFormat="1" ht="14.25"/>
    <row r="648" s="3" customFormat="1" ht="14.25"/>
    <row r="649" s="3" customFormat="1" ht="14.25"/>
    <row r="650" s="3" customFormat="1" ht="14.25"/>
    <row r="651" s="3" customFormat="1" ht="14.25"/>
    <row r="652" s="3" customFormat="1" ht="14.25"/>
    <row r="653" s="3" customFormat="1" ht="14.25"/>
    <row r="654" s="3" customFormat="1" ht="14.25"/>
    <row r="655" s="3" customFormat="1" ht="14.25"/>
    <row r="656" s="3" customFormat="1" ht="14.25"/>
    <row r="657" s="3" customFormat="1" ht="14.25"/>
    <row r="658" s="3" customFormat="1" ht="14.25"/>
    <row r="659" s="3" customFormat="1" ht="14.25"/>
    <row r="660" s="3" customFormat="1" ht="14.25"/>
    <row r="661" s="3" customFormat="1" ht="14.25"/>
    <row r="662" s="3" customFormat="1" ht="14.25"/>
    <row r="663" s="3" customFormat="1" ht="14.25"/>
    <row r="664" s="3" customFormat="1" ht="14.25"/>
    <row r="665" s="3" customFormat="1" ht="14.25"/>
    <row r="666" s="3" customFormat="1" ht="14.25"/>
    <row r="667" s="3" customFormat="1" ht="14.25"/>
    <row r="668" s="3" customFormat="1" ht="14.25"/>
    <row r="669" s="3" customFormat="1" ht="14.25"/>
    <row r="670" s="3" customFormat="1" ht="14.25"/>
    <row r="671" s="3" customFormat="1" ht="14.25"/>
    <row r="672" s="3" customFormat="1" ht="14.25"/>
    <row r="673" s="3" customFormat="1" ht="14.25"/>
    <row r="674" s="3" customFormat="1" ht="14.25"/>
    <row r="675" s="3" customFormat="1" ht="14.25"/>
    <row r="676" s="3" customFormat="1" ht="14.25"/>
    <row r="677" s="3" customFormat="1" ht="14.25"/>
    <row r="678" s="3" customFormat="1" ht="14.25"/>
    <row r="679" s="3" customFormat="1" ht="14.25"/>
    <row r="680" s="3" customFormat="1" ht="14.25"/>
    <row r="681" s="3" customFormat="1" ht="14.25"/>
    <row r="682" s="3" customFormat="1" ht="14.25"/>
    <row r="683" s="3" customFormat="1" ht="14.25"/>
    <row r="684" s="3" customFormat="1" ht="14.25"/>
    <row r="685" s="3" customFormat="1" ht="14.25"/>
    <row r="686" s="3" customFormat="1" ht="14.25"/>
    <row r="687" s="3" customFormat="1" ht="14.25"/>
    <row r="688" s="3" customFormat="1" ht="14.25"/>
    <row r="689" s="3" customFormat="1" ht="14.25"/>
    <row r="690" s="3" customFormat="1" ht="14.25"/>
    <row r="691" s="3" customFormat="1" ht="14.25"/>
    <row r="692" s="3" customFormat="1" ht="14.25"/>
    <row r="693" s="3" customFormat="1" ht="14.25"/>
    <row r="694" s="3" customFormat="1" ht="14.25"/>
    <row r="695" s="3" customFormat="1" ht="14.25"/>
    <row r="696" s="3" customFormat="1" ht="14.25"/>
    <row r="697" s="3" customFormat="1" ht="14.25"/>
    <row r="698" s="3" customFormat="1" ht="14.25"/>
    <row r="699" s="3" customFormat="1" ht="14.25"/>
    <row r="700" s="3" customFormat="1" ht="14.25"/>
    <row r="701" s="3" customFormat="1" ht="14.25"/>
    <row r="702" s="3" customFormat="1" ht="14.25"/>
    <row r="703" s="3" customFormat="1" ht="14.25"/>
    <row r="704" s="3" customFormat="1" ht="14.25"/>
    <row r="705" s="3" customFormat="1" ht="14.25"/>
    <row r="706" s="3" customFormat="1" ht="14.25"/>
    <row r="707" s="3" customFormat="1" ht="14.25"/>
    <row r="708" s="3" customFormat="1" ht="14.25"/>
    <row r="709" s="3" customFormat="1" ht="14.25"/>
    <row r="710" s="3" customFormat="1" ht="14.25"/>
    <row r="711" s="3" customFormat="1" ht="14.25"/>
    <row r="712" s="3" customFormat="1" ht="14.25"/>
    <row r="713" s="3" customFormat="1" ht="14.25"/>
    <row r="714" s="3" customFormat="1" ht="14.25"/>
    <row r="715" s="3" customFormat="1" ht="14.25"/>
    <row r="716" s="3" customFormat="1" ht="14.25"/>
    <row r="717" s="3" customFormat="1" ht="14.25"/>
    <row r="718" s="3" customFormat="1" ht="14.25"/>
    <row r="719" s="3" customFormat="1" ht="14.25"/>
    <row r="720" s="3" customFormat="1" ht="14.25"/>
    <row r="721" s="3" customFormat="1" ht="14.25"/>
    <row r="722" s="3" customFormat="1" ht="14.25"/>
    <row r="723" s="3" customFormat="1" ht="14.25"/>
    <row r="724" s="3" customFormat="1" ht="14.25"/>
    <row r="725" s="3" customFormat="1" ht="14.25"/>
    <row r="726" s="3" customFormat="1" ht="14.25"/>
    <row r="727" s="3" customFormat="1" ht="14.25"/>
    <row r="728" s="3" customFormat="1" ht="14.25"/>
    <row r="729" s="3" customFormat="1" ht="14.25"/>
    <row r="730" s="3" customFormat="1" ht="14.25"/>
    <row r="731" s="3" customFormat="1" ht="14.25"/>
    <row r="732" s="3" customFormat="1" ht="14.25"/>
    <row r="733" s="3" customFormat="1" ht="14.25"/>
    <row r="734" s="3" customFormat="1" ht="14.25"/>
    <row r="735" s="3" customFormat="1" ht="14.25"/>
    <row r="736" s="3" customFormat="1" ht="14.25"/>
    <row r="737" s="3" customFormat="1" ht="14.25"/>
    <row r="738" s="3" customFormat="1" ht="14.25"/>
    <row r="739" s="3" customFormat="1" ht="14.25"/>
    <row r="740" s="3" customFormat="1" ht="14.25"/>
    <row r="741" s="3" customFormat="1" ht="14.25"/>
    <row r="742" s="3" customFormat="1" ht="14.25"/>
    <row r="743" s="3" customFormat="1" ht="14.25"/>
    <row r="744" s="3" customFormat="1" ht="14.25"/>
    <row r="745" s="3" customFormat="1" ht="14.25"/>
    <row r="746" s="3" customFormat="1" ht="14.25"/>
    <row r="747" s="3" customFormat="1" ht="14.25"/>
    <row r="748" s="3" customFormat="1" ht="14.25"/>
    <row r="749" s="3" customFormat="1" ht="14.25"/>
    <row r="750" s="3" customFormat="1" ht="14.25"/>
    <row r="751" s="3" customFormat="1" ht="14.25"/>
    <row r="752" s="3" customFormat="1" ht="14.25"/>
    <row r="753" s="3" customFormat="1" ht="14.25"/>
    <row r="754" s="3" customFormat="1" ht="14.25"/>
    <row r="755" s="3" customFormat="1" ht="14.25"/>
    <row r="756" s="3" customFormat="1" ht="14.25"/>
    <row r="757" s="3" customFormat="1" ht="14.25"/>
    <row r="758" s="3" customFormat="1" ht="14.25"/>
    <row r="759" s="3" customFormat="1" ht="14.25"/>
    <row r="760" s="3" customFormat="1" ht="14.25"/>
    <row r="761" s="3" customFormat="1" ht="14.25"/>
    <row r="762" s="3" customFormat="1" ht="14.25"/>
    <row r="763" s="3" customFormat="1" ht="14.25"/>
    <row r="764" s="3" customFormat="1" ht="14.25"/>
    <row r="765" s="3" customFormat="1" ht="14.25"/>
    <row r="766" s="3" customFormat="1" ht="14.25"/>
    <row r="767" s="3" customFormat="1" ht="14.25"/>
    <row r="768" s="3" customFormat="1" ht="14.25"/>
    <row r="769" s="3" customFormat="1" ht="14.25"/>
    <row r="770" s="3" customFormat="1" ht="14.25"/>
    <row r="771" s="3" customFormat="1" ht="14.25"/>
    <row r="772" s="3" customFormat="1" ht="14.25"/>
    <row r="773" s="3" customFormat="1" ht="14.25"/>
    <row r="774" s="3" customFormat="1" ht="14.25"/>
    <row r="775" s="3" customFormat="1" ht="14.25"/>
    <row r="776" s="3" customFormat="1" ht="14.25"/>
    <row r="777" s="3" customFormat="1" ht="14.25"/>
    <row r="778" s="3" customFormat="1" ht="14.25"/>
    <row r="779" s="3" customFormat="1" ht="14.25"/>
    <row r="780" s="3" customFormat="1" ht="14.25"/>
    <row r="781" s="3" customFormat="1" ht="14.25"/>
    <row r="782" s="3" customFormat="1" ht="14.25"/>
    <row r="783" s="3" customFormat="1" ht="14.25"/>
    <row r="784" s="3" customFormat="1" ht="14.25"/>
    <row r="785" s="3" customFormat="1" ht="14.25"/>
    <row r="786" s="3" customFormat="1" ht="14.25"/>
    <row r="787" s="3" customFormat="1" ht="14.25"/>
    <row r="788" s="3" customFormat="1" ht="14.25"/>
    <row r="789" s="3" customFormat="1" ht="14.25"/>
    <row r="790" s="3" customFormat="1" ht="14.25"/>
    <row r="791" s="3" customFormat="1" ht="14.25"/>
    <row r="792" s="3" customFormat="1" ht="14.25"/>
    <row r="793" s="3" customFormat="1" ht="14.25"/>
    <row r="794" s="3" customFormat="1" ht="14.25"/>
    <row r="795" s="3" customFormat="1" ht="14.25"/>
    <row r="796" s="3" customFormat="1" ht="14.25"/>
    <row r="797" s="3" customFormat="1" ht="14.25"/>
    <row r="798" s="3" customFormat="1" ht="14.25"/>
    <row r="799" s="3" customFormat="1" ht="14.25"/>
    <row r="800" s="3" customFormat="1" ht="14.25"/>
    <row r="801" s="3" customFormat="1" ht="14.25"/>
    <row r="802" s="3" customFormat="1" ht="14.25"/>
    <row r="803" s="3" customFormat="1" ht="14.25"/>
    <row r="804" s="3" customFormat="1" ht="14.25"/>
    <row r="805" s="3" customFormat="1" ht="14.25"/>
    <row r="806" s="3" customFormat="1" ht="14.25"/>
    <row r="807" s="3" customFormat="1" ht="14.25"/>
    <row r="808" s="3" customFormat="1" ht="14.25"/>
    <row r="809" s="3" customFormat="1" ht="14.25"/>
    <row r="810" s="3" customFormat="1" ht="14.25"/>
    <row r="811" s="3" customFormat="1" ht="14.25"/>
    <row r="812" s="3" customFormat="1" ht="14.25"/>
    <row r="813" s="3" customFormat="1" ht="14.25"/>
    <row r="814" s="3" customFormat="1" ht="14.25"/>
    <row r="815" s="3" customFormat="1" ht="14.25"/>
    <row r="816" s="3" customFormat="1" ht="14.25"/>
    <row r="817" s="3" customFormat="1" ht="14.25"/>
    <row r="818" s="3" customFormat="1" ht="14.25"/>
    <row r="819" s="3" customFormat="1" ht="14.25"/>
    <row r="820" s="3" customFormat="1" ht="14.25"/>
  </sheetData>
  <sheetProtection/>
  <mergeCells count="4">
    <mergeCell ref="A5:N5"/>
    <mergeCell ref="A6:N6"/>
    <mergeCell ref="B9:G9"/>
    <mergeCell ref="H9:M9"/>
  </mergeCells>
  <printOptions/>
  <pageMargins left="0.6" right="0.6" top="0.75" bottom="0.75" header="0.5" footer="0.5"/>
  <pageSetup fitToHeight="1" fitToWidth="1" horizontalDpi="600" verticalDpi="600" orientation="landscape" scale="56" r:id="rId1"/>
  <rowBreaks count="1" manualBreakCount="1">
    <brk id="6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PageLayoutView="0" workbookViewId="0" topLeftCell="A1">
      <selection activeCell="A1" sqref="A1:N1"/>
    </sheetView>
  </sheetViews>
  <sheetFormatPr defaultColWidth="8.796875" defaultRowHeight="14.25"/>
  <sheetData>
    <row r="1" spans="1:14" ht="26.25">
      <c r="A1" s="41" t="str">
        <f>A!A5</f>
        <v>NATIONAL  HIGHWAY  SYSTEM  ROAD  LENGTH - 2019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9.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4" s="21" customFormat="1" ht="12.75">
      <c r="A4" s="21" t="s">
        <v>61</v>
      </c>
    </row>
    <row r="5" s="21" customFormat="1" ht="12.75"/>
    <row r="6" spans="1:2" ht="14.25">
      <c r="A6" s="38" t="s">
        <v>74</v>
      </c>
      <c r="B6" s="39" t="s">
        <v>62</v>
      </c>
    </row>
    <row r="7" spans="1:2" ht="14.25">
      <c r="A7" s="38" t="s">
        <v>75</v>
      </c>
      <c r="B7" s="39" t="s">
        <v>76</v>
      </c>
    </row>
    <row r="8" spans="1:2" ht="14.25">
      <c r="A8" s="38" t="s">
        <v>77</v>
      </c>
      <c r="B8" s="39" t="s">
        <v>78</v>
      </c>
    </row>
    <row r="9" spans="1:2" ht="14.25">
      <c r="A9" s="38"/>
      <c r="B9" s="39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landscape" scale="88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2014-10-29T19:06:44Z</cp:lastPrinted>
  <dcterms:created xsi:type="dcterms:W3CDTF">2001-05-21T13:13:59Z</dcterms:created>
  <dcterms:modified xsi:type="dcterms:W3CDTF">2020-10-13T15:04:46Z</dcterms:modified>
  <cp:category/>
  <cp:version/>
  <cp:contentType/>
  <cp:contentStatus/>
</cp:coreProperties>
</file>