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120" windowHeight="7830" firstSheet="1" activeTab="1"/>
  </bookViews>
  <sheets>
    <sheet name="CRYSTAL_PERSIST" sheetId="1" state="veryHidden" r:id="rId1"/>
    <sheet name="A" sheetId="2" r:id="rId2"/>
    <sheet name="B" sheetId="3" r:id="rId3"/>
    <sheet name="footnotes" sheetId="4" r:id="rId4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'A'!$A$5:$P$69</definedName>
    <definedName name="_xlnm.Print_Area" localSheetId="2">'B'!#REF!</definedName>
    <definedName name="SHEET1">'A'!$A$5:$P$68</definedName>
    <definedName name="SHEET2">#REF!</definedName>
    <definedName name="SHEET3">'B'!#REF!</definedName>
    <definedName name="SHEET4">#REF!</definedName>
  </definedNames>
  <calcPr fullCalcOnLoad="1"/>
</workbook>
</file>

<file path=xl/sharedStrings.xml><?xml version="1.0" encoding="utf-8"?>
<sst xmlns="http://schemas.openxmlformats.org/spreadsheetml/2006/main" count="266" uniqueCount="138">
  <si>
    <t>INTERSTATE  SYSTEM</t>
  </si>
  <si>
    <t>OTHER</t>
  </si>
  <si>
    <t>STATE</t>
  </si>
  <si>
    <t>NOT</t>
  </si>
  <si>
    <t>TOTAL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</si>
  <si>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</si>
  <si>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</si>
  <si>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</si>
  <si>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</si>
  <si>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</si>
  <si>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</si>
  <si>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</si>
  <si>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</si>
  <si>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</si>
  <si>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</si>
  <si>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</si>
  <si>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</si>
  <si>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</si>
  <si>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</si>
  <si>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</si>
  <si>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</si>
  <si>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</si>
  <si>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</si>
  <si>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</si>
  <si>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</si>
  <si>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</si>
  <si>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</si>
  <si>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</si>
  <si>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</si>
  <si>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</si>
  <si>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</si>
  <si>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</si>
  <si>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</si>
  <si>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</si>
  <si>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</si>
  <si>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</si>
  <si>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</si>
  <si>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</si>
  <si>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</si>
  <si>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</si>
  <si>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</si>
  <si>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</si>
  <si>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</si>
  <si>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</si>
  <si>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</si>
  <si>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</si>
  <si>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</si>
  <si>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</si>
  <si>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</si>
  <si>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</si>
  <si>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</si>
  <si>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</si>
  <si>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</si>
  <si>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Missouri</t>
  </si>
  <si>
    <t>Nevada</t>
  </si>
  <si>
    <t>New Hampshire</t>
  </si>
  <si>
    <t>Minnesota</t>
  </si>
  <si>
    <t>Indiana</t>
  </si>
  <si>
    <t>REPORTED  (2)</t>
  </si>
  <si>
    <t>(1)</t>
  </si>
  <si>
    <t>(2)</t>
  </si>
  <si>
    <t>District of Columbia</t>
  </si>
  <si>
    <t>Nebraska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</si>
  <si>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</si>
  <si>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</si>
  <si>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</si>
  <si>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</si>
  <si>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</si>
  <si>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</si>
  <si>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</t>
  </si>
  <si>
    <t xml:space="preserve">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</t>
  </si>
  <si>
    <t>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</t>
  </si>
  <si>
    <t>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</t>
  </si>
  <si>
    <t>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</t>
  </si>
  <si>
    <t>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</t>
  </si>
  <si>
    <t>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</t>
  </si>
  <si>
    <t xml:space="preserve">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</t>
  </si>
  <si>
    <t xml:space="preserve">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</t>
  </si>
  <si>
    <t xml:space="preserve">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</t>
  </si>
  <si>
    <t>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</t>
  </si>
  <si>
    <t>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</t>
  </si>
  <si>
    <t xml:space="preserve">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</t>
  </si>
  <si>
    <t xml:space="preserve">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</t>
  </si>
  <si>
    <t>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</t>
  </si>
  <si>
    <t>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</t>
  </si>
  <si>
    <t>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</t>
  </si>
  <si>
    <t>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</t>
  </si>
  <si>
    <t>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</t>
  </si>
  <si>
    <t>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</t>
  </si>
  <si>
    <t xml:space="preserve">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</t>
  </si>
  <si>
    <t>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</t>
  </si>
  <si>
    <t>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</t>
  </si>
  <si>
    <t>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</t>
  </si>
  <si>
    <t>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</t>
  </si>
  <si>
    <t>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</t>
  </si>
  <si>
    <t>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</t>
  </si>
  <si>
    <t>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</t>
  </si>
  <si>
    <t>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</t>
  </si>
  <si>
    <t>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</si>
  <si>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</si>
  <si>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</si>
  <si>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</si>
  <si>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</si>
  <si>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</si>
  <si>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</si>
  <si>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</si>
  <si>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</si>
  <si>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</si>
  <si>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</si>
  <si>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</si>
  <si>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</si>
  <si>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Last_refresh_time="2020-10-5T10:16:14" Last_refresh_time_taken="4390"&gt;&lt;Regions&gt;&lt;Region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</si>
  <si>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</si>
  <si>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</si>
  <si>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NATIONAL  HIGHWAY  SYSTEM  LENGTH - 2019</t>
  </si>
  <si>
    <t>SHEET 1 OF 2</t>
  </si>
  <si>
    <t>SHEET 2 OF 2</t>
  </si>
  <si>
    <t>MILES  BY  MEASURED  PAVEMENT  CRACKING  PERCENT  -  RURAL</t>
  </si>
  <si>
    <t>CRACKING  PERCENT  (1)</t>
  </si>
  <si>
    <t>MILES  BY  MEASURED  PAVEMENT  CRACKING  PERCENT  -  URBAN</t>
  </si>
  <si>
    <t>MILES  BY  MEASURED  PAVEMENT  CRACKING  PERCENT</t>
  </si>
  <si>
    <t>TABLE HM-47e</t>
  </si>
  <si>
    <t>HM-47e  Footnotes Page:</t>
  </si>
  <si>
    <t>May include sections entirely on structures.</t>
  </si>
  <si>
    <t>JCP:</t>
  </si>
  <si>
    <t>AC: &lt;5%</t>
  </si>
  <si>
    <t>JCP: &lt;5%</t>
  </si>
  <si>
    <t>CRCP: &lt;5%</t>
  </si>
  <si>
    <t>AC: &gt;20%</t>
  </si>
  <si>
    <t>AC: 5%-20%</t>
  </si>
  <si>
    <t>JCP: 5%-15%</t>
  </si>
  <si>
    <t>JCP: &gt;15%</t>
  </si>
  <si>
    <t>CRCP: 5%-10%</t>
  </si>
  <si>
    <t>CRCP: &gt;10%</t>
  </si>
  <si>
    <t>Definitions: AC= asphalt concrete surface type pavements; JCP= jointed concrete pavement surface type; CRCP= continuously reinforced concrete pavement syrface type.</t>
  </si>
  <si>
    <r>
      <t xml:space="preserve">Data are reported as cracking percent to the nearest whole percent.  Reference: </t>
    </r>
    <r>
      <rPr>
        <i/>
        <sz val="10"/>
        <rFont val="Arial"/>
        <family val="2"/>
      </rPr>
      <t>HPMS Field Manual</t>
    </r>
    <r>
      <rPr>
        <sz val="10"/>
        <rFont val="Arial"/>
        <family val="2"/>
      </rPr>
      <t>.</t>
    </r>
  </si>
  <si>
    <t>Note that while the data value ranges are consistent with Transportation Performance Measure (TPM) thresholds, the data in this table, or in combination with other tables, will not</t>
  </si>
  <si>
    <t>produce results consistent with TPM since it uses a different process.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</si>
</sst>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 style="thin">
        <color indexed="8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thin">
        <color indexed="8"/>
      </bottom>
    </border>
    <border>
      <left style="double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 quotePrefix="1">
      <alignment vertical="center"/>
      <protection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164" fontId="6" fillId="0" borderId="34" xfId="0" applyNumberFormat="1" applyFont="1" applyBorder="1" applyAlignment="1" applyProtection="1">
      <alignment horizontal="left" vertical="center"/>
      <protection/>
    </xf>
    <xf numFmtId="164" fontId="6" fillId="0" borderId="35" xfId="0" applyNumberFormat="1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>
      <alignment vertical="center"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0" fillId="0" borderId="0" xfId="0" applyAlignment="1" quotePrefix="1">
      <alignment/>
    </xf>
    <xf numFmtId="164" fontId="6" fillId="0" borderId="38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Continuous" vertical="center"/>
      <protection/>
    </xf>
    <xf numFmtId="164" fontId="6" fillId="0" borderId="40" xfId="0" applyNumberFormat="1" applyFont="1" applyBorder="1" applyAlignment="1" applyProtection="1">
      <alignment horizontal="center" vertical="center"/>
      <protection/>
    </xf>
    <xf numFmtId="164" fontId="6" fillId="0" borderId="41" xfId="0" applyNumberFormat="1" applyFont="1" applyBorder="1" applyAlignment="1" applyProtection="1">
      <alignment horizontal="center" vertical="center"/>
      <protection/>
    </xf>
    <xf numFmtId="164" fontId="6" fillId="0" borderId="42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43" xfId="0" applyNumberFormat="1" applyFont="1" applyBorder="1" applyAlignment="1" applyProtection="1">
      <alignment horizontal="center" vertical="center"/>
      <protection/>
    </xf>
    <xf numFmtId="164" fontId="6" fillId="0" borderId="44" xfId="0" applyNumberFormat="1" applyFont="1" applyBorder="1" applyAlignment="1" applyProtection="1">
      <alignment horizontal="center" vertical="center"/>
      <protection/>
    </xf>
    <xf numFmtId="164" fontId="6" fillId="0" borderId="45" xfId="0" applyNumberFormat="1" applyFont="1" applyBorder="1" applyAlignment="1" applyProtection="1">
      <alignment horizontal="center" vertical="center"/>
      <protection/>
    </xf>
    <xf numFmtId="164" fontId="6" fillId="0" borderId="46" xfId="0" applyNumberFormat="1" applyFont="1" applyBorder="1" applyAlignment="1" applyProtection="1">
      <alignment horizontal="center" vertical="center"/>
      <protection/>
    </xf>
    <xf numFmtId="164" fontId="6" fillId="0" borderId="47" xfId="0" applyNumberFormat="1" applyFont="1" applyBorder="1" applyAlignment="1" applyProtection="1">
      <alignment horizontal="center" vertical="center"/>
      <protection/>
    </xf>
    <xf numFmtId="164" fontId="6" fillId="0" borderId="48" xfId="0" applyNumberFormat="1" applyFont="1" applyBorder="1" applyAlignment="1" applyProtection="1">
      <alignment horizontal="center" vertical="center"/>
      <protection/>
    </xf>
    <xf numFmtId="164" fontId="6" fillId="0" borderId="49" xfId="0" applyNumberFormat="1" applyFont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164" fontId="6" fillId="0" borderId="50" xfId="0" applyNumberFormat="1" applyFont="1" applyBorder="1" applyAlignment="1" applyProtection="1">
      <alignment horizontal="center" vertical="center"/>
      <protection/>
    </xf>
    <xf numFmtId="164" fontId="6" fillId="0" borderId="51" xfId="0" applyNumberFormat="1" applyFont="1" applyBorder="1" applyAlignment="1" applyProtection="1">
      <alignment horizontal="center" vertical="center"/>
      <protection/>
    </xf>
    <xf numFmtId="164" fontId="6" fillId="0" borderId="52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58" t="s">
        <v>65</v>
      </c>
    </row>
    <row r="2" ht="7.5">
      <c r="V2" s="58" t="s">
        <v>66</v>
      </c>
    </row>
    <row r="3" ht="7.5">
      <c r="V3" s="58" t="s">
        <v>67</v>
      </c>
    </row>
    <row r="4" ht="7.5">
      <c r="V4" s="58" t="s">
        <v>68</v>
      </c>
    </row>
    <row r="5" ht="7.5">
      <c r="V5" s="58" t="s">
        <v>69</v>
      </c>
    </row>
    <row r="6" ht="7.5">
      <c r="V6" s="58" t="s">
        <v>70</v>
      </c>
    </row>
    <row r="7" ht="7.5">
      <c r="V7" s="58" t="s">
        <v>71</v>
      </c>
    </row>
    <row r="8" ht="7.5">
      <c r="V8" s="58" t="s">
        <v>72</v>
      </c>
    </row>
    <row r="9" ht="7.5">
      <c r="V9" s="58" t="s">
        <v>73</v>
      </c>
    </row>
    <row r="10" ht="7.5">
      <c r="V10" s="58" t="s">
        <v>74</v>
      </c>
    </row>
    <row r="11" ht="7.5">
      <c r="V11" s="58" t="s">
        <v>75</v>
      </c>
    </row>
    <row r="12" ht="7.5">
      <c r="V12" s="58" t="s">
        <v>76</v>
      </c>
    </row>
    <row r="13" ht="7.5">
      <c r="V13" s="58" t="s">
        <v>77</v>
      </c>
    </row>
    <row r="14" ht="7.5">
      <c r="V14" s="58" t="s">
        <v>78</v>
      </c>
    </row>
    <row r="15" ht="7.5">
      <c r="V15" s="58" t="s">
        <v>79</v>
      </c>
    </row>
    <row r="16" ht="7.5">
      <c r="V16" s="58" t="s">
        <v>80</v>
      </c>
    </row>
    <row r="17" ht="7.5">
      <c r="V17" s="58" t="s">
        <v>81</v>
      </c>
    </row>
    <row r="18" ht="7.5">
      <c r="V18" s="58" t="s">
        <v>82</v>
      </c>
    </row>
    <row r="19" ht="7.5">
      <c r="V19" s="58" t="s">
        <v>83</v>
      </c>
    </row>
    <row r="20" ht="7.5">
      <c r="V20" s="58" t="s">
        <v>84</v>
      </c>
    </row>
    <row r="21" ht="7.5">
      <c r="V21" s="58" t="s">
        <v>85</v>
      </c>
    </row>
    <row r="22" ht="7.5">
      <c r="V22" s="58" t="s">
        <v>86</v>
      </c>
    </row>
    <row r="23" ht="7.5">
      <c r="V23" s="58" t="s">
        <v>87</v>
      </c>
    </row>
    <row r="24" ht="7.5">
      <c r="V24" s="58" t="s">
        <v>88</v>
      </c>
    </row>
    <row r="25" ht="7.5">
      <c r="V25" s="58" t="s">
        <v>89</v>
      </c>
    </row>
    <row r="26" ht="7.5">
      <c r="V26" s="58" t="s">
        <v>90</v>
      </c>
    </row>
    <row r="27" ht="7.5">
      <c r="V27" s="58" t="s">
        <v>91</v>
      </c>
    </row>
    <row r="28" ht="7.5">
      <c r="V28" s="58" t="s">
        <v>92</v>
      </c>
    </row>
    <row r="29" ht="7.5">
      <c r="V29" s="58" t="s">
        <v>93</v>
      </c>
    </row>
    <row r="30" ht="7.5">
      <c r="V30" s="58" t="s">
        <v>94</v>
      </c>
    </row>
    <row r="31" ht="7.5">
      <c r="V31" s="58" t="s">
        <v>95</v>
      </c>
    </row>
    <row r="32" ht="7.5">
      <c r="V32" s="58" t="s">
        <v>96</v>
      </c>
    </row>
    <row r="33" ht="7.5">
      <c r="V33" s="58" t="s">
        <v>97</v>
      </c>
    </row>
    <row r="34" ht="7.5">
      <c r="V34" s="58" t="s">
        <v>98</v>
      </c>
    </row>
    <row r="35" ht="7.5">
      <c r="V35" s="58" t="s">
        <v>99</v>
      </c>
    </row>
    <row r="36" ht="7.5">
      <c r="V36" s="58" t="s">
        <v>100</v>
      </c>
    </row>
    <row r="37" ht="7.5">
      <c r="V37" s="58" t="s">
        <v>101</v>
      </c>
    </row>
    <row r="38" ht="7.5">
      <c r="V38" s="58" t="s">
        <v>102</v>
      </c>
    </row>
    <row r="39" ht="7.5">
      <c r="V39" s="58" t="s">
        <v>103</v>
      </c>
    </row>
    <row r="40" ht="7.5">
      <c r="V40" s="58" t="s">
        <v>104</v>
      </c>
    </row>
    <row r="41" ht="7.5">
      <c r="V41" s="58" t="s">
        <v>105</v>
      </c>
    </row>
    <row r="42" ht="7.5">
      <c r="V42" s="58" t="s">
        <v>106</v>
      </c>
    </row>
    <row r="43" ht="7.5">
      <c r="V43" s="58" t="s">
        <v>107</v>
      </c>
    </row>
    <row r="44" ht="7.5">
      <c r="V44" s="58" t="s">
        <v>108</v>
      </c>
    </row>
    <row r="45" ht="7.5">
      <c r="V45" s="58" t="s">
        <v>109</v>
      </c>
    </row>
    <row r="46" ht="7.5">
      <c r="V46" s="58" t="s">
        <v>110</v>
      </c>
    </row>
    <row r="47" ht="7.5">
      <c r="V47" s="58" t="s">
        <v>111</v>
      </c>
    </row>
    <row r="48" ht="7.5">
      <c r="V48" s="58" t="s">
        <v>112</v>
      </c>
    </row>
    <row r="49" ht="7.5">
      <c r="V49" s="58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Q6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2" customWidth="1"/>
    <col min="2" max="2" width="27.3984375" style="2" customWidth="1"/>
    <col min="3" max="3" width="21.19921875" style="2" customWidth="1"/>
    <col min="4" max="4" width="26.19921875" style="2" customWidth="1"/>
    <col min="5" max="6" width="23.19921875" style="2" customWidth="1"/>
    <col min="7" max="7" width="27.59765625" style="2" customWidth="1"/>
    <col min="8" max="8" width="24.19921875" style="2" customWidth="1"/>
    <col min="9" max="9" width="26.796875" style="2" customWidth="1"/>
    <col min="10" max="10" width="21.59765625" style="2" customWidth="1"/>
    <col min="11" max="11" width="23.19921875" style="2" customWidth="1"/>
    <col min="12" max="12" width="28.3984375" style="2" customWidth="1"/>
    <col min="13" max="13" width="22.19921875" style="2" customWidth="1"/>
    <col min="14" max="14" width="26.796875" style="2" customWidth="1"/>
    <col min="15" max="15" width="22" style="2" customWidth="1"/>
    <col min="16" max="16" width="25.3984375" style="2" customWidth="1"/>
    <col min="17" max="17" width="23.796875" style="2" customWidth="1"/>
    <col min="18" max="16384" width="10" style="2" customWidth="1"/>
  </cols>
  <sheetData>
    <row r="5" spans="1:16" s="26" customFormat="1" ht="27.75" customHeight="1">
      <c r="A5" s="24" t="s">
        <v>114</v>
      </c>
      <c r="B5" s="2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6" customFormat="1" ht="25.5" customHeight="1">
      <c r="A6" s="27" t="s">
        <v>117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121</v>
      </c>
    </row>
    <row r="9" spans="1:16" ht="15" customHeight="1">
      <c r="A9" s="20" t="s">
        <v>64</v>
      </c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115</v>
      </c>
    </row>
    <row r="10" spans="1:16" ht="21.75" customHeight="1">
      <c r="A10" s="47"/>
      <c r="B10" s="7" t="s">
        <v>118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1.75" customHeight="1">
      <c r="A11" s="48"/>
      <c r="B11" s="8" t="s">
        <v>0</v>
      </c>
      <c r="C11" s="8"/>
      <c r="D11" s="8"/>
      <c r="E11" s="10"/>
      <c r="F11" s="11"/>
      <c r="G11" s="10" t="s">
        <v>1</v>
      </c>
      <c r="H11" s="10"/>
      <c r="I11" s="10"/>
      <c r="J11" s="10"/>
      <c r="K11" s="61"/>
      <c r="L11" s="10" t="s">
        <v>4</v>
      </c>
      <c r="M11" s="10"/>
      <c r="N11" s="10"/>
      <c r="O11" s="10"/>
      <c r="P11" s="12"/>
    </row>
    <row r="12" spans="1:16" ht="21.75" customHeight="1">
      <c r="A12" s="49" t="s">
        <v>2</v>
      </c>
      <c r="B12" s="13"/>
      <c r="C12" s="80" t="s">
        <v>125</v>
      </c>
      <c r="D12" s="80" t="s">
        <v>129</v>
      </c>
      <c r="E12" s="80" t="s">
        <v>128</v>
      </c>
      <c r="F12" s="78"/>
      <c r="G12" s="73"/>
      <c r="H12" s="80" t="s">
        <v>125</v>
      </c>
      <c r="I12" s="80" t="s">
        <v>129</v>
      </c>
      <c r="J12" s="80" t="s">
        <v>128</v>
      </c>
      <c r="K12" s="78"/>
      <c r="L12" s="73"/>
      <c r="M12" s="80" t="s">
        <v>125</v>
      </c>
      <c r="N12" s="80" t="s">
        <v>129</v>
      </c>
      <c r="O12" s="80" t="s">
        <v>128</v>
      </c>
      <c r="P12" s="79"/>
    </row>
    <row r="13" spans="1:16" ht="21.75" customHeight="1">
      <c r="A13" s="48"/>
      <c r="B13" s="13" t="s">
        <v>3</v>
      </c>
      <c r="C13" s="80" t="s">
        <v>126</v>
      </c>
      <c r="D13" s="80" t="s">
        <v>130</v>
      </c>
      <c r="E13" s="80" t="s">
        <v>131</v>
      </c>
      <c r="F13" s="73" t="s">
        <v>4</v>
      </c>
      <c r="G13" s="73" t="s">
        <v>3</v>
      </c>
      <c r="H13" s="80" t="s">
        <v>126</v>
      </c>
      <c r="I13" s="80" t="s">
        <v>130</v>
      </c>
      <c r="J13" s="80" t="s">
        <v>131</v>
      </c>
      <c r="K13" s="73" t="s">
        <v>4</v>
      </c>
      <c r="L13" s="73" t="s">
        <v>3</v>
      </c>
      <c r="M13" s="80" t="s">
        <v>126</v>
      </c>
      <c r="N13" s="80" t="s">
        <v>130</v>
      </c>
      <c r="O13" s="80" t="s">
        <v>131</v>
      </c>
      <c r="P13" s="14" t="s">
        <v>4</v>
      </c>
    </row>
    <row r="14" spans="1:16" ht="15">
      <c r="A14" s="50"/>
      <c r="B14" s="38" t="s">
        <v>58</v>
      </c>
      <c r="C14" s="74" t="s">
        <v>127</v>
      </c>
      <c r="D14" s="74" t="s">
        <v>132</v>
      </c>
      <c r="E14" s="74" t="s">
        <v>133</v>
      </c>
      <c r="F14" s="75" t="s">
        <v>5</v>
      </c>
      <c r="G14" s="76" t="s">
        <v>58</v>
      </c>
      <c r="H14" s="74" t="s">
        <v>127</v>
      </c>
      <c r="I14" s="74" t="s">
        <v>132</v>
      </c>
      <c r="J14" s="74" t="s">
        <v>133</v>
      </c>
      <c r="K14" s="74" t="s">
        <v>5</v>
      </c>
      <c r="L14" s="76" t="s">
        <v>58</v>
      </c>
      <c r="M14" s="74" t="s">
        <v>127</v>
      </c>
      <c r="N14" s="74" t="s">
        <v>132</v>
      </c>
      <c r="O14" s="74" t="s">
        <v>133</v>
      </c>
      <c r="P14" s="15" t="s">
        <v>5</v>
      </c>
    </row>
    <row r="15" spans="1:17" ht="15">
      <c r="A15" s="51" t="s">
        <v>6</v>
      </c>
      <c r="B15" s="39">
        <v>4.720999999999999</v>
      </c>
      <c r="C15" s="16">
        <v>510.368</v>
      </c>
      <c r="D15" s="16">
        <v>21.898</v>
      </c>
      <c r="E15" s="16">
        <v>11.744</v>
      </c>
      <c r="F15" s="31">
        <v>544.01</v>
      </c>
      <c r="G15" s="31">
        <v>1.893</v>
      </c>
      <c r="H15" s="66">
        <v>1140.154</v>
      </c>
      <c r="I15" s="70">
        <v>329.14</v>
      </c>
      <c r="J15" s="63">
        <v>489.61</v>
      </c>
      <c r="K15" s="31">
        <v>1958.904</v>
      </c>
      <c r="L15" s="39">
        <v>6.613999999999999</v>
      </c>
      <c r="M15" s="72">
        <v>1650.522</v>
      </c>
      <c r="N15" s="70">
        <v>351.038</v>
      </c>
      <c r="O15" s="63">
        <v>501.35400000000004</v>
      </c>
      <c r="P15" s="16">
        <v>2502.9139999999998</v>
      </c>
      <c r="Q15"/>
    </row>
    <row r="16" spans="1:16" ht="15">
      <c r="A16" s="51" t="s">
        <v>7</v>
      </c>
      <c r="B16" s="39">
        <v>0.298</v>
      </c>
      <c r="C16" s="16">
        <v>759.008</v>
      </c>
      <c r="D16" s="16">
        <v>213.194</v>
      </c>
      <c r="E16" s="16">
        <v>18.701</v>
      </c>
      <c r="F16" s="31">
        <v>990.903</v>
      </c>
      <c r="G16" s="31">
        <v>1.015</v>
      </c>
      <c r="H16" s="67">
        <v>481.105</v>
      </c>
      <c r="I16" s="71">
        <v>149.106</v>
      </c>
      <c r="J16" s="64">
        <v>59.3</v>
      </c>
      <c r="K16" s="31">
        <v>689.511</v>
      </c>
      <c r="L16" s="39">
        <v>1.313</v>
      </c>
      <c r="M16" s="16">
        <v>1240.113</v>
      </c>
      <c r="N16" s="16">
        <v>362.29999999999995</v>
      </c>
      <c r="O16" s="16">
        <v>78.001</v>
      </c>
      <c r="P16" s="16">
        <v>1680.414</v>
      </c>
    </row>
    <row r="17" spans="1:17" ht="15">
      <c r="A17" s="51" t="s">
        <v>8</v>
      </c>
      <c r="B17" s="39">
        <v>6.029</v>
      </c>
      <c r="C17" s="16">
        <v>567.1270000000001</v>
      </c>
      <c r="D17" s="16">
        <v>267.439</v>
      </c>
      <c r="E17" s="16">
        <v>75.578</v>
      </c>
      <c r="F17" s="31">
        <v>910.144</v>
      </c>
      <c r="G17" s="31">
        <v>27.944000000000003</v>
      </c>
      <c r="H17" s="67">
        <v>479.259</v>
      </c>
      <c r="I17" s="71">
        <v>517.896</v>
      </c>
      <c r="J17" s="64">
        <v>177.791</v>
      </c>
      <c r="K17" s="31">
        <v>1174.946</v>
      </c>
      <c r="L17" s="39">
        <v>33.973</v>
      </c>
      <c r="M17" s="16">
        <v>1046.386</v>
      </c>
      <c r="N17" s="16">
        <v>785.335</v>
      </c>
      <c r="O17" s="16">
        <v>253.369</v>
      </c>
      <c r="P17" s="16">
        <v>2085.09</v>
      </c>
      <c r="Q17"/>
    </row>
    <row r="18" spans="1:17" ht="15">
      <c r="A18" s="52" t="s">
        <v>9</v>
      </c>
      <c r="B18" s="40">
        <v>0</v>
      </c>
      <c r="C18" s="17">
        <v>386.915</v>
      </c>
      <c r="D18" s="17">
        <v>48.49</v>
      </c>
      <c r="E18" s="17">
        <v>3.5</v>
      </c>
      <c r="F18" s="32">
        <v>438.90500000000003</v>
      </c>
      <c r="G18" s="56">
        <v>0.039</v>
      </c>
      <c r="H18" s="68">
        <v>1265.9189999999999</v>
      </c>
      <c r="I18" s="36">
        <v>562.461</v>
      </c>
      <c r="J18" s="34">
        <v>109.429</v>
      </c>
      <c r="K18" s="56">
        <v>1937.809</v>
      </c>
      <c r="L18" s="40">
        <v>0.039</v>
      </c>
      <c r="M18" s="17">
        <v>1652.8339999999998</v>
      </c>
      <c r="N18" s="17">
        <v>610.951</v>
      </c>
      <c r="O18" s="17">
        <v>112.929</v>
      </c>
      <c r="P18" s="17">
        <v>2376.714</v>
      </c>
      <c r="Q18"/>
    </row>
    <row r="19" spans="1:17" ht="15">
      <c r="A19" s="51" t="s">
        <v>10</v>
      </c>
      <c r="B19" s="39">
        <v>0</v>
      </c>
      <c r="C19" s="16">
        <v>650.182</v>
      </c>
      <c r="D19" s="16">
        <v>118.715</v>
      </c>
      <c r="E19" s="16">
        <v>78.06</v>
      </c>
      <c r="F19" s="31">
        <v>846.9570000000001</v>
      </c>
      <c r="G19" s="31">
        <v>0</v>
      </c>
      <c r="H19" s="67">
        <v>2354.849</v>
      </c>
      <c r="I19" s="71">
        <v>827.335</v>
      </c>
      <c r="J19" s="64">
        <v>458.672</v>
      </c>
      <c r="K19" s="31">
        <v>3640.856</v>
      </c>
      <c r="L19" s="39">
        <v>0</v>
      </c>
      <c r="M19" s="16">
        <v>3005.031</v>
      </c>
      <c r="N19" s="16">
        <v>946.0500000000001</v>
      </c>
      <c r="O19" s="16">
        <v>536.732</v>
      </c>
      <c r="P19" s="16">
        <v>4487.813</v>
      </c>
      <c r="Q19"/>
    </row>
    <row r="20" spans="1:17" ht="15">
      <c r="A20" s="51" t="s">
        <v>11</v>
      </c>
      <c r="B20" s="39">
        <v>0</v>
      </c>
      <c r="C20" s="16">
        <v>513.4129999999999</v>
      </c>
      <c r="D20" s="16">
        <v>91.622</v>
      </c>
      <c r="E20" s="16">
        <v>43.086</v>
      </c>
      <c r="F20" s="31">
        <v>648.1209999999999</v>
      </c>
      <c r="G20" s="31">
        <v>0.092</v>
      </c>
      <c r="H20" s="67">
        <v>1989.93</v>
      </c>
      <c r="I20" s="71">
        <v>387.546</v>
      </c>
      <c r="J20" s="64">
        <v>198.11700000000002</v>
      </c>
      <c r="K20" s="31">
        <v>2575.5930000000003</v>
      </c>
      <c r="L20" s="39">
        <v>0.092</v>
      </c>
      <c r="M20" s="16">
        <v>2503.343</v>
      </c>
      <c r="N20" s="16">
        <v>479.168</v>
      </c>
      <c r="O20" s="16">
        <v>241.20300000000003</v>
      </c>
      <c r="P20" s="16">
        <v>3223.714</v>
      </c>
      <c r="Q20"/>
    </row>
    <row r="21" spans="1:17" ht="15">
      <c r="A21" s="51" t="s">
        <v>12</v>
      </c>
      <c r="B21" s="39">
        <v>0</v>
      </c>
      <c r="C21" s="16">
        <v>21.25</v>
      </c>
      <c r="D21" s="16">
        <v>7.08</v>
      </c>
      <c r="E21" s="16">
        <v>0.41</v>
      </c>
      <c r="F21" s="31">
        <v>28.74</v>
      </c>
      <c r="G21" s="31">
        <v>0</v>
      </c>
      <c r="H21" s="67">
        <v>96.64</v>
      </c>
      <c r="I21" s="71">
        <v>49.74</v>
      </c>
      <c r="J21" s="64">
        <v>11.21</v>
      </c>
      <c r="K21" s="31">
        <v>157.59</v>
      </c>
      <c r="L21" s="39">
        <v>0</v>
      </c>
      <c r="M21" s="16">
        <v>117.89</v>
      </c>
      <c r="N21" s="16">
        <v>56.82</v>
      </c>
      <c r="O21" s="16">
        <v>11.620000000000001</v>
      </c>
      <c r="P21" s="16">
        <v>186.33</v>
      </c>
      <c r="Q21"/>
    </row>
    <row r="22" spans="1:17" ht="15">
      <c r="A22" s="52" t="s">
        <v>13</v>
      </c>
      <c r="B22" s="40">
        <v>0</v>
      </c>
      <c r="C22" s="17">
        <v>0</v>
      </c>
      <c r="D22" s="17">
        <v>0</v>
      </c>
      <c r="E22" s="17">
        <v>0</v>
      </c>
      <c r="F22" s="32">
        <v>0</v>
      </c>
      <c r="G22" s="56">
        <v>0</v>
      </c>
      <c r="H22" s="68">
        <v>123.33</v>
      </c>
      <c r="I22" s="36">
        <v>9.25</v>
      </c>
      <c r="J22" s="34">
        <v>5.55</v>
      </c>
      <c r="K22" s="56">
        <v>138.13</v>
      </c>
      <c r="L22" s="40">
        <v>0</v>
      </c>
      <c r="M22" s="17">
        <v>123.33</v>
      </c>
      <c r="N22" s="17">
        <v>9.25</v>
      </c>
      <c r="O22" s="17">
        <v>5.55</v>
      </c>
      <c r="P22" s="17">
        <v>138.13</v>
      </c>
      <c r="Q22"/>
    </row>
    <row r="23" spans="1:17" ht="15">
      <c r="A23" s="51" t="s">
        <v>61</v>
      </c>
      <c r="B23" s="39">
        <v>0</v>
      </c>
      <c r="C23" s="16">
        <v>0</v>
      </c>
      <c r="D23" s="16">
        <v>0</v>
      </c>
      <c r="E23" s="16">
        <v>0</v>
      </c>
      <c r="F23" s="31">
        <v>0</v>
      </c>
      <c r="G23" s="31">
        <v>0</v>
      </c>
      <c r="H23" s="67">
        <v>0</v>
      </c>
      <c r="I23" s="71">
        <v>0</v>
      </c>
      <c r="J23" s="64">
        <v>0</v>
      </c>
      <c r="K23" s="31">
        <v>0</v>
      </c>
      <c r="L23" s="39">
        <v>0</v>
      </c>
      <c r="M23" s="16">
        <v>0</v>
      </c>
      <c r="N23" s="16">
        <v>0</v>
      </c>
      <c r="O23" s="16">
        <v>0</v>
      </c>
      <c r="P23" s="16">
        <v>0</v>
      </c>
      <c r="Q23"/>
    </row>
    <row r="24" spans="1:17" ht="15">
      <c r="A24" s="51" t="s">
        <v>14</v>
      </c>
      <c r="B24" s="39">
        <v>15.966</v>
      </c>
      <c r="C24" s="16">
        <v>604.123</v>
      </c>
      <c r="D24" s="16">
        <v>90.982</v>
      </c>
      <c r="E24" s="16">
        <v>6.196</v>
      </c>
      <c r="F24" s="31">
        <v>701.301</v>
      </c>
      <c r="G24" s="31">
        <v>45.578</v>
      </c>
      <c r="H24" s="67">
        <v>1249.374</v>
      </c>
      <c r="I24" s="71">
        <v>1416.5059999999999</v>
      </c>
      <c r="J24" s="64">
        <v>52.946999999999996</v>
      </c>
      <c r="K24" s="31">
        <v>2718.827</v>
      </c>
      <c r="L24" s="39">
        <v>61.544000000000004</v>
      </c>
      <c r="M24" s="16">
        <v>1853.497</v>
      </c>
      <c r="N24" s="16">
        <v>1507.4879999999998</v>
      </c>
      <c r="O24" s="16">
        <v>59.142999999999994</v>
      </c>
      <c r="P24" s="16">
        <v>3420.128</v>
      </c>
      <c r="Q24"/>
    </row>
    <row r="25" spans="1:17" ht="15">
      <c r="A25" s="51" t="s">
        <v>15</v>
      </c>
      <c r="B25" s="39">
        <v>0</v>
      </c>
      <c r="C25" s="16">
        <v>387.378</v>
      </c>
      <c r="D25" s="16">
        <v>79.896</v>
      </c>
      <c r="E25" s="16">
        <v>70.048</v>
      </c>
      <c r="F25" s="31">
        <v>537.322</v>
      </c>
      <c r="G25" s="31">
        <v>0</v>
      </c>
      <c r="H25" s="67">
        <v>2311.52</v>
      </c>
      <c r="I25" s="71">
        <v>657.5550000000001</v>
      </c>
      <c r="J25" s="64">
        <v>218.384</v>
      </c>
      <c r="K25" s="31">
        <v>3187.459</v>
      </c>
      <c r="L25" s="39">
        <v>0</v>
      </c>
      <c r="M25" s="16">
        <v>2698.898</v>
      </c>
      <c r="N25" s="16">
        <v>737.451</v>
      </c>
      <c r="O25" s="16">
        <v>288.432</v>
      </c>
      <c r="P25" s="16">
        <v>3724.781</v>
      </c>
      <c r="Q25"/>
    </row>
    <row r="26" spans="1:17" ht="15">
      <c r="A26" s="52" t="s">
        <v>16</v>
      </c>
      <c r="B26" s="40">
        <v>0</v>
      </c>
      <c r="C26" s="17">
        <v>0</v>
      </c>
      <c r="D26" s="17">
        <v>0</v>
      </c>
      <c r="E26" s="17">
        <v>0</v>
      </c>
      <c r="F26" s="32">
        <v>0</v>
      </c>
      <c r="G26" s="56">
        <v>0.033</v>
      </c>
      <c r="H26" s="68">
        <v>44.96</v>
      </c>
      <c r="I26" s="36">
        <v>23.695</v>
      </c>
      <c r="J26" s="34">
        <v>11.235</v>
      </c>
      <c r="K26" s="56">
        <v>79.89</v>
      </c>
      <c r="L26" s="40">
        <v>0.033</v>
      </c>
      <c r="M26" s="17">
        <v>44.96</v>
      </c>
      <c r="N26" s="17">
        <v>23.695</v>
      </c>
      <c r="O26" s="17">
        <v>11.235</v>
      </c>
      <c r="P26" s="17">
        <v>79.89</v>
      </c>
      <c r="Q26"/>
    </row>
    <row r="27" spans="1:17" ht="15">
      <c r="A27" s="51" t="s">
        <v>17</v>
      </c>
      <c r="B27" s="39">
        <v>0.41</v>
      </c>
      <c r="C27" s="16">
        <v>507.76699999999994</v>
      </c>
      <c r="D27" s="16">
        <v>9.413</v>
      </c>
      <c r="E27" s="16">
        <v>1.859</v>
      </c>
      <c r="F27" s="31">
        <v>519.039</v>
      </c>
      <c r="G27" s="31">
        <v>204.916</v>
      </c>
      <c r="H27" s="67">
        <v>1456.662</v>
      </c>
      <c r="I27" s="71">
        <v>44.49</v>
      </c>
      <c r="J27" s="64">
        <v>4.971</v>
      </c>
      <c r="K27" s="31">
        <v>1506.123</v>
      </c>
      <c r="L27" s="39">
        <v>205.326</v>
      </c>
      <c r="M27" s="16">
        <v>1964.429</v>
      </c>
      <c r="N27" s="16">
        <v>53.903000000000006</v>
      </c>
      <c r="O27" s="16">
        <v>6.83</v>
      </c>
      <c r="P27" s="16">
        <v>2025.162</v>
      </c>
      <c r="Q27"/>
    </row>
    <row r="28" spans="1:17" ht="15">
      <c r="A28" s="51" t="s">
        <v>18</v>
      </c>
      <c r="B28" s="39">
        <v>0</v>
      </c>
      <c r="C28" s="16">
        <v>887.3199999999999</v>
      </c>
      <c r="D28" s="16">
        <v>233.14000000000001</v>
      </c>
      <c r="E28" s="16">
        <v>122.88</v>
      </c>
      <c r="F28" s="31">
        <v>1243.3400000000001</v>
      </c>
      <c r="G28" s="31">
        <v>0.43000000000000005</v>
      </c>
      <c r="H28" s="67">
        <v>987.35</v>
      </c>
      <c r="I28" s="71">
        <v>662.3000000000001</v>
      </c>
      <c r="J28" s="64">
        <v>758.38</v>
      </c>
      <c r="K28" s="31">
        <v>2408.03</v>
      </c>
      <c r="L28" s="39">
        <v>0.43000000000000005</v>
      </c>
      <c r="M28" s="16">
        <v>1874.67</v>
      </c>
      <c r="N28" s="16">
        <v>895.44</v>
      </c>
      <c r="O28" s="16">
        <v>881.26</v>
      </c>
      <c r="P28" s="16">
        <v>3651.3700000000003</v>
      </c>
      <c r="Q28"/>
    </row>
    <row r="29" spans="1:17" ht="15">
      <c r="A29" s="51" t="s">
        <v>57</v>
      </c>
      <c r="B29" s="39">
        <v>0.5</v>
      </c>
      <c r="C29" s="16">
        <v>612.341</v>
      </c>
      <c r="D29" s="16">
        <v>134.286</v>
      </c>
      <c r="E29" s="16">
        <v>37.663000000000004</v>
      </c>
      <c r="F29" s="31">
        <v>784.29</v>
      </c>
      <c r="G29" s="31">
        <v>1.734</v>
      </c>
      <c r="H29" s="67">
        <v>1170.61</v>
      </c>
      <c r="I29" s="71">
        <v>404.69800000000004</v>
      </c>
      <c r="J29" s="64">
        <v>169.479</v>
      </c>
      <c r="K29" s="31">
        <v>1744.787</v>
      </c>
      <c r="L29" s="39">
        <v>2.234</v>
      </c>
      <c r="M29" s="16">
        <v>1782.951</v>
      </c>
      <c r="N29" s="16">
        <v>538.984</v>
      </c>
      <c r="O29" s="16">
        <v>207.14200000000002</v>
      </c>
      <c r="P29" s="16">
        <v>2529.077</v>
      </c>
      <c r="Q29"/>
    </row>
    <row r="30" spans="1:17" ht="15">
      <c r="A30" s="52" t="s">
        <v>19</v>
      </c>
      <c r="B30" s="40">
        <v>4.543</v>
      </c>
      <c r="C30" s="17">
        <v>498.594</v>
      </c>
      <c r="D30" s="17">
        <v>76.134</v>
      </c>
      <c r="E30" s="17">
        <v>35.148</v>
      </c>
      <c r="F30" s="32">
        <v>609.876</v>
      </c>
      <c r="G30" s="56">
        <v>32.102999999999994</v>
      </c>
      <c r="H30" s="68">
        <v>2144.266</v>
      </c>
      <c r="I30" s="36">
        <v>653.5250000000001</v>
      </c>
      <c r="J30" s="34">
        <v>585.6940000000001</v>
      </c>
      <c r="K30" s="56">
        <v>3383.485</v>
      </c>
      <c r="L30" s="40">
        <v>36.645999999999994</v>
      </c>
      <c r="M30" s="17">
        <v>2642.86</v>
      </c>
      <c r="N30" s="17">
        <v>729.6590000000001</v>
      </c>
      <c r="O30" s="17">
        <v>620.8420000000001</v>
      </c>
      <c r="P30" s="17">
        <v>3993.361</v>
      </c>
      <c r="Q30"/>
    </row>
    <row r="31" spans="1:17" ht="15">
      <c r="A31" s="51" t="s">
        <v>20</v>
      </c>
      <c r="B31" s="39">
        <v>0.616</v>
      </c>
      <c r="C31" s="16">
        <v>444.164</v>
      </c>
      <c r="D31" s="16">
        <v>133.24099999999999</v>
      </c>
      <c r="E31" s="16">
        <v>62.169</v>
      </c>
      <c r="F31" s="31">
        <v>639.574</v>
      </c>
      <c r="G31" s="31">
        <v>0.187</v>
      </c>
      <c r="H31" s="67">
        <v>2045.109</v>
      </c>
      <c r="I31" s="71">
        <v>620.2900000000001</v>
      </c>
      <c r="J31" s="64">
        <v>364.521</v>
      </c>
      <c r="K31" s="31">
        <v>3029.92</v>
      </c>
      <c r="L31" s="39">
        <v>0.8029999999999999</v>
      </c>
      <c r="M31" s="16">
        <v>2489.273</v>
      </c>
      <c r="N31" s="16">
        <v>753.5310000000001</v>
      </c>
      <c r="O31" s="16">
        <v>426.69</v>
      </c>
      <c r="P31" s="16">
        <v>3669.494</v>
      </c>
      <c r="Q31"/>
    </row>
    <row r="32" spans="1:17" ht="15">
      <c r="A32" s="51" t="s">
        <v>21</v>
      </c>
      <c r="B32" s="39">
        <v>0.044</v>
      </c>
      <c r="C32" s="16">
        <v>555.19</v>
      </c>
      <c r="D32" s="16">
        <v>88.992</v>
      </c>
      <c r="E32" s="16">
        <v>66.906</v>
      </c>
      <c r="F32" s="31">
        <v>711.088</v>
      </c>
      <c r="G32" s="31">
        <v>0.864</v>
      </c>
      <c r="H32" s="67">
        <v>1071.39</v>
      </c>
      <c r="I32" s="71">
        <v>392.525</v>
      </c>
      <c r="J32" s="64">
        <v>178.582</v>
      </c>
      <c r="K32" s="31">
        <v>1642.4969999999998</v>
      </c>
      <c r="L32" s="39">
        <v>0.908</v>
      </c>
      <c r="M32" s="16">
        <v>1626.5800000000002</v>
      </c>
      <c r="N32" s="16">
        <v>481.517</v>
      </c>
      <c r="O32" s="16">
        <v>245.488</v>
      </c>
      <c r="P32" s="16">
        <v>2353.585</v>
      </c>
      <c r="Q32"/>
    </row>
    <row r="33" spans="1:17" ht="15">
      <c r="A33" s="51" t="s">
        <v>22</v>
      </c>
      <c r="B33" s="39">
        <v>1.48</v>
      </c>
      <c r="C33" s="16">
        <v>448.90600000000006</v>
      </c>
      <c r="D33" s="16">
        <v>47.943000000000005</v>
      </c>
      <c r="E33" s="16">
        <v>22.859</v>
      </c>
      <c r="F33" s="31">
        <v>519.7080000000001</v>
      </c>
      <c r="G33" s="31">
        <v>7.57</v>
      </c>
      <c r="H33" s="67">
        <v>585.927</v>
      </c>
      <c r="I33" s="71">
        <v>314.97100000000006</v>
      </c>
      <c r="J33" s="64">
        <v>180.033</v>
      </c>
      <c r="K33" s="31">
        <v>1080.931</v>
      </c>
      <c r="L33" s="39">
        <v>9.05</v>
      </c>
      <c r="M33" s="16">
        <v>1034.833</v>
      </c>
      <c r="N33" s="16">
        <v>362.91400000000004</v>
      </c>
      <c r="O33" s="16">
        <v>202.892</v>
      </c>
      <c r="P33" s="16">
        <v>1600.6390000000001</v>
      </c>
      <c r="Q33"/>
    </row>
    <row r="34" spans="1:16" ht="15">
      <c r="A34" s="52" t="s">
        <v>23</v>
      </c>
      <c r="B34" s="40">
        <v>0</v>
      </c>
      <c r="C34" s="17">
        <v>268.85</v>
      </c>
      <c r="D34" s="17">
        <v>10.19</v>
      </c>
      <c r="E34" s="17">
        <v>0.24</v>
      </c>
      <c r="F34" s="32">
        <v>279.28000000000003</v>
      </c>
      <c r="G34" s="56">
        <v>2.3</v>
      </c>
      <c r="H34" s="68">
        <v>680.476</v>
      </c>
      <c r="I34" s="36">
        <v>96.76</v>
      </c>
      <c r="J34" s="34">
        <v>21.22</v>
      </c>
      <c r="K34" s="56">
        <v>798.456</v>
      </c>
      <c r="L34" s="40">
        <v>2.3</v>
      </c>
      <c r="M34" s="17">
        <v>949.326</v>
      </c>
      <c r="N34" s="17">
        <v>106.95</v>
      </c>
      <c r="O34" s="17">
        <v>21.459999999999997</v>
      </c>
      <c r="P34" s="17">
        <v>1077.736</v>
      </c>
    </row>
    <row r="35" spans="1:17" ht="15">
      <c r="A35" s="51" t="s">
        <v>24</v>
      </c>
      <c r="B35" s="39">
        <v>2.04</v>
      </c>
      <c r="C35" s="16">
        <v>117.381</v>
      </c>
      <c r="D35" s="16">
        <v>22.007</v>
      </c>
      <c r="E35" s="16">
        <v>0.708</v>
      </c>
      <c r="F35" s="31">
        <v>140.096</v>
      </c>
      <c r="G35" s="31">
        <v>6.109</v>
      </c>
      <c r="H35" s="67">
        <v>261.558</v>
      </c>
      <c r="I35" s="71">
        <v>81.388</v>
      </c>
      <c r="J35" s="64">
        <v>27.91</v>
      </c>
      <c r="K35" s="31">
        <v>370.85600000000005</v>
      </c>
      <c r="L35" s="39">
        <v>8.149000000000001</v>
      </c>
      <c r="M35" s="16">
        <v>378.93899999999996</v>
      </c>
      <c r="N35" s="16">
        <v>103.39500000000001</v>
      </c>
      <c r="O35" s="16">
        <v>28.618</v>
      </c>
      <c r="P35" s="16">
        <v>510.95200000000006</v>
      </c>
      <c r="Q35"/>
    </row>
    <row r="36" spans="1:17" ht="15">
      <c r="A36" s="51" t="s">
        <v>25</v>
      </c>
      <c r="B36" s="39">
        <v>0</v>
      </c>
      <c r="C36" s="16">
        <v>59.988</v>
      </c>
      <c r="D36" s="16">
        <v>2.62</v>
      </c>
      <c r="E36" s="16">
        <v>0</v>
      </c>
      <c r="F36" s="31">
        <v>62.608</v>
      </c>
      <c r="G36" s="31">
        <v>0.231</v>
      </c>
      <c r="H36" s="67">
        <v>336.81800000000004</v>
      </c>
      <c r="I36" s="71">
        <v>73.924</v>
      </c>
      <c r="J36" s="64">
        <v>9.583</v>
      </c>
      <c r="K36" s="31">
        <v>420.3250000000001</v>
      </c>
      <c r="L36" s="39">
        <v>0.231</v>
      </c>
      <c r="M36" s="16">
        <v>396.80600000000004</v>
      </c>
      <c r="N36" s="16">
        <v>76.54400000000001</v>
      </c>
      <c r="O36" s="16">
        <v>9.583</v>
      </c>
      <c r="P36" s="16">
        <v>482.9330000000001</v>
      </c>
      <c r="Q36"/>
    </row>
    <row r="37" spans="1:17" ht="15">
      <c r="A37" s="51" t="s">
        <v>26</v>
      </c>
      <c r="B37" s="39">
        <v>4.226999999999999</v>
      </c>
      <c r="C37" s="16">
        <v>441.676</v>
      </c>
      <c r="D37" s="16">
        <v>30.707</v>
      </c>
      <c r="E37" s="16">
        <v>85.72</v>
      </c>
      <c r="F37" s="31">
        <v>558.103</v>
      </c>
      <c r="G37" s="31">
        <v>0.246</v>
      </c>
      <c r="H37" s="67">
        <v>1752.182</v>
      </c>
      <c r="I37" s="71">
        <v>473.375</v>
      </c>
      <c r="J37" s="64">
        <v>257.604</v>
      </c>
      <c r="K37" s="31">
        <v>2483.1609999999996</v>
      </c>
      <c r="L37" s="39">
        <v>4.472999999999999</v>
      </c>
      <c r="M37" s="16">
        <v>2193.858</v>
      </c>
      <c r="N37" s="16">
        <v>504.082</v>
      </c>
      <c r="O37" s="16">
        <v>343.32399999999996</v>
      </c>
      <c r="P37" s="16">
        <v>3041.2639999999997</v>
      </c>
      <c r="Q37"/>
    </row>
    <row r="38" spans="1:17" ht="15">
      <c r="A38" s="52" t="s">
        <v>56</v>
      </c>
      <c r="B38" s="40">
        <v>0</v>
      </c>
      <c r="C38" s="17">
        <v>498.891</v>
      </c>
      <c r="D38" s="17">
        <v>48.64</v>
      </c>
      <c r="E38" s="17">
        <v>40.55</v>
      </c>
      <c r="F38" s="32">
        <v>588.081</v>
      </c>
      <c r="G38" s="56">
        <v>20.599999999999998</v>
      </c>
      <c r="H38" s="68">
        <v>2837.782</v>
      </c>
      <c r="I38" s="36">
        <v>447.208</v>
      </c>
      <c r="J38" s="34">
        <v>182.954</v>
      </c>
      <c r="K38" s="56">
        <v>3467.9440000000004</v>
      </c>
      <c r="L38" s="40">
        <v>20.599999999999998</v>
      </c>
      <c r="M38" s="17">
        <v>3336.6730000000002</v>
      </c>
      <c r="N38" s="17">
        <v>495.848</v>
      </c>
      <c r="O38" s="17">
        <v>223.50400000000002</v>
      </c>
      <c r="P38" s="17">
        <v>4056.0250000000005</v>
      </c>
      <c r="Q38"/>
    </row>
    <row r="39" spans="1:17" ht="15">
      <c r="A39" s="51" t="s">
        <v>27</v>
      </c>
      <c r="B39" s="39">
        <v>0</v>
      </c>
      <c r="C39" s="16">
        <v>506.748</v>
      </c>
      <c r="D39" s="16">
        <v>48.972</v>
      </c>
      <c r="E39" s="16">
        <v>22.717</v>
      </c>
      <c r="F39" s="31">
        <v>578.437</v>
      </c>
      <c r="G39" s="31">
        <v>0</v>
      </c>
      <c r="H39" s="67">
        <v>1025.814</v>
      </c>
      <c r="I39" s="71">
        <v>385.142</v>
      </c>
      <c r="J39" s="64">
        <v>401.534</v>
      </c>
      <c r="K39" s="31">
        <v>1812.4900000000002</v>
      </c>
      <c r="L39" s="39">
        <v>0</v>
      </c>
      <c r="M39" s="16">
        <v>1532.5620000000001</v>
      </c>
      <c r="N39" s="16">
        <v>434.114</v>
      </c>
      <c r="O39" s="16">
        <v>424.251</v>
      </c>
      <c r="P39" s="16">
        <v>2390.927</v>
      </c>
      <c r="Q39"/>
    </row>
    <row r="40" spans="1:17" ht="15">
      <c r="A40" s="51" t="s">
        <v>53</v>
      </c>
      <c r="B40" s="39">
        <v>0</v>
      </c>
      <c r="C40" s="16">
        <v>777.8340000000001</v>
      </c>
      <c r="D40" s="16">
        <v>41.139</v>
      </c>
      <c r="E40" s="16">
        <v>22.561</v>
      </c>
      <c r="F40" s="31">
        <v>841.5340000000001</v>
      </c>
      <c r="G40" s="31">
        <v>0</v>
      </c>
      <c r="H40" s="67">
        <v>2437.249</v>
      </c>
      <c r="I40" s="71">
        <v>331.12300000000005</v>
      </c>
      <c r="J40" s="64">
        <v>220.804</v>
      </c>
      <c r="K40" s="31">
        <v>2989.176</v>
      </c>
      <c r="L40" s="39">
        <v>0</v>
      </c>
      <c r="M40" s="16">
        <v>3215.0829999999996</v>
      </c>
      <c r="N40" s="16">
        <v>372.26200000000006</v>
      </c>
      <c r="O40" s="16">
        <v>243.365</v>
      </c>
      <c r="P40" s="16">
        <v>3830.71</v>
      </c>
      <c r="Q40"/>
    </row>
    <row r="41" spans="1:17" ht="15">
      <c r="A41" s="51" t="s">
        <v>28</v>
      </c>
      <c r="B41" s="39">
        <v>0</v>
      </c>
      <c r="C41" s="16">
        <v>1010.845</v>
      </c>
      <c r="D41" s="16">
        <v>75.084</v>
      </c>
      <c r="E41" s="16">
        <v>8.556000000000001</v>
      </c>
      <c r="F41" s="31">
        <v>1094.4850000000001</v>
      </c>
      <c r="G41" s="31">
        <v>0</v>
      </c>
      <c r="H41" s="67">
        <v>2546.838</v>
      </c>
      <c r="I41" s="71">
        <v>208.16799999999998</v>
      </c>
      <c r="J41" s="64">
        <v>18.938</v>
      </c>
      <c r="K41" s="31">
        <v>2773.9440000000004</v>
      </c>
      <c r="L41" s="39">
        <v>0</v>
      </c>
      <c r="M41" s="16">
        <v>3557.683</v>
      </c>
      <c r="N41" s="16">
        <v>283.25199999999995</v>
      </c>
      <c r="O41" s="16">
        <v>27.494</v>
      </c>
      <c r="P41" s="16">
        <v>3868.4290000000005</v>
      </c>
      <c r="Q41"/>
    </row>
    <row r="42" spans="1:17" ht="15">
      <c r="A42" s="52" t="s">
        <v>62</v>
      </c>
      <c r="B42" s="40">
        <v>0</v>
      </c>
      <c r="C42" s="17">
        <v>411.29999999999995</v>
      </c>
      <c r="D42" s="17">
        <v>2.6</v>
      </c>
      <c r="E42" s="17">
        <v>0.7</v>
      </c>
      <c r="F42" s="32">
        <v>414.59999999999997</v>
      </c>
      <c r="G42" s="56">
        <v>50.869</v>
      </c>
      <c r="H42" s="68">
        <v>2549.851</v>
      </c>
      <c r="I42" s="36">
        <v>54.129999999999995</v>
      </c>
      <c r="J42" s="34">
        <v>28.419999999999998</v>
      </c>
      <c r="K42" s="56">
        <v>2632.4010000000003</v>
      </c>
      <c r="L42" s="40">
        <v>50.869</v>
      </c>
      <c r="M42" s="17">
        <v>2961.151</v>
      </c>
      <c r="N42" s="17">
        <v>56.73</v>
      </c>
      <c r="O42" s="17">
        <v>29.119999999999997</v>
      </c>
      <c r="P42" s="17">
        <v>3047.001</v>
      </c>
      <c r="Q42"/>
    </row>
    <row r="43" spans="1:17" ht="15">
      <c r="A43" s="51" t="s">
        <v>54</v>
      </c>
      <c r="B43" s="39">
        <v>0</v>
      </c>
      <c r="C43" s="16">
        <v>433.663</v>
      </c>
      <c r="D43" s="16">
        <v>19.111</v>
      </c>
      <c r="E43" s="16">
        <v>3.899</v>
      </c>
      <c r="F43" s="31">
        <v>456.673</v>
      </c>
      <c r="G43" s="31">
        <v>0</v>
      </c>
      <c r="H43" s="67">
        <v>1443.622</v>
      </c>
      <c r="I43" s="71">
        <v>89.256</v>
      </c>
      <c r="J43" s="64">
        <v>11.1</v>
      </c>
      <c r="K43" s="31">
        <v>1543.978</v>
      </c>
      <c r="L43" s="39">
        <v>0</v>
      </c>
      <c r="M43" s="16">
        <v>1877.285</v>
      </c>
      <c r="N43" s="16">
        <v>108.367</v>
      </c>
      <c r="O43" s="16">
        <v>14.998999999999999</v>
      </c>
      <c r="P43" s="16">
        <v>2000.651</v>
      </c>
      <c r="Q43"/>
    </row>
    <row r="44" spans="1:16" ht="15">
      <c r="A44" s="51" t="s">
        <v>55</v>
      </c>
      <c r="B44" s="39">
        <v>0</v>
      </c>
      <c r="C44" s="16">
        <v>109.668</v>
      </c>
      <c r="D44" s="16">
        <v>24.393</v>
      </c>
      <c r="E44" s="16">
        <v>7.9</v>
      </c>
      <c r="F44" s="31">
        <v>141.961</v>
      </c>
      <c r="G44" s="31">
        <v>0</v>
      </c>
      <c r="H44" s="67">
        <v>197.019</v>
      </c>
      <c r="I44" s="71">
        <v>161.22</v>
      </c>
      <c r="J44" s="64">
        <v>28.631</v>
      </c>
      <c r="K44" s="31">
        <v>386.87</v>
      </c>
      <c r="L44" s="39">
        <v>0</v>
      </c>
      <c r="M44" s="16">
        <v>306.687</v>
      </c>
      <c r="N44" s="16">
        <v>185.613</v>
      </c>
      <c r="O44" s="16">
        <v>36.531</v>
      </c>
      <c r="P44" s="16">
        <v>528.831</v>
      </c>
    </row>
    <row r="45" spans="1:17" ht="15">
      <c r="A45" s="51" t="s">
        <v>29</v>
      </c>
      <c r="B45" s="39">
        <v>0</v>
      </c>
      <c r="C45" s="16">
        <v>41.05</v>
      </c>
      <c r="D45" s="16">
        <v>2.81</v>
      </c>
      <c r="E45" s="16">
        <v>1.02</v>
      </c>
      <c r="F45" s="31">
        <v>44.88</v>
      </c>
      <c r="G45" s="31">
        <v>0</v>
      </c>
      <c r="H45" s="67">
        <v>111.77</v>
      </c>
      <c r="I45" s="71">
        <v>36.980000000000004</v>
      </c>
      <c r="J45" s="64">
        <v>46.34</v>
      </c>
      <c r="K45" s="31">
        <v>195.09</v>
      </c>
      <c r="L45" s="39">
        <v>0</v>
      </c>
      <c r="M45" s="16">
        <v>152.82</v>
      </c>
      <c r="N45" s="16">
        <v>39.790000000000006</v>
      </c>
      <c r="O45" s="16">
        <v>47.36000000000001</v>
      </c>
      <c r="P45" s="16">
        <v>239.97</v>
      </c>
      <c r="Q45"/>
    </row>
    <row r="46" spans="1:17" ht="15">
      <c r="A46" s="52" t="s">
        <v>30</v>
      </c>
      <c r="B46" s="40">
        <v>0</v>
      </c>
      <c r="C46" s="17">
        <v>544.789</v>
      </c>
      <c r="D46" s="17">
        <v>230.97500000000002</v>
      </c>
      <c r="E46" s="17">
        <v>67.572</v>
      </c>
      <c r="F46" s="32">
        <v>843.336</v>
      </c>
      <c r="G46" s="56">
        <v>0</v>
      </c>
      <c r="H46" s="68">
        <v>901.5989999999999</v>
      </c>
      <c r="I46" s="36">
        <v>703.183</v>
      </c>
      <c r="J46" s="34">
        <v>144.625</v>
      </c>
      <c r="K46" s="56">
        <v>1749.407</v>
      </c>
      <c r="L46" s="40">
        <v>0</v>
      </c>
      <c r="M46" s="17">
        <v>1446.388</v>
      </c>
      <c r="N46" s="17">
        <v>934.158</v>
      </c>
      <c r="O46" s="17">
        <v>212.197</v>
      </c>
      <c r="P46" s="17">
        <v>2592.743</v>
      </c>
      <c r="Q46"/>
    </row>
    <row r="47" spans="1:17" ht="15">
      <c r="A47" s="51" t="s">
        <v>31</v>
      </c>
      <c r="B47" s="39">
        <v>0</v>
      </c>
      <c r="C47" s="16">
        <v>660.37</v>
      </c>
      <c r="D47" s="16">
        <v>102.63999999999999</v>
      </c>
      <c r="E47" s="16">
        <v>34.39</v>
      </c>
      <c r="F47" s="31">
        <v>797.4</v>
      </c>
      <c r="G47" s="31">
        <v>0</v>
      </c>
      <c r="H47" s="67">
        <v>940.4200000000001</v>
      </c>
      <c r="I47" s="71">
        <v>723.2199999999999</v>
      </c>
      <c r="J47" s="64">
        <v>591.14</v>
      </c>
      <c r="K47" s="31">
        <v>2254.7799999999997</v>
      </c>
      <c r="L47" s="39">
        <v>0</v>
      </c>
      <c r="M47" s="16">
        <v>1600.79</v>
      </c>
      <c r="N47" s="16">
        <v>825.8599999999999</v>
      </c>
      <c r="O47" s="16">
        <v>625.53</v>
      </c>
      <c r="P47" s="16">
        <v>3052.18</v>
      </c>
      <c r="Q47"/>
    </row>
    <row r="48" spans="1:17" ht="15">
      <c r="A48" s="51" t="s">
        <v>32</v>
      </c>
      <c r="B48" s="39">
        <v>4.212</v>
      </c>
      <c r="C48" s="16">
        <v>514.5889999999999</v>
      </c>
      <c r="D48" s="16">
        <v>37.595</v>
      </c>
      <c r="E48" s="16">
        <v>7.390000000000001</v>
      </c>
      <c r="F48" s="31">
        <v>559.574</v>
      </c>
      <c r="G48" s="31">
        <v>32.638</v>
      </c>
      <c r="H48" s="67">
        <v>1557.927</v>
      </c>
      <c r="I48" s="71">
        <v>467.827</v>
      </c>
      <c r="J48" s="64">
        <v>149.915</v>
      </c>
      <c r="K48" s="31">
        <v>2175.669</v>
      </c>
      <c r="L48" s="39">
        <v>36.849999999999994</v>
      </c>
      <c r="M48" s="16">
        <v>2072.5159999999996</v>
      </c>
      <c r="N48" s="16">
        <v>505.422</v>
      </c>
      <c r="O48" s="16">
        <v>157.305</v>
      </c>
      <c r="P48" s="16">
        <v>2735.243</v>
      </c>
      <c r="Q48"/>
    </row>
    <row r="49" spans="1:17" ht="15">
      <c r="A49" s="51" t="s">
        <v>33</v>
      </c>
      <c r="B49" s="39">
        <v>0</v>
      </c>
      <c r="C49" s="16">
        <v>504.132</v>
      </c>
      <c r="D49" s="16">
        <v>5.6</v>
      </c>
      <c r="E49" s="16">
        <v>0</v>
      </c>
      <c r="F49" s="31">
        <v>509.732</v>
      </c>
      <c r="G49" s="31">
        <v>0</v>
      </c>
      <c r="H49" s="67">
        <v>2841.5249999999996</v>
      </c>
      <c r="I49" s="71">
        <v>96.662</v>
      </c>
      <c r="J49" s="64">
        <v>6.933</v>
      </c>
      <c r="K49" s="31">
        <v>2945.1199999999994</v>
      </c>
      <c r="L49" s="39">
        <v>0</v>
      </c>
      <c r="M49" s="16">
        <v>3345.6569999999997</v>
      </c>
      <c r="N49" s="16">
        <v>102.262</v>
      </c>
      <c r="O49" s="16">
        <v>6.933</v>
      </c>
      <c r="P49" s="16">
        <v>3454.8519999999994</v>
      </c>
      <c r="Q49"/>
    </row>
    <row r="50" spans="1:17" ht="15">
      <c r="A50" s="52" t="s">
        <v>34</v>
      </c>
      <c r="B50" s="40">
        <v>0</v>
      </c>
      <c r="C50" s="17">
        <v>580.576</v>
      </c>
      <c r="D50" s="17">
        <v>57.483000000000004</v>
      </c>
      <c r="E50" s="17">
        <v>4.462</v>
      </c>
      <c r="F50" s="32">
        <v>642.521</v>
      </c>
      <c r="G50" s="56">
        <v>4.231</v>
      </c>
      <c r="H50" s="68">
        <v>1474.983</v>
      </c>
      <c r="I50" s="36">
        <v>338.508</v>
      </c>
      <c r="J50" s="34">
        <v>76.83200000000001</v>
      </c>
      <c r="K50" s="56">
        <v>1890.323</v>
      </c>
      <c r="L50" s="40">
        <v>4.231</v>
      </c>
      <c r="M50" s="17">
        <v>2055.559</v>
      </c>
      <c r="N50" s="17">
        <v>395.991</v>
      </c>
      <c r="O50" s="17">
        <v>81.29400000000001</v>
      </c>
      <c r="P50" s="17">
        <v>2532.844</v>
      </c>
      <c r="Q50"/>
    </row>
    <row r="51" spans="1:17" ht="15">
      <c r="A51" s="51" t="s">
        <v>35</v>
      </c>
      <c r="B51" s="39">
        <v>4.9990000000000006</v>
      </c>
      <c r="C51" s="16">
        <v>530.2230000000001</v>
      </c>
      <c r="D51" s="16">
        <v>77.595</v>
      </c>
      <c r="E51" s="16">
        <v>37.003</v>
      </c>
      <c r="F51" s="31">
        <v>644.8210000000001</v>
      </c>
      <c r="G51" s="31">
        <v>13.124</v>
      </c>
      <c r="H51" s="67">
        <v>1405.737</v>
      </c>
      <c r="I51" s="71">
        <v>492.00100000000003</v>
      </c>
      <c r="J51" s="64">
        <v>396.346</v>
      </c>
      <c r="K51" s="31">
        <v>2294.084</v>
      </c>
      <c r="L51" s="39">
        <v>18.123</v>
      </c>
      <c r="M51" s="16">
        <v>1935.96</v>
      </c>
      <c r="N51" s="16">
        <v>569.596</v>
      </c>
      <c r="O51" s="16">
        <v>433.349</v>
      </c>
      <c r="P51" s="16">
        <v>2938.9049999999997</v>
      </c>
      <c r="Q51"/>
    </row>
    <row r="52" spans="1:17" ht="15">
      <c r="A52" s="51" t="s">
        <v>36</v>
      </c>
      <c r="B52" s="39">
        <v>4.050000000000001</v>
      </c>
      <c r="C52" s="16">
        <v>459.73</v>
      </c>
      <c r="D52" s="16">
        <v>25.83</v>
      </c>
      <c r="E52" s="16">
        <v>5.569999999999999</v>
      </c>
      <c r="F52" s="31">
        <v>491.13</v>
      </c>
      <c r="G52" s="31">
        <v>7.41</v>
      </c>
      <c r="H52" s="67">
        <v>2088.18</v>
      </c>
      <c r="I52" s="71">
        <v>413.79999999999995</v>
      </c>
      <c r="J52" s="64">
        <v>134.69</v>
      </c>
      <c r="K52" s="31">
        <v>2636.6699999999996</v>
      </c>
      <c r="L52" s="39">
        <v>11.46</v>
      </c>
      <c r="M52" s="16">
        <v>2547.91</v>
      </c>
      <c r="N52" s="16">
        <v>439.62999999999994</v>
      </c>
      <c r="O52" s="16">
        <v>140.26</v>
      </c>
      <c r="P52" s="16">
        <v>3127.7999999999997</v>
      </c>
      <c r="Q52"/>
    </row>
    <row r="53" spans="1:17" ht="15">
      <c r="A53" s="51" t="s">
        <v>37</v>
      </c>
      <c r="B53" s="39">
        <v>0</v>
      </c>
      <c r="C53" s="16">
        <v>978.6</v>
      </c>
      <c r="D53" s="16">
        <v>71.566</v>
      </c>
      <c r="E53" s="16">
        <v>15.454</v>
      </c>
      <c r="F53" s="31">
        <v>1065.62</v>
      </c>
      <c r="G53" s="31">
        <v>0</v>
      </c>
      <c r="H53" s="67">
        <v>1506.5880000000002</v>
      </c>
      <c r="I53" s="71">
        <v>308.851</v>
      </c>
      <c r="J53" s="64">
        <v>68.67699999999999</v>
      </c>
      <c r="K53" s="31">
        <v>1884.1160000000002</v>
      </c>
      <c r="L53" s="39">
        <v>0</v>
      </c>
      <c r="M53" s="16">
        <v>2485.188</v>
      </c>
      <c r="N53" s="16">
        <v>380.41700000000003</v>
      </c>
      <c r="O53" s="16">
        <v>84.131</v>
      </c>
      <c r="P53" s="16">
        <v>2949.736</v>
      </c>
      <c r="Q53"/>
    </row>
    <row r="54" spans="1:17" ht="15">
      <c r="A54" s="52" t="s">
        <v>38</v>
      </c>
      <c r="B54" s="40">
        <v>0</v>
      </c>
      <c r="C54" s="17">
        <v>12.1</v>
      </c>
      <c r="D54" s="17">
        <v>5.743</v>
      </c>
      <c r="E54" s="17">
        <v>0</v>
      </c>
      <c r="F54" s="32">
        <v>17.843</v>
      </c>
      <c r="G54" s="56">
        <v>0.663</v>
      </c>
      <c r="H54" s="68">
        <v>53.766</v>
      </c>
      <c r="I54" s="36">
        <v>23.778</v>
      </c>
      <c r="J54" s="34">
        <v>29.905</v>
      </c>
      <c r="K54" s="56">
        <v>107.449</v>
      </c>
      <c r="L54" s="40">
        <v>0.663</v>
      </c>
      <c r="M54" s="17">
        <v>65.866</v>
      </c>
      <c r="N54" s="17">
        <v>29.521</v>
      </c>
      <c r="O54" s="17">
        <v>29.905</v>
      </c>
      <c r="P54" s="17">
        <v>125.292</v>
      </c>
      <c r="Q54"/>
    </row>
    <row r="55" spans="1:17" ht="15">
      <c r="A55" s="51" t="s">
        <v>39</v>
      </c>
      <c r="B55" s="39">
        <v>0</v>
      </c>
      <c r="C55" s="16">
        <v>464.14099999999996</v>
      </c>
      <c r="D55" s="16">
        <v>44.381</v>
      </c>
      <c r="E55" s="16">
        <v>37.769</v>
      </c>
      <c r="F55" s="31">
        <v>546.2909999999999</v>
      </c>
      <c r="G55" s="31">
        <v>17.972</v>
      </c>
      <c r="H55" s="67">
        <v>875.91</v>
      </c>
      <c r="I55" s="71">
        <v>413.057</v>
      </c>
      <c r="J55" s="64">
        <v>286.02500000000003</v>
      </c>
      <c r="K55" s="31">
        <v>1574.9920000000002</v>
      </c>
      <c r="L55" s="39">
        <v>17.972</v>
      </c>
      <c r="M55" s="16">
        <v>1340.051</v>
      </c>
      <c r="N55" s="16">
        <v>457.438</v>
      </c>
      <c r="O55" s="16">
        <v>323.79400000000004</v>
      </c>
      <c r="P55" s="16">
        <v>2121.2830000000004</v>
      </c>
      <c r="Q55"/>
    </row>
    <row r="56" spans="1:17" ht="15">
      <c r="A56" s="51" t="s">
        <v>40</v>
      </c>
      <c r="B56" s="39">
        <v>1.6</v>
      </c>
      <c r="C56" s="16">
        <v>575.787</v>
      </c>
      <c r="D56" s="16">
        <v>12.718</v>
      </c>
      <c r="E56" s="16">
        <v>0.927</v>
      </c>
      <c r="F56" s="31">
        <v>589.432</v>
      </c>
      <c r="G56" s="31">
        <v>0</v>
      </c>
      <c r="H56" s="67">
        <v>2655.49</v>
      </c>
      <c r="I56" s="71">
        <v>188.375</v>
      </c>
      <c r="J56" s="64">
        <v>30.301</v>
      </c>
      <c r="K56" s="31">
        <v>2874.1659999999997</v>
      </c>
      <c r="L56" s="39">
        <v>1.6</v>
      </c>
      <c r="M56" s="16">
        <v>3231.277</v>
      </c>
      <c r="N56" s="16">
        <v>201.093</v>
      </c>
      <c r="O56" s="16">
        <v>31.227999999999998</v>
      </c>
      <c r="P56" s="16">
        <v>3463.598</v>
      </c>
      <c r="Q56"/>
    </row>
    <row r="57" spans="1:17" ht="15">
      <c r="A57" s="51" t="s">
        <v>41</v>
      </c>
      <c r="B57" s="39">
        <v>0</v>
      </c>
      <c r="C57" s="16">
        <v>506.264</v>
      </c>
      <c r="D57" s="16">
        <v>92.582</v>
      </c>
      <c r="E57" s="16">
        <v>45.781000000000006</v>
      </c>
      <c r="F57" s="31">
        <v>644.627</v>
      </c>
      <c r="G57" s="31">
        <v>0</v>
      </c>
      <c r="H57" s="67">
        <v>972.312</v>
      </c>
      <c r="I57" s="71">
        <v>391.445</v>
      </c>
      <c r="J57" s="64">
        <v>382.642</v>
      </c>
      <c r="K57" s="31">
        <v>1746.3990000000001</v>
      </c>
      <c r="L57" s="39">
        <v>0</v>
      </c>
      <c r="M57" s="16">
        <v>1478.576</v>
      </c>
      <c r="N57" s="16">
        <v>484.027</v>
      </c>
      <c r="O57" s="16">
        <v>428.423</v>
      </c>
      <c r="P57" s="16">
        <v>2391.026</v>
      </c>
      <c r="Q57"/>
    </row>
    <row r="58" spans="1:17" ht="15">
      <c r="A58" s="52" t="s">
        <v>42</v>
      </c>
      <c r="B58" s="40">
        <v>0.8290000000000001</v>
      </c>
      <c r="C58" s="17">
        <v>1945.58</v>
      </c>
      <c r="D58" s="17">
        <v>35.544000000000004</v>
      </c>
      <c r="E58" s="17">
        <v>18.826</v>
      </c>
      <c r="F58" s="32">
        <v>1999.95</v>
      </c>
      <c r="G58" s="56">
        <v>29.920999999999996</v>
      </c>
      <c r="H58" s="68">
        <v>7302.576000000001</v>
      </c>
      <c r="I58" s="36">
        <v>246.77</v>
      </c>
      <c r="J58" s="34">
        <v>44.748000000000005</v>
      </c>
      <c r="K58" s="56">
        <v>7594.094000000001</v>
      </c>
      <c r="L58" s="40">
        <v>30.749999999999996</v>
      </c>
      <c r="M58" s="17">
        <v>9248.156</v>
      </c>
      <c r="N58" s="17">
        <v>282.314</v>
      </c>
      <c r="O58" s="17">
        <v>63.574000000000005</v>
      </c>
      <c r="P58" s="17">
        <v>9594.044000000002</v>
      </c>
      <c r="Q58"/>
    </row>
    <row r="59" spans="1:17" ht="15">
      <c r="A59" s="51" t="s">
        <v>43</v>
      </c>
      <c r="B59" s="39">
        <v>0</v>
      </c>
      <c r="C59" s="16">
        <v>544.663</v>
      </c>
      <c r="D59" s="16">
        <v>100.13</v>
      </c>
      <c r="E59" s="16">
        <v>39.84</v>
      </c>
      <c r="F59" s="31">
        <v>684.633</v>
      </c>
      <c r="G59" s="31">
        <v>0</v>
      </c>
      <c r="H59" s="67">
        <v>882.291</v>
      </c>
      <c r="I59" s="71">
        <v>250.961</v>
      </c>
      <c r="J59" s="64">
        <v>50.082</v>
      </c>
      <c r="K59" s="31">
        <v>1183.334</v>
      </c>
      <c r="L59" s="39">
        <v>0</v>
      </c>
      <c r="M59" s="16">
        <v>1426.9540000000002</v>
      </c>
      <c r="N59" s="16">
        <v>351.091</v>
      </c>
      <c r="O59" s="16">
        <v>89.922</v>
      </c>
      <c r="P59" s="16">
        <v>1867.967</v>
      </c>
      <c r="Q59"/>
    </row>
    <row r="60" spans="1:17" ht="15">
      <c r="A60" s="51" t="s">
        <v>44</v>
      </c>
      <c r="B60" s="39">
        <v>0.486</v>
      </c>
      <c r="C60" s="16">
        <v>227.784</v>
      </c>
      <c r="D60" s="16">
        <v>27</v>
      </c>
      <c r="E60" s="16">
        <v>0.7</v>
      </c>
      <c r="F60" s="31">
        <v>255.48399999999998</v>
      </c>
      <c r="G60" s="31">
        <v>0.1</v>
      </c>
      <c r="H60" s="67">
        <v>245.209</v>
      </c>
      <c r="I60" s="71">
        <v>51.349</v>
      </c>
      <c r="J60" s="64">
        <v>10.7</v>
      </c>
      <c r="K60" s="31">
        <v>307.258</v>
      </c>
      <c r="L60" s="39">
        <v>0.586</v>
      </c>
      <c r="M60" s="16">
        <v>472.993</v>
      </c>
      <c r="N60" s="16">
        <v>78.34899999999999</v>
      </c>
      <c r="O60" s="16">
        <v>11.399999999999999</v>
      </c>
      <c r="P60" s="16">
        <v>562.742</v>
      </c>
      <c r="Q60"/>
    </row>
    <row r="61" spans="1:17" ht="15">
      <c r="A61" s="51" t="s">
        <v>45</v>
      </c>
      <c r="B61" s="39">
        <v>0</v>
      </c>
      <c r="C61" s="16">
        <v>537.2570000000001</v>
      </c>
      <c r="D61" s="16">
        <v>59.133</v>
      </c>
      <c r="E61" s="16">
        <v>1.4</v>
      </c>
      <c r="F61" s="31">
        <v>597.7900000000001</v>
      </c>
      <c r="G61" s="31">
        <v>15.596</v>
      </c>
      <c r="H61" s="67">
        <v>1352.665</v>
      </c>
      <c r="I61" s="71">
        <v>387.43000000000006</v>
      </c>
      <c r="J61" s="64">
        <v>3.5069999999999997</v>
      </c>
      <c r="K61" s="31">
        <v>1743.602</v>
      </c>
      <c r="L61" s="39">
        <v>15.596</v>
      </c>
      <c r="M61" s="16">
        <v>1889.922</v>
      </c>
      <c r="N61" s="16">
        <v>446.56300000000005</v>
      </c>
      <c r="O61" s="16">
        <v>4.907</v>
      </c>
      <c r="P61" s="16">
        <v>2341.3920000000003</v>
      </c>
      <c r="Q61"/>
    </row>
    <row r="62" spans="1:17" ht="15">
      <c r="A62" s="52" t="s">
        <v>46</v>
      </c>
      <c r="B62" s="40">
        <v>3.04</v>
      </c>
      <c r="C62" s="17">
        <v>349.88</v>
      </c>
      <c r="D62" s="17">
        <v>60.84</v>
      </c>
      <c r="E62" s="17">
        <v>15.23</v>
      </c>
      <c r="F62" s="32">
        <v>425.95000000000005</v>
      </c>
      <c r="G62" s="56">
        <v>82.01</v>
      </c>
      <c r="H62" s="68">
        <v>1673.832</v>
      </c>
      <c r="I62" s="36">
        <v>148.2</v>
      </c>
      <c r="J62" s="34">
        <v>20.73</v>
      </c>
      <c r="K62" s="56">
        <v>1842.7620000000002</v>
      </c>
      <c r="L62" s="40">
        <v>85.05000000000001</v>
      </c>
      <c r="M62" s="17">
        <v>2023.712</v>
      </c>
      <c r="N62" s="17">
        <v>209.04</v>
      </c>
      <c r="O62" s="17">
        <v>35.96</v>
      </c>
      <c r="P62" s="17">
        <v>2268.7120000000004</v>
      </c>
      <c r="Q62"/>
    </row>
    <row r="63" spans="1:17" ht="15">
      <c r="A63" s="48" t="s">
        <v>47</v>
      </c>
      <c r="B63" s="39">
        <v>4.6000000000000005</v>
      </c>
      <c r="C63" s="16">
        <v>307.177</v>
      </c>
      <c r="D63" s="16">
        <v>7.375</v>
      </c>
      <c r="E63" s="16">
        <v>0.2</v>
      </c>
      <c r="F63" s="31">
        <v>314.752</v>
      </c>
      <c r="G63" s="31">
        <v>0</v>
      </c>
      <c r="H63" s="67">
        <v>846.184</v>
      </c>
      <c r="I63" s="71">
        <v>119.672</v>
      </c>
      <c r="J63" s="64">
        <v>44.282</v>
      </c>
      <c r="K63" s="31">
        <v>1010.138</v>
      </c>
      <c r="L63" s="39">
        <v>4.6000000000000005</v>
      </c>
      <c r="M63" s="16">
        <v>1153.3609999999999</v>
      </c>
      <c r="N63" s="16">
        <v>127.047</v>
      </c>
      <c r="O63" s="16">
        <v>44.482</v>
      </c>
      <c r="P63" s="16">
        <v>1324.89</v>
      </c>
      <c r="Q63"/>
    </row>
    <row r="64" spans="1:17" ht="15">
      <c r="A64" s="48" t="s">
        <v>48</v>
      </c>
      <c r="B64" s="39">
        <v>0</v>
      </c>
      <c r="C64" s="16">
        <v>488.37</v>
      </c>
      <c r="D64" s="16">
        <v>17.65</v>
      </c>
      <c r="E64" s="16">
        <v>6.99</v>
      </c>
      <c r="F64" s="31">
        <v>513.01</v>
      </c>
      <c r="G64" s="31">
        <v>4.055</v>
      </c>
      <c r="H64" s="67">
        <v>2697.3</v>
      </c>
      <c r="I64" s="71">
        <v>348.28499999999997</v>
      </c>
      <c r="J64" s="64">
        <v>107.93</v>
      </c>
      <c r="K64" s="31">
        <v>3153.515</v>
      </c>
      <c r="L64" s="39">
        <v>4.055</v>
      </c>
      <c r="M64" s="16">
        <v>3185.67</v>
      </c>
      <c r="N64" s="16">
        <v>365.93499999999995</v>
      </c>
      <c r="O64" s="16">
        <v>114.92</v>
      </c>
      <c r="P64" s="16">
        <v>3666.5249999999996</v>
      </c>
      <c r="Q64"/>
    </row>
    <row r="65" spans="1:17" ht="15.75" thickBot="1">
      <c r="A65" s="52" t="s">
        <v>49</v>
      </c>
      <c r="B65" s="40">
        <v>0</v>
      </c>
      <c r="C65" s="17">
        <v>603.3879999999999</v>
      </c>
      <c r="D65" s="17">
        <v>143.043</v>
      </c>
      <c r="E65" s="17">
        <v>61.059</v>
      </c>
      <c r="F65" s="56">
        <v>807.4899999999999</v>
      </c>
      <c r="G65" s="56">
        <v>0</v>
      </c>
      <c r="H65" s="68">
        <v>1618.5169999999998</v>
      </c>
      <c r="I65" s="36">
        <v>239.232</v>
      </c>
      <c r="J65" s="34">
        <v>51.126999999999995</v>
      </c>
      <c r="K65" s="56">
        <v>1908.8759999999997</v>
      </c>
      <c r="L65" s="40">
        <v>0</v>
      </c>
      <c r="M65" s="17">
        <v>2221.9049999999997</v>
      </c>
      <c r="N65" s="17">
        <v>382.275</v>
      </c>
      <c r="O65" s="17">
        <v>112.18599999999999</v>
      </c>
      <c r="P65" s="17">
        <v>2716.3659999999995</v>
      </c>
      <c r="Q65"/>
    </row>
    <row r="66" spans="1:16" ht="19.5" customHeight="1" thickTop="1">
      <c r="A66" s="53" t="s">
        <v>50</v>
      </c>
      <c r="B66" s="42">
        <v>64.68999999999998</v>
      </c>
      <c r="C66" s="44">
        <v>24367.339999999997</v>
      </c>
      <c r="D66" s="43">
        <v>3206.160999999999</v>
      </c>
      <c r="E66" s="43">
        <v>1251.941</v>
      </c>
      <c r="F66" s="41">
        <v>28825.44200000001</v>
      </c>
      <c r="G66" s="59">
        <v>612.4729999999998</v>
      </c>
      <c r="H66" s="69">
        <v>71072.34400000001</v>
      </c>
      <c r="I66" s="35">
        <v>16814.309</v>
      </c>
      <c r="J66" s="65">
        <v>7920.079999999999</v>
      </c>
      <c r="K66" s="59">
        <v>95806.733</v>
      </c>
      <c r="L66" s="45">
        <v>677.163</v>
      </c>
      <c r="M66" s="46">
        <v>95439.684</v>
      </c>
      <c r="N66" s="43">
        <v>20020.469999999998</v>
      </c>
      <c r="O66" s="43">
        <v>9172.020999999997</v>
      </c>
      <c r="P66" s="35">
        <v>124632.175</v>
      </c>
    </row>
    <row r="67" spans="1:16" ht="15.75" customHeight="1">
      <c r="A67" s="50" t="s">
        <v>63</v>
      </c>
      <c r="B67" s="40">
        <v>0</v>
      </c>
      <c r="C67" s="17">
        <v>30.266</v>
      </c>
      <c r="D67" s="17">
        <v>6.404</v>
      </c>
      <c r="E67" s="17">
        <v>8.36</v>
      </c>
      <c r="F67" s="56">
        <v>45.03</v>
      </c>
      <c r="G67" s="56">
        <v>0.031</v>
      </c>
      <c r="H67" s="68">
        <v>23.556</v>
      </c>
      <c r="I67" s="36">
        <v>12.200000000000001</v>
      </c>
      <c r="J67" s="34">
        <v>6.2139999999999995</v>
      </c>
      <c r="K67" s="56">
        <v>41.97</v>
      </c>
      <c r="L67" s="40">
        <v>0.031</v>
      </c>
      <c r="M67" s="17">
        <v>53.822</v>
      </c>
      <c r="N67" s="17">
        <v>18.604</v>
      </c>
      <c r="O67" s="17">
        <v>14.573999999999998</v>
      </c>
      <c r="P67" s="17">
        <v>87</v>
      </c>
    </row>
    <row r="68" spans="1:17" ht="19.5" customHeight="1">
      <c r="A68" s="54" t="s">
        <v>51</v>
      </c>
      <c r="B68" s="40">
        <v>64.68999999999998</v>
      </c>
      <c r="C68" s="34">
        <v>24397.605999999996</v>
      </c>
      <c r="D68" s="36">
        <v>3212.564999999999</v>
      </c>
      <c r="E68" s="36">
        <v>1260.301</v>
      </c>
      <c r="F68" s="62">
        <v>28870.47200000001</v>
      </c>
      <c r="G68" s="82">
        <v>612.5039999999998</v>
      </c>
      <c r="H68" s="83">
        <v>71095.90000000001</v>
      </c>
      <c r="I68" s="84">
        <v>16826.509000000002</v>
      </c>
      <c r="J68" s="84">
        <v>7926.293999999999</v>
      </c>
      <c r="K68" s="60">
        <v>95848.703</v>
      </c>
      <c r="L68" s="33">
        <v>677.194</v>
      </c>
      <c r="M68" s="37">
        <v>95493.506</v>
      </c>
      <c r="N68" s="36">
        <v>20039.073999999997</v>
      </c>
      <c r="O68" s="36">
        <v>9186.594999999998</v>
      </c>
      <c r="P68" s="36">
        <v>124719.175</v>
      </c>
      <c r="Q68" s="21"/>
    </row>
    <row r="69" spans="1:16" ht="25.5" customHeight="1">
      <c r="A69" s="55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Q69"/>
  <sheetViews>
    <sheetView showGridLines="0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2" customWidth="1"/>
    <col min="2" max="2" width="27.3984375" style="2" customWidth="1"/>
    <col min="3" max="3" width="20.19921875" style="2" customWidth="1"/>
    <col min="4" max="4" width="26.796875" style="2" customWidth="1"/>
    <col min="5" max="5" width="22.19921875" style="2" customWidth="1"/>
    <col min="6" max="6" width="23.19921875" style="2" customWidth="1"/>
    <col min="7" max="7" width="27.59765625" style="2" customWidth="1"/>
    <col min="8" max="8" width="21.19921875" style="2" customWidth="1"/>
    <col min="9" max="9" width="27.796875" style="2" customWidth="1"/>
    <col min="10" max="10" width="24.19921875" style="2" customWidth="1"/>
    <col min="11" max="11" width="23.19921875" style="2" customWidth="1"/>
    <col min="12" max="12" width="28.3984375" style="2" customWidth="1"/>
    <col min="13" max="13" width="20.3984375" style="2" customWidth="1"/>
    <col min="14" max="14" width="26.3984375" style="2" customWidth="1"/>
    <col min="15" max="15" width="22.796875" style="2" customWidth="1"/>
    <col min="16" max="16" width="25.3984375" style="2" customWidth="1"/>
    <col min="17" max="16384" width="10" style="2" customWidth="1"/>
  </cols>
  <sheetData>
    <row r="5" spans="1:16" s="26" customFormat="1" ht="27.75" customHeight="1">
      <c r="A5" s="24" t="s">
        <v>114</v>
      </c>
      <c r="B5" s="2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6" customFormat="1" ht="25.5" customHeight="1">
      <c r="A6" s="27" t="s">
        <v>119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121</v>
      </c>
    </row>
    <row r="9" spans="1:16" ht="15" customHeight="1">
      <c r="A9" s="20" t="s">
        <v>64</v>
      </c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116</v>
      </c>
    </row>
    <row r="10" spans="1:16" ht="21.75" customHeight="1">
      <c r="A10" s="47"/>
      <c r="B10" s="7" t="s">
        <v>118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1.75" customHeight="1">
      <c r="A11" s="48"/>
      <c r="B11" s="8" t="s">
        <v>0</v>
      </c>
      <c r="C11" s="8"/>
      <c r="D11" s="8"/>
      <c r="E11" s="10"/>
      <c r="F11" s="11"/>
      <c r="G11" s="10" t="s">
        <v>1</v>
      </c>
      <c r="H11" s="10"/>
      <c r="I11" s="10"/>
      <c r="J11" s="10"/>
      <c r="K11" s="61"/>
      <c r="L11" s="10" t="s">
        <v>4</v>
      </c>
      <c r="M11" s="10"/>
      <c r="N11" s="10"/>
      <c r="O11" s="10"/>
      <c r="P11" s="12"/>
    </row>
    <row r="12" spans="1:16" ht="21.75" customHeight="1">
      <c r="A12" s="49" t="s">
        <v>2</v>
      </c>
      <c r="B12" s="13"/>
      <c r="C12" s="80" t="s">
        <v>125</v>
      </c>
      <c r="D12" s="80" t="s">
        <v>129</v>
      </c>
      <c r="E12" s="80" t="s">
        <v>128</v>
      </c>
      <c r="F12" s="78"/>
      <c r="G12" s="73"/>
      <c r="H12" s="80" t="s">
        <v>125</v>
      </c>
      <c r="I12" s="80" t="s">
        <v>129</v>
      </c>
      <c r="J12" s="80" t="s">
        <v>128</v>
      </c>
      <c r="K12" s="78"/>
      <c r="L12" s="73"/>
      <c r="M12" s="80" t="s">
        <v>125</v>
      </c>
      <c r="N12" s="80" t="s">
        <v>129</v>
      </c>
      <c r="O12" s="80" t="s">
        <v>128</v>
      </c>
      <c r="P12" s="79"/>
    </row>
    <row r="13" spans="1:16" ht="21.75" customHeight="1">
      <c r="A13" s="48"/>
      <c r="B13" s="13" t="s">
        <v>3</v>
      </c>
      <c r="C13" s="80" t="s">
        <v>124</v>
      </c>
      <c r="D13" s="80" t="s">
        <v>130</v>
      </c>
      <c r="E13" s="80" t="s">
        <v>131</v>
      </c>
      <c r="F13" s="73" t="s">
        <v>4</v>
      </c>
      <c r="G13" s="73" t="s">
        <v>3</v>
      </c>
      <c r="H13" s="80" t="s">
        <v>124</v>
      </c>
      <c r="I13" s="80" t="s">
        <v>130</v>
      </c>
      <c r="J13" s="80" t="s">
        <v>131</v>
      </c>
      <c r="K13" s="73" t="s">
        <v>4</v>
      </c>
      <c r="L13" s="73" t="s">
        <v>3</v>
      </c>
      <c r="M13" s="80" t="s">
        <v>124</v>
      </c>
      <c r="N13" s="80" t="s">
        <v>130</v>
      </c>
      <c r="O13" s="80" t="s">
        <v>131</v>
      </c>
      <c r="P13" s="14" t="s">
        <v>4</v>
      </c>
    </row>
    <row r="14" spans="1:16" ht="15">
      <c r="A14" s="57"/>
      <c r="B14" s="38" t="s">
        <v>58</v>
      </c>
      <c r="C14" s="74" t="s">
        <v>127</v>
      </c>
      <c r="D14" s="74" t="s">
        <v>132</v>
      </c>
      <c r="E14" s="74" t="s">
        <v>133</v>
      </c>
      <c r="F14" s="75" t="s">
        <v>5</v>
      </c>
      <c r="G14" s="76" t="s">
        <v>58</v>
      </c>
      <c r="H14" s="74" t="s">
        <v>127</v>
      </c>
      <c r="I14" s="74" t="s">
        <v>132</v>
      </c>
      <c r="J14" s="74" t="s">
        <v>133</v>
      </c>
      <c r="K14" s="74" t="s">
        <v>5</v>
      </c>
      <c r="L14" s="76" t="s">
        <v>58</v>
      </c>
      <c r="M14" s="74" t="s">
        <v>127</v>
      </c>
      <c r="N14" s="74" t="s">
        <v>132</v>
      </c>
      <c r="O14" s="74" t="s">
        <v>133</v>
      </c>
      <c r="P14" s="15" t="s">
        <v>5</v>
      </c>
    </row>
    <row r="15" spans="1:17" ht="15">
      <c r="A15" s="51" t="s">
        <v>6</v>
      </c>
      <c r="B15" s="39">
        <v>7.713000000000001</v>
      </c>
      <c r="C15" s="16">
        <v>356.18</v>
      </c>
      <c r="D15" s="16">
        <v>19.398</v>
      </c>
      <c r="E15" s="16">
        <v>22.622999999999998</v>
      </c>
      <c r="F15" s="31">
        <v>398.201</v>
      </c>
      <c r="G15" s="31">
        <v>3.772</v>
      </c>
      <c r="H15" s="66">
        <v>683.746</v>
      </c>
      <c r="I15" s="70">
        <v>246.357</v>
      </c>
      <c r="J15" s="63">
        <v>324.824</v>
      </c>
      <c r="K15" s="31">
        <v>1254.927</v>
      </c>
      <c r="L15" s="39">
        <v>11.485000000000001</v>
      </c>
      <c r="M15" s="16">
        <v>1039.926</v>
      </c>
      <c r="N15" s="16">
        <v>265.755</v>
      </c>
      <c r="O15" s="16">
        <v>347.447</v>
      </c>
      <c r="P15" s="16">
        <v>1653.128</v>
      </c>
      <c r="Q15"/>
    </row>
    <row r="16" spans="1:17" ht="15">
      <c r="A16" s="51" t="s">
        <v>7</v>
      </c>
      <c r="B16" s="39">
        <v>0.007</v>
      </c>
      <c r="C16" s="16">
        <v>67.792</v>
      </c>
      <c r="D16" s="16">
        <v>10.428</v>
      </c>
      <c r="E16" s="16">
        <v>0.5</v>
      </c>
      <c r="F16" s="31">
        <v>78.72</v>
      </c>
      <c r="G16" s="31">
        <v>0.135</v>
      </c>
      <c r="H16" s="67">
        <v>147.016</v>
      </c>
      <c r="I16" s="71">
        <v>12.847</v>
      </c>
      <c r="J16" s="64">
        <v>0.9</v>
      </c>
      <c r="K16" s="31">
        <v>160.763</v>
      </c>
      <c r="L16" s="39">
        <v>0.14200000000000002</v>
      </c>
      <c r="M16" s="16">
        <v>214.808</v>
      </c>
      <c r="N16" s="16">
        <v>23.275</v>
      </c>
      <c r="O16" s="16">
        <v>1.4</v>
      </c>
      <c r="P16" s="16">
        <v>239.483</v>
      </c>
      <c r="Q16"/>
    </row>
    <row r="17" spans="1:17" ht="15">
      <c r="A17" s="51" t="s">
        <v>8</v>
      </c>
      <c r="B17" s="39">
        <v>3.8209999999999997</v>
      </c>
      <c r="C17" s="16">
        <v>189.456</v>
      </c>
      <c r="D17" s="16">
        <v>55.125</v>
      </c>
      <c r="E17" s="16">
        <v>4</v>
      </c>
      <c r="F17" s="31">
        <v>248.581</v>
      </c>
      <c r="G17" s="31">
        <v>45.361999999999995</v>
      </c>
      <c r="H17" s="67">
        <v>458.544</v>
      </c>
      <c r="I17" s="71">
        <v>289.44800000000004</v>
      </c>
      <c r="J17" s="64">
        <v>45.256</v>
      </c>
      <c r="K17" s="31">
        <v>793.2479999999999</v>
      </c>
      <c r="L17" s="39">
        <v>49.18299999999999</v>
      </c>
      <c r="M17" s="16">
        <v>648</v>
      </c>
      <c r="N17" s="16">
        <v>344.57300000000004</v>
      </c>
      <c r="O17" s="16">
        <v>49.256</v>
      </c>
      <c r="P17" s="16">
        <v>1041.829</v>
      </c>
      <c r="Q17"/>
    </row>
    <row r="18" spans="1:17" ht="15">
      <c r="A18" s="52" t="s">
        <v>9</v>
      </c>
      <c r="B18" s="40">
        <v>0</v>
      </c>
      <c r="C18" s="17">
        <v>278.512</v>
      </c>
      <c r="D18" s="17">
        <v>19.695000000000004</v>
      </c>
      <c r="E18" s="17">
        <v>12</v>
      </c>
      <c r="F18" s="56">
        <v>310.207</v>
      </c>
      <c r="G18" s="56">
        <v>0.621</v>
      </c>
      <c r="H18" s="68">
        <v>519.8240000000001</v>
      </c>
      <c r="I18" s="36">
        <v>143.722</v>
      </c>
      <c r="J18" s="34">
        <v>13.97</v>
      </c>
      <c r="K18" s="56">
        <v>677.5160000000001</v>
      </c>
      <c r="L18" s="40">
        <v>0.621</v>
      </c>
      <c r="M18" s="17">
        <v>798.336</v>
      </c>
      <c r="N18" s="17">
        <v>163.417</v>
      </c>
      <c r="O18" s="17">
        <v>25.97</v>
      </c>
      <c r="P18" s="17">
        <v>987.7230000000001</v>
      </c>
      <c r="Q18"/>
    </row>
    <row r="19" spans="1:17" ht="15">
      <c r="A19" s="51" t="s">
        <v>10</v>
      </c>
      <c r="B19" s="39">
        <v>0</v>
      </c>
      <c r="C19" s="16">
        <v>1229.726</v>
      </c>
      <c r="D19" s="16">
        <v>212.81599999999997</v>
      </c>
      <c r="E19" s="16">
        <v>161.54999999999998</v>
      </c>
      <c r="F19" s="31">
        <v>1604.092</v>
      </c>
      <c r="G19" s="31">
        <v>0</v>
      </c>
      <c r="H19" s="67">
        <v>3827.4410000000003</v>
      </c>
      <c r="I19" s="71">
        <v>2238.764</v>
      </c>
      <c r="J19" s="64">
        <v>1629.685</v>
      </c>
      <c r="K19" s="31">
        <v>7695.889999999999</v>
      </c>
      <c r="L19" s="39">
        <v>0</v>
      </c>
      <c r="M19" s="16">
        <v>5057.167</v>
      </c>
      <c r="N19" s="16">
        <v>2451.58</v>
      </c>
      <c r="O19" s="16">
        <v>1791.235</v>
      </c>
      <c r="P19" s="16">
        <v>9299.982</v>
      </c>
      <c r="Q19"/>
    </row>
    <row r="20" spans="1:17" ht="15">
      <c r="A20" s="51" t="s">
        <v>11</v>
      </c>
      <c r="B20" s="39">
        <v>0</v>
      </c>
      <c r="C20" s="16">
        <v>248.126</v>
      </c>
      <c r="D20" s="16">
        <v>43.078</v>
      </c>
      <c r="E20" s="16">
        <v>12.514000000000001</v>
      </c>
      <c r="F20" s="31">
        <v>303.718</v>
      </c>
      <c r="G20" s="31">
        <v>0.201</v>
      </c>
      <c r="H20" s="67">
        <v>1002.115</v>
      </c>
      <c r="I20" s="71">
        <v>262.882</v>
      </c>
      <c r="J20" s="64">
        <v>115.007</v>
      </c>
      <c r="K20" s="31">
        <v>1380.0040000000001</v>
      </c>
      <c r="L20" s="39">
        <v>0.201</v>
      </c>
      <c r="M20" s="16">
        <v>1250.241</v>
      </c>
      <c r="N20" s="16">
        <v>305.96000000000004</v>
      </c>
      <c r="O20" s="16">
        <v>127.521</v>
      </c>
      <c r="P20" s="16">
        <v>1683.7220000000002</v>
      </c>
      <c r="Q20"/>
    </row>
    <row r="21" spans="1:17" ht="15">
      <c r="A21" s="51" t="s">
        <v>12</v>
      </c>
      <c r="B21" s="39">
        <v>0</v>
      </c>
      <c r="C21" s="16">
        <v>273.49</v>
      </c>
      <c r="D21" s="16">
        <v>39.910000000000004</v>
      </c>
      <c r="E21" s="16">
        <v>4.2</v>
      </c>
      <c r="F21" s="31">
        <v>317.6</v>
      </c>
      <c r="G21" s="31">
        <v>0</v>
      </c>
      <c r="H21" s="67">
        <v>617.28</v>
      </c>
      <c r="I21" s="71">
        <v>264.67</v>
      </c>
      <c r="J21" s="64">
        <v>75.66999999999999</v>
      </c>
      <c r="K21" s="31">
        <v>957.62</v>
      </c>
      <c r="L21" s="39">
        <v>0</v>
      </c>
      <c r="M21" s="16">
        <v>890.77</v>
      </c>
      <c r="N21" s="16">
        <v>304.58000000000004</v>
      </c>
      <c r="O21" s="16">
        <v>79.86999999999999</v>
      </c>
      <c r="P21" s="16">
        <v>1275.22</v>
      </c>
      <c r="Q21"/>
    </row>
    <row r="22" spans="1:17" ht="15">
      <c r="A22" s="52" t="s">
        <v>13</v>
      </c>
      <c r="B22" s="40">
        <v>0</v>
      </c>
      <c r="C22" s="17">
        <v>39.269999999999996</v>
      </c>
      <c r="D22" s="17">
        <v>1.26</v>
      </c>
      <c r="E22" s="17">
        <v>0.08</v>
      </c>
      <c r="F22" s="56">
        <v>40.60999999999999</v>
      </c>
      <c r="G22" s="56">
        <v>0.29</v>
      </c>
      <c r="H22" s="68">
        <v>198.56</v>
      </c>
      <c r="I22" s="36">
        <v>40.38</v>
      </c>
      <c r="J22" s="34">
        <v>16.52</v>
      </c>
      <c r="K22" s="56">
        <v>255.46</v>
      </c>
      <c r="L22" s="40">
        <v>0.29</v>
      </c>
      <c r="M22" s="17">
        <v>237.82999999999998</v>
      </c>
      <c r="N22" s="17">
        <v>41.64</v>
      </c>
      <c r="O22" s="17">
        <v>16.599999999999998</v>
      </c>
      <c r="P22" s="17">
        <v>296.07</v>
      </c>
      <c r="Q22"/>
    </row>
    <row r="23" spans="1:17" ht="15">
      <c r="A23" s="51" t="s">
        <v>61</v>
      </c>
      <c r="B23" s="39">
        <v>0.125</v>
      </c>
      <c r="C23" s="16">
        <v>9.597</v>
      </c>
      <c r="D23" s="16">
        <v>1.7000000000000002</v>
      </c>
      <c r="E23" s="16">
        <v>0.4</v>
      </c>
      <c r="F23" s="31">
        <v>11.697000000000001</v>
      </c>
      <c r="G23" s="31">
        <v>3.679</v>
      </c>
      <c r="H23" s="67">
        <v>89.423</v>
      </c>
      <c r="I23" s="71">
        <v>25.883</v>
      </c>
      <c r="J23" s="64">
        <v>3.223</v>
      </c>
      <c r="K23" s="31">
        <v>118.529</v>
      </c>
      <c r="L23" s="39">
        <v>3.804</v>
      </c>
      <c r="M23" s="16">
        <v>99.02</v>
      </c>
      <c r="N23" s="16">
        <v>27.583</v>
      </c>
      <c r="O23" s="16">
        <v>3.6229999999999998</v>
      </c>
      <c r="P23" s="16">
        <v>130.226</v>
      </c>
      <c r="Q23"/>
    </row>
    <row r="24" spans="1:17" ht="15">
      <c r="A24" s="51" t="s">
        <v>14</v>
      </c>
      <c r="B24" s="39">
        <v>62.45</v>
      </c>
      <c r="C24" s="16">
        <v>584.546</v>
      </c>
      <c r="D24" s="16">
        <v>114.85499999999999</v>
      </c>
      <c r="E24" s="16">
        <v>16.14</v>
      </c>
      <c r="F24" s="31">
        <v>715.541</v>
      </c>
      <c r="G24" s="31">
        <v>86.643</v>
      </c>
      <c r="H24" s="67">
        <v>2365.044</v>
      </c>
      <c r="I24" s="71">
        <v>2017.8709999999999</v>
      </c>
      <c r="J24" s="64">
        <v>71.94</v>
      </c>
      <c r="K24" s="31">
        <v>4454.855</v>
      </c>
      <c r="L24" s="39">
        <v>149.09300000000002</v>
      </c>
      <c r="M24" s="16">
        <v>2949.59</v>
      </c>
      <c r="N24" s="16">
        <v>2132.7259999999997</v>
      </c>
      <c r="O24" s="16">
        <v>88.08</v>
      </c>
      <c r="P24" s="16">
        <v>5170.396</v>
      </c>
      <c r="Q24"/>
    </row>
    <row r="25" spans="1:17" ht="15">
      <c r="A25" s="51" t="s">
        <v>15</v>
      </c>
      <c r="B25" s="39">
        <v>0</v>
      </c>
      <c r="C25" s="16">
        <v>516.183</v>
      </c>
      <c r="D25" s="16">
        <v>113.533</v>
      </c>
      <c r="E25" s="16">
        <v>80.01899999999999</v>
      </c>
      <c r="F25" s="31">
        <v>709.735</v>
      </c>
      <c r="G25" s="31">
        <v>0</v>
      </c>
      <c r="H25" s="67">
        <v>1698.709</v>
      </c>
      <c r="I25" s="71">
        <v>781.249</v>
      </c>
      <c r="J25" s="64">
        <v>326.089</v>
      </c>
      <c r="K25" s="31">
        <v>2806.047</v>
      </c>
      <c r="L25" s="39">
        <v>0</v>
      </c>
      <c r="M25" s="16">
        <v>2214.892</v>
      </c>
      <c r="N25" s="16">
        <v>894.782</v>
      </c>
      <c r="O25" s="16">
        <v>406.108</v>
      </c>
      <c r="P25" s="16">
        <v>3515.782</v>
      </c>
      <c r="Q25"/>
    </row>
    <row r="26" spans="1:17" ht="15">
      <c r="A26" s="52" t="s">
        <v>16</v>
      </c>
      <c r="B26" s="40">
        <v>0</v>
      </c>
      <c r="C26" s="17">
        <v>37.959</v>
      </c>
      <c r="D26" s="17">
        <v>12.5</v>
      </c>
      <c r="E26" s="17">
        <v>4.4</v>
      </c>
      <c r="F26" s="56">
        <v>54.859</v>
      </c>
      <c r="G26" s="56">
        <v>2.627</v>
      </c>
      <c r="H26" s="68">
        <v>221.912</v>
      </c>
      <c r="I26" s="36">
        <v>84.274</v>
      </c>
      <c r="J26" s="34">
        <v>11.535</v>
      </c>
      <c r="K26" s="56">
        <v>317.72100000000006</v>
      </c>
      <c r="L26" s="40">
        <v>2.627</v>
      </c>
      <c r="M26" s="17">
        <v>259.871</v>
      </c>
      <c r="N26" s="17">
        <v>96.774</v>
      </c>
      <c r="O26" s="17">
        <v>15.935</v>
      </c>
      <c r="P26" s="17">
        <v>372.58000000000004</v>
      </c>
      <c r="Q26"/>
    </row>
    <row r="27" spans="1:17" ht="15">
      <c r="A27" s="51" t="s">
        <v>17</v>
      </c>
      <c r="B27" s="39">
        <v>0</v>
      </c>
      <c r="C27" s="16">
        <v>89.91199999999999</v>
      </c>
      <c r="D27" s="16">
        <v>1.458</v>
      </c>
      <c r="E27" s="16">
        <v>0.398</v>
      </c>
      <c r="F27" s="31">
        <v>91.76799999999999</v>
      </c>
      <c r="G27" s="31">
        <v>121.48899999999999</v>
      </c>
      <c r="H27" s="67">
        <v>240.453</v>
      </c>
      <c r="I27" s="71">
        <v>8.008</v>
      </c>
      <c r="J27" s="64">
        <v>1.107</v>
      </c>
      <c r="K27" s="31">
        <v>249.568</v>
      </c>
      <c r="L27" s="39">
        <v>121.48899999999999</v>
      </c>
      <c r="M27" s="16">
        <v>330.365</v>
      </c>
      <c r="N27" s="16">
        <v>9.466</v>
      </c>
      <c r="O27" s="16">
        <v>1.505</v>
      </c>
      <c r="P27" s="16">
        <v>341.336</v>
      </c>
      <c r="Q27"/>
    </row>
    <row r="28" spans="1:17" ht="15">
      <c r="A28" s="51" t="s">
        <v>18</v>
      </c>
      <c r="B28" s="39">
        <v>3.0999999999999996</v>
      </c>
      <c r="C28" s="16">
        <v>755.99</v>
      </c>
      <c r="D28" s="16">
        <v>129.61</v>
      </c>
      <c r="E28" s="16">
        <v>52.99999999999999</v>
      </c>
      <c r="F28" s="31">
        <v>938.6</v>
      </c>
      <c r="G28" s="31">
        <v>12.919999999999998</v>
      </c>
      <c r="H28" s="67">
        <v>1415.75</v>
      </c>
      <c r="I28" s="71">
        <v>997.09</v>
      </c>
      <c r="J28" s="64">
        <v>731.3699999999999</v>
      </c>
      <c r="K28" s="31">
        <v>3144.21</v>
      </c>
      <c r="L28" s="39">
        <v>16.019999999999996</v>
      </c>
      <c r="M28" s="16">
        <v>2171.74</v>
      </c>
      <c r="N28" s="16">
        <v>1126.7</v>
      </c>
      <c r="O28" s="16">
        <v>784.3699999999999</v>
      </c>
      <c r="P28" s="16">
        <v>4082.81</v>
      </c>
      <c r="Q28"/>
    </row>
    <row r="29" spans="1:17" ht="15">
      <c r="A29" s="51" t="s">
        <v>57</v>
      </c>
      <c r="B29" s="39">
        <v>1.356</v>
      </c>
      <c r="C29" s="16">
        <v>389.191</v>
      </c>
      <c r="D29" s="16">
        <v>75.012</v>
      </c>
      <c r="E29" s="16">
        <v>27.200999999999997</v>
      </c>
      <c r="F29" s="31">
        <v>491.404</v>
      </c>
      <c r="G29" s="31">
        <v>7.038</v>
      </c>
      <c r="H29" s="67">
        <v>469.391</v>
      </c>
      <c r="I29" s="71">
        <v>153.069</v>
      </c>
      <c r="J29" s="64">
        <v>69.982</v>
      </c>
      <c r="K29" s="31">
        <v>692.442</v>
      </c>
      <c r="L29" s="39">
        <v>8.394</v>
      </c>
      <c r="M29" s="16">
        <v>858.582</v>
      </c>
      <c r="N29" s="16">
        <v>228.081</v>
      </c>
      <c r="O29" s="16">
        <v>97.18299999999999</v>
      </c>
      <c r="P29" s="16">
        <v>1183.846</v>
      </c>
      <c r="Q29"/>
    </row>
    <row r="30" spans="1:17" ht="15">
      <c r="A30" s="52" t="s">
        <v>19</v>
      </c>
      <c r="B30" s="40">
        <v>11.229</v>
      </c>
      <c r="C30" s="17">
        <v>149.34</v>
      </c>
      <c r="D30" s="17">
        <v>17.797</v>
      </c>
      <c r="E30" s="17">
        <v>7.999</v>
      </c>
      <c r="F30" s="56">
        <v>175.136</v>
      </c>
      <c r="G30" s="56">
        <v>13.928999999999998</v>
      </c>
      <c r="H30" s="68">
        <v>530.435</v>
      </c>
      <c r="I30" s="36">
        <v>256.607</v>
      </c>
      <c r="J30" s="34">
        <v>125.38</v>
      </c>
      <c r="K30" s="56">
        <v>912.4219999999999</v>
      </c>
      <c r="L30" s="40">
        <v>25.157999999999998</v>
      </c>
      <c r="M30" s="17">
        <v>679.775</v>
      </c>
      <c r="N30" s="17">
        <v>274.40400000000005</v>
      </c>
      <c r="O30" s="17">
        <v>133.379</v>
      </c>
      <c r="P30" s="17">
        <v>1087.558</v>
      </c>
      <c r="Q30"/>
    </row>
    <row r="31" spans="1:17" ht="15">
      <c r="A31" s="51" t="s">
        <v>20</v>
      </c>
      <c r="B31" s="39">
        <v>1.5629999999999997</v>
      </c>
      <c r="C31" s="16">
        <v>167.601</v>
      </c>
      <c r="D31" s="16">
        <v>47.888</v>
      </c>
      <c r="E31" s="16">
        <v>18.079</v>
      </c>
      <c r="F31" s="31">
        <v>233.568</v>
      </c>
      <c r="G31" s="31">
        <v>6.469</v>
      </c>
      <c r="H31" s="67">
        <v>283.642</v>
      </c>
      <c r="I31" s="71">
        <v>138.166</v>
      </c>
      <c r="J31" s="64">
        <v>79.79400000000001</v>
      </c>
      <c r="K31" s="31">
        <v>501.602</v>
      </c>
      <c r="L31" s="39">
        <v>8.032</v>
      </c>
      <c r="M31" s="16">
        <v>451.243</v>
      </c>
      <c r="N31" s="16">
        <v>186.054</v>
      </c>
      <c r="O31" s="16">
        <v>97.87300000000002</v>
      </c>
      <c r="P31" s="16">
        <v>735.17</v>
      </c>
      <c r="Q31"/>
    </row>
    <row r="32" spans="1:17" ht="15">
      <c r="A32" s="51" t="s">
        <v>21</v>
      </c>
      <c r="B32" s="39">
        <v>0.695</v>
      </c>
      <c r="C32" s="16">
        <v>148.325</v>
      </c>
      <c r="D32" s="16">
        <v>54.175</v>
      </c>
      <c r="E32" s="16">
        <v>29.317</v>
      </c>
      <c r="F32" s="31">
        <v>231.817</v>
      </c>
      <c r="G32" s="31">
        <v>18.311</v>
      </c>
      <c r="H32" s="67">
        <v>389.717</v>
      </c>
      <c r="I32" s="71">
        <v>219.898</v>
      </c>
      <c r="J32" s="64">
        <v>98.075</v>
      </c>
      <c r="K32" s="31">
        <v>707.69</v>
      </c>
      <c r="L32" s="39">
        <v>19.006</v>
      </c>
      <c r="M32" s="16">
        <v>538.0419999999999</v>
      </c>
      <c r="N32" s="16">
        <v>274.073</v>
      </c>
      <c r="O32" s="16">
        <v>127.392</v>
      </c>
      <c r="P32" s="16">
        <v>939.5070000000001</v>
      </c>
      <c r="Q32"/>
    </row>
    <row r="33" spans="1:17" ht="15">
      <c r="A33" s="51" t="s">
        <v>22</v>
      </c>
      <c r="B33" s="39">
        <v>7.129999999999999</v>
      </c>
      <c r="C33" s="16">
        <v>324.334</v>
      </c>
      <c r="D33" s="16">
        <v>30.241000000000003</v>
      </c>
      <c r="E33" s="16">
        <v>43.891</v>
      </c>
      <c r="F33" s="31">
        <v>398.466</v>
      </c>
      <c r="G33" s="31">
        <v>9.994</v>
      </c>
      <c r="H33" s="67">
        <v>592.9820000000001</v>
      </c>
      <c r="I33" s="71">
        <v>241.77</v>
      </c>
      <c r="J33" s="64">
        <v>143.105</v>
      </c>
      <c r="K33" s="31">
        <v>977.8570000000001</v>
      </c>
      <c r="L33" s="39">
        <v>17.124</v>
      </c>
      <c r="M33" s="16">
        <v>917.316</v>
      </c>
      <c r="N33" s="16">
        <v>272.011</v>
      </c>
      <c r="O33" s="16">
        <v>186.99599999999998</v>
      </c>
      <c r="P33" s="16">
        <v>1376.323</v>
      </c>
      <c r="Q33"/>
    </row>
    <row r="34" spans="1:17" ht="15">
      <c r="A34" s="52" t="s">
        <v>23</v>
      </c>
      <c r="B34" s="40">
        <v>0</v>
      </c>
      <c r="C34" s="17">
        <v>85.23</v>
      </c>
      <c r="D34" s="17">
        <v>1.59</v>
      </c>
      <c r="E34" s="17">
        <v>0.16</v>
      </c>
      <c r="F34" s="56">
        <v>86.98</v>
      </c>
      <c r="G34" s="56">
        <v>1.72</v>
      </c>
      <c r="H34" s="68">
        <v>116.324</v>
      </c>
      <c r="I34" s="36">
        <v>33.62</v>
      </c>
      <c r="J34" s="34">
        <v>8.28</v>
      </c>
      <c r="K34" s="56">
        <v>158.224</v>
      </c>
      <c r="L34" s="40">
        <v>1.72</v>
      </c>
      <c r="M34" s="17">
        <v>201.554</v>
      </c>
      <c r="N34" s="17">
        <v>35.21</v>
      </c>
      <c r="O34" s="17">
        <v>8.44</v>
      </c>
      <c r="P34" s="17">
        <v>245.204</v>
      </c>
      <c r="Q34"/>
    </row>
    <row r="35" spans="1:17" ht="15">
      <c r="A35" s="51" t="s">
        <v>24</v>
      </c>
      <c r="B35" s="39">
        <v>20.163</v>
      </c>
      <c r="C35" s="16">
        <v>269.805</v>
      </c>
      <c r="D35" s="16">
        <v>40.958</v>
      </c>
      <c r="E35" s="16">
        <v>6.875</v>
      </c>
      <c r="F35" s="31">
        <v>317.63800000000003</v>
      </c>
      <c r="G35" s="31">
        <v>42.183</v>
      </c>
      <c r="H35" s="67">
        <v>698.921</v>
      </c>
      <c r="I35" s="71">
        <v>393.87</v>
      </c>
      <c r="J35" s="64">
        <v>176.859</v>
      </c>
      <c r="K35" s="31">
        <v>1269.65</v>
      </c>
      <c r="L35" s="39">
        <v>62.346000000000004</v>
      </c>
      <c r="M35" s="16">
        <v>968.7260000000001</v>
      </c>
      <c r="N35" s="16">
        <v>434.828</v>
      </c>
      <c r="O35" s="16">
        <v>183.734</v>
      </c>
      <c r="P35" s="16">
        <v>1587.288</v>
      </c>
      <c r="Q35"/>
    </row>
    <row r="36" spans="1:17" ht="15">
      <c r="A36" s="51" t="s">
        <v>25</v>
      </c>
      <c r="B36" s="39">
        <v>4.165</v>
      </c>
      <c r="C36" s="16">
        <v>463.71</v>
      </c>
      <c r="D36" s="16">
        <v>37.961</v>
      </c>
      <c r="E36" s="16">
        <v>0.5</v>
      </c>
      <c r="F36" s="31">
        <v>502.171</v>
      </c>
      <c r="G36" s="31">
        <v>49.059</v>
      </c>
      <c r="H36" s="67">
        <v>1844.105</v>
      </c>
      <c r="I36" s="71">
        <v>428.902</v>
      </c>
      <c r="J36" s="64">
        <v>26.676</v>
      </c>
      <c r="K36" s="31">
        <v>2299.683</v>
      </c>
      <c r="L36" s="39">
        <v>53.224</v>
      </c>
      <c r="M36" s="16">
        <v>2307.815</v>
      </c>
      <c r="N36" s="16">
        <v>466.863</v>
      </c>
      <c r="O36" s="16">
        <v>27.176</v>
      </c>
      <c r="P36" s="16">
        <v>2801.854</v>
      </c>
      <c r="Q36"/>
    </row>
    <row r="37" spans="1:17" ht="15">
      <c r="A37" s="51" t="s">
        <v>26</v>
      </c>
      <c r="B37" s="39">
        <v>2.855</v>
      </c>
      <c r="C37" s="16">
        <v>477.287</v>
      </c>
      <c r="D37" s="16">
        <v>50.836</v>
      </c>
      <c r="E37" s="16">
        <v>144.811</v>
      </c>
      <c r="F37" s="31">
        <v>672.934</v>
      </c>
      <c r="G37" s="31">
        <v>77.406</v>
      </c>
      <c r="H37" s="67">
        <v>1470.413</v>
      </c>
      <c r="I37" s="71">
        <v>642.0250000000001</v>
      </c>
      <c r="J37" s="64">
        <v>543.674</v>
      </c>
      <c r="K37" s="31">
        <v>2656.112</v>
      </c>
      <c r="L37" s="39">
        <v>80.26100000000001</v>
      </c>
      <c r="M37" s="16">
        <v>1947.7</v>
      </c>
      <c r="N37" s="16">
        <v>692.8610000000001</v>
      </c>
      <c r="O37" s="16">
        <v>688.485</v>
      </c>
      <c r="P37" s="16">
        <v>3329.0460000000003</v>
      </c>
      <c r="Q37"/>
    </row>
    <row r="38" spans="1:17" ht="15">
      <c r="A38" s="52" t="s">
        <v>56</v>
      </c>
      <c r="B38" s="40">
        <v>0.199</v>
      </c>
      <c r="C38" s="17">
        <v>259.926</v>
      </c>
      <c r="D38" s="17">
        <v>41.272999999999996</v>
      </c>
      <c r="E38" s="17">
        <v>24.02</v>
      </c>
      <c r="F38" s="56">
        <v>325.21899999999994</v>
      </c>
      <c r="G38" s="56">
        <v>11.658000000000001</v>
      </c>
      <c r="H38" s="68">
        <v>700.562</v>
      </c>
      <c r="I38" s="36">
        <v>113.283</v>
      </c>
      <c r="J38" s="34">
        <v>24.014000000000003</v>
      </c>
      <c r="K38" s="56">
        <v>837.859</v>
      </c>
      <c r="L38" s="40">
        <v>11.857000000000001</v>
      </c>
      <c r="M38" s="17">
        <v>960.488</v>
      </c>
      <c r="N38" s="17">
        <v>154.55599999999998</v>
      </c>
      <c r="O38" s="17">
        <v>48.034000000000006</v>
      </c>
      <c r="P38" s="17">
        <v>1163.078</v>
      </c>
      <c r="Q38"/>
    </row>
    <row r="39" spans="1:17" ht="15">
      <c r="A39" s="51" t="s">
        <v>27</v>
      </c>
      <c r="B39" s="39">
        <v>0</v>
      </c>
      <c r="C39" s="16">
        <v>198.992</v>
      </c>
      <c r="D39" s="16">
        <v>39.931999999999995</v>
      </c>
      <c r="E39" s="16">
        <v>14.181000000000001</v>
      </c>
      <c r="F39" s="31">
        <v>253.105</v>
      </c>
      <c r="G39" s="31">
        <v>0.395</v>
      </c>
      <c r="H39" s="67">
        <v>573.7410000000001</v>
      </c>
      <c r="I39" s="71">
        <v>257.38800000000003</v>
      </c>
      <c r="J39" s="64">
        <v>180.892</v>
      </c>
      <c r="K39" s="31">
        <v>1012.0210000000002</v>
      </c>
      <c r="L39" s="39">
        <v>0.395</v>
      </c>
      <c r="M39" s="16">
        <v>772.7330000000001</v>
      </c>
      <c r="N39" s="16">
        <v>297.32000000000005</v>
      </c>
      <c r="O39" s="16">
        <v>195.073</v>
      </c>
      <c r="P39" s="16">
        <v>1265.1260000000002</v>
      </c>
      <c r="Q39"/>
    </row>
    <row r="40" spans="1:17" ht="15">
      <c r="A40" s="51" t="s">
        <v>53</v>
      </c>
      <c r="B40" s="39">
        <v>0</v>
      </c>
      <c r="C40" s="16">
        <v>516.003</v>
      </c>
      <c r="D40" s="16">
        <v>15.896</v>
      </c>
      <c r="E40" s="16">
        <v>6.204000000000001</v>
      </c>
      <c r="F40" s="31">
        <v>538.103</v>
      </c>
      <c r="G40" s="31">
        <v>0.222</v>
      </c>
      <c r="H40" s="67">
        <v>1049.245</v>
      </c>
      <c r="I40" s="71">
        <v>188.293</v>
      </c>
      <c r="J40" s="64">
        <v>106.607</v>
      </c>
      <c r="K40" s="31">
        <v>1344.145</v>
      </c>
      <c r="L40" s="39">
        <v>0.222</v>
      </c>
      <c r="M40" s="16">
        <v>1565.248</v>
      </c>
      <c r="N40" s="16">
        <v>204.18900000000002</v>
      </c>
      <c r="O40" s="16">
        <v>112.811</v>
      </c>
      <c r="P40" s="16">
        <v>1882.248</v>
      </c>
      <c r="Q40"/>
    </row>
    <row r="41" spans="1:17" ht="15">
      <c r="A41" s="51" t="s">
        <v>28</v>
      </c>
      <c r="B41" s="39">
        <v>0</v>
      </c>
      <c r="C41" s="16">
        <v>87.2</v>
      </c>
      <c r="D41" s="16">
        <v>7.008</v>
      </c>
      <c r="E41" s="16">
        <v>3.544</v>
      </c>
      <c r="F41" s="31">
        <v>97.752</v>
      </c>
      <c r="G41" s="31">
        <v>0</v>
      </c>
      <c r="H41" s="67">
        <v>192.533</v>
      </c>
      <c r="I41" s="71">
        <v>23.713</v>
      </c>
      <c r="J41" s="64">
        <v>4.16</v>
      </c>
      <c r="K41" s="31">
        <v>220.40599999999998</v>
      </c>
      <c r="L41" s="39">
        <v>0</v>
      </c>
      <c r="M41" s="16">
        <v>279.733</v>
      </c>
      <c r="N41" s="16">
        <v>30.721</v>
      </c>
      <c r="O41" s="16">
        <v>7.704000000000001</v>
      </c>
      <c r="P41" s="16">
        <v>318.15799999999996</v>
      </c>
      <c r="Q41"/>
    </row>
    <row r="42" spans="1:17" ht="15">
      <c r="A42" s="52" t="s">
        <v>62</v>
      </c>
      <c r="B42" s="40">
        <v>0</v>
      </c>
      <c r="C42" s="17">
        <v>64.62</v>
      </c>
      <c r="D42" s="17">
        <v>2.2</v>
      </c>
      <c r="E42" s="17">
        <v>1.7000000000000002</v>
      </c>
      <c r="F42" s="56">
        <v>68.52000000000001</v>
      </c>
      <c r="G42" s="56">
        <v>6.76</v>
      </c>
      <c r="H42" s="68">
        <v>362.83</v>
      </c>
      <c r="I42" s="36">
        <v>57.03</v>
      </c>
      <c r="J42" s="34">
        <v>27.86</v>
      </c>
      <c r="K42" s="56">
        <v>447.72</v>
      </c>
      <c r="L42" s="40">
        <v>6.76</v>
      </c>
      <c r="M42" s="17">
        <v>427.45</v>
      </c>
      <c r="N42" s="17">
        <v>59.230000000000004</v>
      </c>
      <c r="O42" s="17">
        <v>29.56</v>
      </c>
      <c r="P42" s="17">
        <v>516.24</v>
      </c>
      <c r="Q42"/>
    </row>
    <row r="43" spans="1:17" ht="15">
      <c r="A43" s="51" t="s">
        <v>54</v>
      </c>
      <c r="B43" s="39">
        <v>0</v>
      </c>
      <c r="C43" s="16">
        <v>150.808</v>
      </c>
      <c r="D43" s="16">
        <v>9.711</v>
      </c>
      <c r="E43" s="16">
        <v>2.4000000000000004</v>
      </c>
      <c r="F43" s="31">
        <v>162.919</v>
      </c>
      <c r="G43" s="31">
        <v>0</v>
      </c>
      <c r="H43" s="67">
        <v>349.708</v>
      </c>
      <c r="I43" s="71">
        <v>54.858</v>
      </c>
      <c r="J43" s="64">
        <v>14.402999999999999</v>
      </c>
      <c r="K43" s="31">
        <v>418.96900000000005</v>
      </c>
      <c r="L43" s="39">
        <v>0</v>
      </c>
      <c r="M43" s="16">
        <v>500.516</v>
      </c>
      <c r="N43" s="16">
        <v>64.569</v>
      </c>
      <c r="O43" s="16">
        <v>16.802999999999997</v>
      </c>
      <c r="P43" s="16">
        <v>581.888</v>
      </c>
      <c r="Q43"/>
    </row>
    <row r="44" spans="1:17" ht="15">
      <c r="A44" s="51" t="s">
        <v>55</v>
      </c>
      <c r="B44" s="39">
        <v>0</v>
      </c>
      <c r="C44" s="16">
        <v>75.857</v>
      </c>
      <c r="D44" s="16">
        <v>7.091</v>
      </c>
      <c r="E44" s="16">
        <v>0.1</v>
      </c>
      <c r="F44" s="31">
        <v>83.04799999999999</v>
      </c>
      <c r="G44" s="31">
        <v>0</v>
      </c>
      <c r="H44" s="67">
        <v>198.438</v>
      </c>
      <c r="I44" s="71">
        <v>103.943</v>
      </c>
      <c r="J44" s="64">
        <v>17.387</v>
      </c>
      <c r="K44" s="31">
        <v>319.768</v>
      </c>
      <c r="L44" s="39">
        <v>0</v>
      </c>
      <c r="M44" s="16">
        <v>274.29499999999996</v>
      </c>
      <c r="N44" s="16">
        <v>111.03399999999999</v>
      </c>
      <c r="O44" s="16">
        <v>17.487000000000002</v>
      </c>
      <c r="P44" s="16">
        <v>402.816</v>
      </c>
      <c r="Q44"/>
    </row>
    <row r="45" spans="1:17" ht="15">
      <c r="A45" s="51" t="s">
        <v>29</v>
      </c>
      <c r="B45" s="39">
        <v>0</v>
      </c>
      <c r="C45" s="16">
        <v>297.19000000000005</v>
      </c>
      <c r="D45" s="16">
        <v>48.7</v>
      </c>
      <c r="E45" s="16">
        <v>40.77</v>
      </c>
      <c r="F45" s="31">
        <v>386.66</v>
      </c>
      <c r="G45" s="31">
        <v>0.83</v>
      </c>
      <c r="H45" s="67">
        <v>1131.68</v>
      </c>
      <c r="I45" s="71">
        <v>634.04</v>
      </c>
      <c r="J45" s="64">
        <v>574.47</v>
      </c>
      <c r="K45" s="31">
        <v>2340.19</v>
      </c>
      <c r="L45" s="39">
        <v>0.83</v>
      </c>
      <c r="M45" s="16">
        <v>1428.8700000000001</v>
      </c>
      <c r="N45" s="16">
        <v>682.74</v>
      </c>
      <c r="O45" s="16">
        <v>615.24</v>
      </c>
      <c r="P45" s="16">
        <v>2726.85</v>
      </c>
      <c r="Q45"/>
    </row>
    <row r="46" spans="1:17" ht="15">
      <c r="A46" s="52" t="s">
        <v>30</v>
      </c>
      <c r="B46" s="40">
        <v>0</v>
      </c>
      <c r="C46" s="17">
        <v>97.119</v>
      </c>
      <c r="D46" s="17">
        <v>48.2</v>
      </c>
      <c r="E46" s="17">
        <v>10.768</v>
      </c>
      <c r="F46" s="56">
        <v>156.08700000000002</v>
      </c>
      <c r="G46" s="56">
        <v>0</v>
      </c>
      <c r="H46" s="68">
        <v>182.949</v>
      </c>
      <c r="I46" s="36">
        <v>158.06300000000002</v>
      </c>
      <c r="J46" s="34">
        <v>38.096</v>
      </c>
      <c r="K46" s="56">
        <v>379.10800000000006</v>
      </c>
      <c r="L46" s="40">
        <v>0</v>
      </c>
      <c r="M46" s="17">
        <v>280.068</v>
      </c>
      <c r="N46" s="17">
        <v>206.26300000000003</v>
      </c>
      <c r="O46" s="17">
        <v>48.864</v>
      </c>
      <c r="P46" s="17">
        <v>535.195</v>
      </c>
      <c r="Q46"/>
    </row>
    <row r="47" spans="1:17" ht="15">
      <c r="A47" s="51" t="s">
        <v>31</v>
      </c>
      <c r="B47" s="39">
        <v>0</v>
      </c>
      <c r="C47" s="16">
        <v>709.76</v>
      </c>
      <c r="D47" s="16">
        <v>156.60000000000002</v>
      </c>
      <c r="E47" s="16">
        <v>61.230000000000004</v>
      </c>
      <c r="F47" s="31">
        <v>927.59</v>
      </c>
      <c r="G47" s="31">
        <v>0</v>
      </c>
      <c r="H47" s="67">
        <v>1686.81</v>
      </c>
      <c r="I47" s="71">
        <v>1318.05</v>
      </c>
      <c r="J47" s="64">
        <v>991.82</v>
      </c>
      <c r="K47" s="31">
        <v>3996.68</v>
      </c>
      <c r="L47" s="39">
        <v>0</v>
      </c>
      <c r="M47" s="16">
        <v>2396.5699999999997</v>
      </c>
      <c r="N47" s="16">
        <v>1474.65</v>
      </c>
      <c r="O47" s="16">
        <v>1053.05</v>
      </c>
      <c r="P47" s="16">
        <v>4924.2699999999995</v>
      </c>
      <c r="Q47"/>
    </row>
    <row r="48" spans="1:17" ht="15">
      <c r="A48" s="51" t="s">
        <v>32</v>
      </c>
      <c r="B48" s="39">
        <v>21.092000000000002</v>
      </c>
      <c r="C48" s="16">
        <v>712.995</v>
      </c>
      <c r="D48" s="16">
        <v>45.374</v>
      </c>
      <c r="E48" s="16">
        <v>7.513</v>
      </c>
      <c r="F48" s="31">
        <v>765.8820000000001</v>
      </c>
      <c r="G48" s="31">
        <v>41.665</v>
      </c>
      <c r="H48" s="67">
        <v>1355.908</v>
      </c>
      <c r="I48" s="71">
        <v>568.5749999999999</v>
      </c>
      <c r="J48" s="64">
        <v>171.919</v>
      </c>
      <c r="K48" s="31">
        <v>2096.4019999999996</v>
      </c>
      <c r="L48" s="39">
        <v>62.757000000000005</v>
      </c>
      <c r="M48" s="16">
        <v>2068.903</v>
      </c>
      <c r="N48" s="16">
        <v>613.949</v>
      </c>
      <c r="O48" s="16">
        <v>179.43200000000002</v>
      </c>
      <c r="P48" s="16">
        <v>2862.2839999999997</v>
      </c>
      <c r="Q48"/>
    </row>
    <row r="49" spans="1:17" ht="15">
      <c r="A49" s="51" t="s">
        <v>33</v>
      </c>
      <c r="B49" s="39">
        <v>0</v>
      </c>
      <c r="C49" s="16">
        <v>60.991</v>
      </c>
      <c r="D49" s="16">
        <v>0.2</v>
      </c>
      <c r="E49" s="16">
        <v>0</v>
      </c>
      <c r="F49" s="31">
        <v>61.191</v>
      </c>
      <c r="G49" s="31">
        <v>0</v>
      </c>
      <c r="H49" s="67">
        <v>198.951</v>
      </c>
      <c r="I49" s="71">
        <v>5.591</v>
      </c>
      <c r="J49" s="64">
        <v>0.222</v>
      </c>
      <c r="K49" s="31">
        <v>204.764</v>
      </c>
      <c r="L49" s="39">
        <v>0</v>
      </c>
      <c r="M49" s="16">
        <v>259.942</v>
      </c>
      <c r="N49" s="16">
        <v>5.791</v>
      </c>
      <c r="O49" s="16">
        <v>0.222</v>
      </c>
      <c r="P49" s="16">
        <v>265.95500000000004</v>
      </c>
      <c r="Q49"/>
    </row>
    <row r="50" spans="1:17" ht="15">
      <c r="A50" s="52" t="s">
        <v>34</v>
      </c>
      <c r="B50" s="40">
        <v>0</v>
      </c>
      <c r="C50" s="17">
        <v>806.216</v>
      </c>
      <c r="D50" s="17">
        <v>109.444</v>
      </c>
      <c r="E50" s="17">
        <v>15.719999999999999</v>
      </c>
      <c r="F50" s="56">
        <v>931.38</v>
      </c>
      <c r="G50" s="56">
        <v>23.092</v>
      </c>
      <c r="H50" s="68">
        <v>1546.106</v>
      </c>
      <c r="I50" s="36">
        <v>539.954</v>
      </c>
      <c r="J50" s="34">
        <v>101.818</v>
      </c>
      <c r="K50" s="56">
        <v>2187.878</v>
      </c>
      <c r="L50" s="40">
        <v>23.092</v>
      </c>
      <c r="M50" s="17">
        <v>2352.322</v>
      </c>
      <c r="N50" s="17">
        <v>649.3979999999999</v>
      </c>
      <c r="O50" s="17">
        <v>117.538</v>
      </c>
      <c r="P50" s="17">
        <v>3119.2580000000003</v>
      </c>
      <c r="Q50"/>
    </row>
    <row r="51" spans="1:17" ht="15">
      <c r="A51" s="51" t="s">
        <v>35</v>
      </c>
      <c r="B51" s="39">
        <v>0.648</v>
      </c>
      <c r="C51" s="16">
        <v>229.62500000000003</v>
      </c>
      <c r="D51" s="16">
        <v>33.839</v>
      </c>
      <c r="E51" s="16">
        <v>22.957</v>
      </c>
      <c r="F51" s="31">
        <v>286.42100000000005</v>
      </c>
      <c r="G51" s="31">
        <v>12.850000000000001</v>
      </c>
      <c r="H51" s="67">
        <v>403.84700000000004</v>
      </c>
      <c r="I51" s="71">
        <v>119.364</v>
      </c>
      <c r="J51" s="64">
        <v>132.508</v>
      </c>
      <c r="K51" s="31">
        <v>655.719</v>
      </c>
      <c r="L51" s="39">
        <v>13.498000000000001</v>
      </c>
      <c r="M51" s="16">
        <v>633.4720000000001</v>
      </c>
      <c r="N51" s="16">
        <v>153.203</v>
      </c>
      <c r="O51" s="16">
        <v>155.465</v>
      </c>
      <c r="P51" s="16">
        <v>942.1400000000001</v>
      </c>
      <c r="Q51"/>
    </row>
    <row r="52" spans="1:17" ht="15">
      <c r="A52" s="51" t="s">
        <v>36</v>
      </c>
      <c r="B52" s="39">
        <v>13.91</v>
      </c>
      <c r="C52" s="16">
        <v>200.49</v>
      </c>
      <c r="D52" s="16">
        <v>16.88</v>
      </c>
      <c r="E52" s="16">
        <v>3.0999999999999996</v>
      </c>
      <c r="F52" s="31">
        <v>220.47</v>
      </c>
      <c r="G52" s="31">
        <v>18.97</v>
      </c>
      <c r="H52" s="67">
        <v>488.94</v>
      </c>
      <c r="I52" s="71">
        <v>243.32999999999998</v>
      </c>
      <c r="J52" s="64">
        <v>169.34</v>
      </c>
      <c r="K52" s="31">
        <v>901.61</v>
      </c>
      <c r="L52" s="39">
        <v>32.879999999999995</v>
      </c>
      <c r="M52" s="16">
        <v>689.4300000000001</v>
      </c>
      <c r="N52" s="16">
        <v>260.21</v>
      </c>
      <c r="O52" s="16">
        <v>172.44</v>
      </c>
      <c r="P52" s="16">
        <v>1122.08</v>
      </c>
      <c r="Q52"/>
    </row>
    <row r="53" spans="1:17" ht="15">
      <c r="A53" s="51" t="s">
        <v>37</v>
      </c>
      <c r="B53" s="39">
        <v>0</v>
      </c>
      <c r="C53" s="16">
        <v>714.143</v>
      </c>
      <c r="D53" s="16">
        <v>62.381</v>
      </c>
      <c r="E53" s="16">
        <v>12.221</v>
      </c>
      <c r="F53" s="31">
        <v>788.745</v>
      </c>
      <c r="G53" s="31">
        <v>0</v>
      </c>
      <c r="H53" s="67">
        <v>2627.96</v>
      </c>
      <c r="I53" s="71">
        <v>667.103</v>
      </c>
      <c r="J53" s="64">
        <v>103.191</v>
      </c>
      <c r="K53" s="31">
        <v>3398.254</v>
      </c>
      <c r="L53" s="39">
        <v>0</v>
      </c>
      <c r="M53" s="16">
        <v>3342.103</v>
      </c>
      <c r="N53" s="16">
        <v>729.4839999999999</v>
      </c>
      <c r="O53" s="16">
        <v>115.412</v>
      </c>
      <c r="P53" s="16">
        <v>4186.999</v>
      </c>
      <c r="Q53"/>
    </row>
    <row r="54" spans="1:17" ht="15">
      <c r="A54" s="52" t="s">
        <v>38</v>
      </c>
      <c r="B54" s="40">
        <v>0</v>
      </c>
      <c r="C54" s="17">
        <v>27.297</v>
      </c>
      <c r="D54" s="17">
        <v>21.679</v>
      </c>
      <c r="E54" s="17">
        <v>3.19</v>
      </c>
      <c r="F54" s="56">
        <v>52.166</v>
      </c>
      <c r="G54" s="56">
        <v>16.201</v>
      </c>
      <c r="H54" s="68">
        <v>139.357</v>
      </c>
      <c r="I54" s="36">
        <v>146.603</v>
      </c>
      <c r="J54" s="34">
        <v>106.281</v>
      </c>
      <c r="K54" s="56">
        <v>392.24100000000004</v>
      </c>
      <c r="L54" s="40">
        <v>16.201</v>
      </c>
      <c r="M54" s="17">
        <v>166.654</v>
      </c>
      <c r="N54" s="17">
        <v>168.282</v>
      </c>
      <c r="O54" s="17">
        <v>109.471</v>
      </c>
      <c r="P54" s="17">
        <v>444.40700000000004</v>
      </c>
      <c r="Q54"/>
    </row>
    <row r="55" spans="1:17" ht="15">
      <c r="A55" s="51" t="s">
        <v>39</v>
      </c>
      <c r="B55" s="39">
        <v>0</v>
      </c>
      <c r="C55" s="16">
        <v>261.889</v>
      </c>
      <c r="D55" s="16">
        <v>31.209</v>
      </c>
      <c r="E55" s="16">
        <v>11.201</v>
      </c>
      <c r="F55" s="31">
        <v>304.29900000000004</v>
      </c>
      <c r="G55" s="31">
        <v>18.342000000000002</v>
      </c>
      <c r="H55" s="67">
        <v>571.599</v>
      </c>
      <c r="I55" s="71">
        <v>412.88</v>
      </c>
      <c r="J55" s="64">
        <v>159.04399999999998</v>
      </c>
      <c r="K55" s="31">
        <v>1143.5230000000001</v>
      </c>
      <c r="L55" s="39">
        <v>18.342000000000002</v>
      </c>
      <c r="M55" s="16">
        <v>833.488</v>
      </c>
      <c r="N55" s="16">
        <v>444.089</v>
      </c>
      <c r="O55" s="16">
        <v>170.24499999999998</v>
      </c>
      <c r="P55" s="16">
        <v>1447.8220000000001</v>
      </c>
      <c r="Q55"/>
    </row>
    <row r="56" spans="1:17" ht="15">
      <c r="A56" s="51" t="s">
        <v>40</v>
      </c>
      <c r="B56" s="39">
        <v>0</v>
      </c>
      <c r="C56" s="16">
        <v>87.349</v>
      </c>
      <c r="D56" s="16">
        <v>0.3</v>
      </c>
      <c r="E56" s="16">
        <v>0.1</v>
      </c>
      <c r="F56" s="31">
        <v>87.749</v>
      </c>
      <c r="G56" s="31">
        <v>1.03</v>
      </c>
      <c r="H56" s="67">
        <v>138.731</v>
      </c>
      <c r="I56" s="71">
        <v>12.283</v>
      </c>
      <c r="J56" s="64">
        <v>2.681</v>
      </c>
      <c r="K56" s="31">
        <v>153.695</v>
      </c>
      <c r="L56" s="39">
        <v>1.03</v>
      </c>
      <c r="M56" s="16">
        <v>226.07999999999998</v>
      </c>
      <c r="N56" s="16">
        <v>12.583</v>
      </c>
      <c r="O56" s="16">
        <v>2.781</v>
      </c>
      <c r="P56" s="16">
        <v>241.444</v>
      </c>
      <c r="Q56"/>
    </row>
    <row r="57" spans="1:17" ht="15">
      <c r="A57" s="51" t="s">
        <v>41</v>
      </c>
      <c r="B57" s="39">
        <v>0.09</v>
      </c>
      <c r="C57" s="16">
        <v>429.116</v>
      </c>
      <c r="D57" s="16">
        <v>91.16300000000001</v>
      </c>
      <c r="E57" s="16">
        <v>36.178999999999995</v>
      </c>
      <c r="F57" s="31">
        <v>556.458</v>
      </c>
      <c r="G57" s="31">
        <v>0.1</v>
      </c>
      <c r="H57" s="67">
        <v>1037.191</v>
      </c>
      <c r="I57" s="71">
        <v>548.7669999999999</v>
      </c>
      <c r="J57" s="64">
        <v>479.682</v>
      </c>
      <c r="K57" s="31">
        <v>2065.6400000000003</v>
      </c>
      <c r="L57" s="39">
        <v>0.19</v>
      </c>
      <c r="M57" s="16">
        <v>1466.307</v>
      </c>
      <c r="N57" s="16">
        <v>639.93</v>
      </c>
      <c r="O57" s="16">
        <v>515.861</v>
      </c>
      <c r="P57" s="16">
        <v>2622.0980000000004</v>
      </c>
      <c r="Q57"/>
    </row>
    <row r="58" spans="1:17" ht="15">
      <c r="A58" s="52" t="s">
        <v>42</v>
      </c>
      <c r="B58" s="40">
        <v>2.524</v>
      </c>
      <c r="C58" s="17">
        <v>1412.363</v>
      </c>
      <c r="D58" s="17">
        <v>30.101</v>
      </c>
      <c r="E58" s="17">
        <v>13.407</v>
      </c>
      <c r="F58" s="56">
        <v>1455.8709999999999</v>
      </c>
      <c r="G58" s="56">
        <v>138.52300000000002</v>
      </c>
      <c r="H58" s="68">
        <v>6303.092000000001</v>
      </c>
      <c r="I58" s="36">
        <v>411.18600000000004</v>
      </c>
      <c r="J58" s="34">
        <v>134.814</v>
      </c>
      <c r="K58" s="56">
        <v>6849.092000000001</v>
      </c>
      <c r="L58" s="40">
        <v>141.04700000000003</v>
      </c>
      <c r="M58" s="17">
        <v>7715.455000000001</v>
      </c>
      <c r="N58" s="17">
        <v>441.28700000000003</v>
      </c>
      <c r="O58" s="17">
        <v>148.221</v>
      </c>
      <c r="P58" s="17">
        <v>8304.963</v>
      </c>
      <c r="Q58"/>
    </row>
    <row r="59" spans="1:17" ht="15">
      <c r="A59" s="51" t="s">
        <v>43</v>
      </c>
      <c r="B59" s="39">
        <v>0</v>
      </c>
      <c r="C59" s="16">
        <v>214.296</v>
      </c>
      <c r="D59" s="16">
        <v>32.67</v>
      </c>
      <c r="E59" s="16">
        <v>6.460000000000001</v>
      </c>
      <c r="F59" s="31">
        <v>253.42600000000002</v>
      </c>
      <c r="G59" s="31">
        <v>0</v>
      </c>
      <c r="H59" s="67">
        <v>527.615</v>
      </c>
      <c r="I59" s="71">
        <v>127.606</v>
      </c>
      <c r="J59" s="64">
        <v>39.339999999999996</v>
      </c>
      <c r="K59" s="31">
        <v>694.561</v>
      </c>
      <c r="L59" s="39">
        <v>0</v>
      </c>
      <c r="M59" s="16">
        <v>741.9110000000001</v>
      </c>
      <c r="N59" s="16">
        <v>160.276</v>
      </c>
      <c r="O59" s="16">
        <v>45.8</v>
      </c>
      <c r="P59" s="16">
        <v>947.9870000000001</v>
      </c>
      <c r="Q59"/>
    </row>
    <row r="60" spans="1:17" ht="15">
      <c r="A60" s="51" t="s">
        <v>44</v>
      </c>
      <c r="B60" s="39">
        <v>0</v>
      </c>
      <c r="C60" s="16">
        <v>58.608</v>
      </c>
      <c r="D60" s="16">
        <v>5.1</v>
      </c>
      <c r="E60" s="16">
        <v>0.6</v>
      </c>
      <c r="F60" s="31">
        <v>64.30799999999999</v>
      </c>
      <c r="G60" s="31">
        <v>0</v>
      </c>
      <c r="H60" s="67">
        <v>64.897</v>
      </c>
      <c r="I60" s="71">
        <v>20.605</v>
      </c>
      <c r="J60" s="64">
        <v>3.09</v>
      </c>
      <c r="K60" s="31">
        <v>88.59200000000001</v>
      </c>
      <c r="L60" s="39">
        <v>0</v>
      </c>
      <c r="M60" s="16">
        <v>123.505</v>
      </c>
      <c r="N60" s="16">
        <v>25.705</v>
      </c>
      <c r="O60" s="16">
        <v>3.69</v>
      </c>
      <c r="P60" s="16">
        <v>152.9</v>
      </c>
      <c r="Q60"/>
    </row>
    <row r="61" spans="1:17" ht="15">
      <c r="A61" s="51" t="s">
        <v>45</v>
      </c>
      <c r="B61" s="39">
        <v>7.131</v>
      </c>
      <c r="C61" s="16">
        <v>443.336</v>
      </c>
      <c r="D61" s="16">
        <v>64.411</v>
      </c>
      <c r="E61" s="16">
        <v>6.289</v>
      </c>
      <c r="F61" s="31">
        <v>514.0360000000001</v>
      </c>
      <c r="G61" s="31">
        <v>15.427999999999999</v>
      </c>
      <c r="H61" s="67">
        <v>1298.958</v>
      </c>
      <c r="I61" s="71">
        <v>446.503</v>
      </c>
      <c r="J61" s="64">
        <v>21.273999999999997</v>
      </c>
      <c r="K61" s="31">
        <v>1766.735</v>
      </c>
      <c r="L61" s="39">
        <v>22.558999999999997</v>
      </c>
      <c r="M61" s="16">
        <v>1742.294</v>
      </c>
      <c r="N61" s="16">
        <v>510.914</v>
      </c>
      <c r="O61" s="16">
        <v>27.562999999999995</v>
      </c>
      <c r="P61" s="16">
        <v>2280.7709999999997</v>
      </c>
      <c r="Q61"/>
    </row>
    <row r="62" spans="1:17" ht="15">
      <c r="A62" s="52" t="s">
        <v>46</v>
      </c>
      <c r="B62" s="40">
        <v>8.45</v>
      </c>
      <c r="C62" s="17">
        <v>293.8</v>
      </c>
      <c r="D62" s="17">
        <v>27</v>
      </c>
      <c r="E62" s="17">
        <v>5.34</v>
      </c>
      <c r="F62" s="56">
        <v>326.14</v>
      </c>
      <c r="G62" s="56">
        <v>39.183</v>
      </c>
      <c r="H62" s="68">
        <v>1383.096</v>
      </c>
      <c r="I62" s="36">
        <v>349.16400000000004</v>
      </c>
      <c r="J62" s="34">
        <v>96.167</v>
      </c>
      <c r="K62" s="56">
        <v>1828.427</v>
      </c>
      <c r="L62" s="40">
        <v>47.632999999999996</v>
      </c>
      <c r="M62" s="17">
        <v>1676.896</v>
      </c>
      <c r="N62" s="17">
        <v>376.16400000000004</v>
      </c>
      <c r="O62" s="17">
        <v>101.507</v>
      </c>
      <c r="P62" s="17">
        <v>2154.567</v>
      </c>
      <c r="Q62"/>
    </row>
    <row r="63" spans="1:17" ht="15">
      <c r="A63" s="48" t="s">
        <v>47</v>
      </c>
      <c r="B63" s="39">
        <v>12.040000000000001</v>
      </c>
      <c r="C63" s="16">
        <v>217.243</v>
      </c>
      <c r="D63" s="16">
        <v>3.0250000000000004</v>
      </c>
      <c r="E63" s="16">
        <v>2.93</v>
      </c>
      <c r="F63" s="31">
        <v>223.198</v>
      </c>
      <c r="G63" s="31">
        <v>1.26</v>
      </c>
      <c r="H63" s="67">
        <v>309.083</v>
      </c>
      <c r="I63" s="71">
        <v>51.307</v>
      </c>
      <c r="J63" s="64">
        <v>25.101</v>
      </c>
      <c r="K63" s="31">
        <v>385.49100000000004</v>
      </c>
      <c r="L63" s="39">
        <v>13.3</v>
      </c>
      <c r="M63" s="16">
        <v>526.326</v>
      </c>
      <c r="N63" s="16">
        <v>54.332</v>
      </c>
      <c r="O63" s="16">
        <v>28.031</v>
      </c>
      <c r="P63" s="16">
        <v>608.6890000000001</v>
      </c>
      <c r="Q63"/>
    </row>
    <row r="64" spans="1:17" ht="15">
      <c r="A64" s="48" t="s">
        <v>48</v>
      </c>
      <c r="B64" s="39">
        <v>2.05</v>
      </c>
      <c r="C64" s="16">
        <v>342.211</v>
      </c>
      <c r="D64" s="16">
        <v>14.049</v>
      </c>
      <c r="E64" s="16">
        <v>5.39</v>
      </c>
      <c r="F64" s="31">
        <v>361.65</v>
      </c>
      <c r="G64" s="31">
        <v>36.531</v>
      </c>
      <c r="H64" s="67">
        <v>1510.79</v>
      </c>
      <c r="I64" s="71">
        <v>257.466</v>
      </c>
      <c r="J64" s="64">
        <v>132.475</v>
      </c>
      <c r="K64" s="31">
        <v>1900.7309999999998</v>
      </c>
      <c r="L64" s="39">
        <v>38.580999999999996</v>
      </c>
      <c r="M64" s="16">
        <v>1853.001</v>
      </c>
      <c r="N64" s="16">
        <v>271.515</v>
      </c>
      <c r="O64" s="16">
        <v>137.86499999999998</v>
      </c>
      <c r="P64" s="16">
        <v>2262.381</v>
      </c>
      <c r="Q64"/>
    </row>
    <row r="65" spans="1:17" ht="15.75" thickBot="1">
      <c r="A65" s="52" t="s">
        <v>49</v>
      </c>
      <c r="B65" s="40">
        <v>0</v>
      </c>
      <c r="C65" s="17">
        <v>83.05099999999999</v>
      </c>
      <c r="D65" s="17">
        <v>17.307</v>
      </c>
      <c r="E65" s="17">
        <v>5.401</v>
      </c>
      <c r="F65" s="56">
        <v>105.75899999999999</v>
      </c>
      <c r="G65" s="56">
        <v>0</v>
      </c>
      <c r="H65" s="68">
        <v>122.756</v>
      </c>
      <c r="I65" s="36">
        <v>43.114000000000004</v>
      </c>
      <c r="J65" s="34">
        <v>16.463</v>
      </c>
      <c r="K65" s="56">
        <v>182.333</v>
      </c>
      <c r="L65" s="40">
        <v>0</v>
      </c>
      <c r="M65" s="17">
        <v>205.807</v>
      </c>
      <c r="N65" s="17">
        <v>60.42100000000001</v>
      </c>
      <c r="O65" s="17">
        <v>21.864</v>
      </c>
      <c r="P65" s="17">
        <v>288.092</v>
      </c>
      <c r="Q65"/>
    </row>
    <row r="66" spans="1:17" ht="19.5" customHeight="1" thickTop="1">
      <c r="A66" s="53" t="s">
        <v>50</v>
      </c>
      <c r="B66" s="42">
        <v>194.50599999999997</v>
      </c>
      <c r="C66" s="44">
        <v>16204.056</v>
      </c>
      <c r="D66" s="43">
        <v>2114.567</v>
      </c>
      <c r="E66" s="43">
        <v>973.5720000000003</v>
      </c>
      <c r="F66" s="41">
        <v>19292.195</v>
      </c>
      <c r="G66" s="59">
        <v>886.8879999999999</v>
      </c>
      <c r="H66" s="69">
        <v>46339.119999999995</v>
      </c>
      <c r="I66" s="35">
        <v>17801.434</v>
      </c>
      <c r="J66" s="65">
        <v>8514.039999999997</v>
      </c>
      <c r="K66" s="59">
        <v>72654.59399999998</v>
      </c>
      <c r="L66" s="45">
        <v>1081.3939999999998</v>
      </c>
      <c r="M66" s="46">
        <v>62543.176</v>
      </c>
      <c r="N66" s="43">
        <v>19916.000999999997</v>
      </c>
      <c r="O66" s="43">
        <v>9487.612000000001</v>
      </c>
      <c r="P66" s="35">
        <v>91946.78899999998</v>
      </c>
      <c r="Q66"/>
    </row>
    <row r="67" spans="1:17" ht="15.75" customHeight="1">
      <c r="A67" s="57" t="s">
        <v>63</v>
      </c>
      <c r="B67" s="40">
        <v>0</v>
      </c>
      <c r="C67" s="17">
        <v>167.967</v>
      </c>
      <c r="D67" s="17">
        <v>42.391</v>
      </c>
      <c r="E67" s="17">
        <v>29.057000000000002</v>
      </c>
      <c r="F67" s="56">
        <v>239.41500000000002</v>
      </c>
      <c r="G67" s="56">
        <v>4.83</v>
      </c>
      <c r="H67" s="68">
        <v>305.892</v>
      </c>
      <c r="I67" s="36">
        <v>98.057</v>
      </c>
      <c r="J67" s="34">
        <v>29.966</v>
      </c>
      <c r="K67" s="56">
        <v>433.915</v>
      </c>
      <c r="L67" s="40">
        <v>4.83</v>
      </c>
      <c r="M67" s="17">
        <v>473.85900000000004</v>
      </c>
      <c r="N67" s="17">
        <v>140.448</v>
      </c>
      <c r="O67" s="17">
        <v>59.023</v>
      </c>
      <c r="P67" s="17">
        <v>673.33</v>
      </c>
      <c r="Q67"/>
    </row>
    <row r="68" spans="1:17" ht="19.5" customHeight="1">
      <c r="A68" s="54" t="s">
        <v>51</v>
      </c>
      <c r="B68" s="40">
        <v>194.50599999999997</v>
      </c>
      <c r="C68" s="34">
        <v>16372.023000000001</v>
      </c>
      <c r="D68" s="36">
        <v>2156.958</v>
      </c>
      <c r="E68" s="36">
        <v>1002.6290000000004</v>
      </c>
      <c r="F68" s="62">
        <v>19531.61</v>
      </c>
      <c r="G68" s="82">
        <v>891.718</v>
      </c>
      <c r="H68" s="83">
        <v>46645.011999999995</v>
      </c>
      <c r="I68" s="84">
        <v>17899.491</v>
      </c>
      <c r="J68" s="84">
        <v>8544.005999999998</v>
      </c>
      <c r="K68" s="60">
        <v>73088.50899999998</v>
      </c>
      <c r="L68" s="33">
        <v>1086.2239999999997</v>
      </c>
      <c r="M68" s="37">
        <v>63017.034999999996</v>
      </c>
      <c r="N68" s="36">
        <v>20056.448999999997</v>
      </c>
      <c r="O68" s="36">
        <v>9546.635</v>
      </c>
      <c r="P68" s="36">
        <v>92620.11899999998</v>
      </c>
      <c r="Q68" s="21"/>
    </row>
    <row r="69" spans="1:16" ht="25.5" customHeight="1">
      <c r="A69" s="55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</sheetData>
  <sheetProtection/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18" t="str">
        <f>A!A5</f>
        <v>NATIONAL  HIGHWAY  SYSTEM  LENGTH - 2019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19" t="s">
        <v>120</v>
      </c>
      <c r="B2" s="1"/>
      <c r="C2" s="1"/>
      <c r="D2" s="1"/>
      <c r="E2" s="1"/>
      <c r="F2" s="1"/>
      <c r="G2" s="1"/>
      <c r="H2" s="1"/>
      <c r="I2" s="1"/>
      <c r="J2" s="1"/>
    </row>
    <row r="3" s="28" customFormat="1" ht="12" customHeight="1"/>
    <row r="4" s="28" customFormat="1" ht="12" customHeight="1">
      <c r="A4" s="28" t="s">
        <v>122</v>
      </c>
    </row>
    <row r="5" s="28" customFormat="1" ht="12" customHeight="1"/>
    <row r="6" spans="1:2" s="28" customFormat="1" ht="12" customHeight="1">
      <c r="A6" s="30" t="s">
        <v>59</v>
      </c>
      <c r="B6" s="81" t="s">
        <v>135</v>
      </c>
    </row>
    <row r="7" s="28" customFormat="1" ht="12" customHeight="1">
      <c r="B7" s="28" t="s">
        <v>134</v>
      </c>
    </row>
    <row r="8" s="28" customFormat="1" ht="12" customHeight="1">
      <c r="B8" s="28" t="s">
        <v>136</v>
      </c>
    </row>
    <row r="9" spans="1:2" s="28" customFormat="1" ht="12" customHeight="1">
      <c r="A9" s="29"/>
      <c r="B9" s="28" t="s">
        <v>137</v>
      </c>
    </row>
    <row r="10" spans="1:2" s="28" customFormat="1" ht="12" customHeight="1">
      <c r="A10" s="30" t="s">
        <v>60</v>
      </c>
      <c r="B10" s="77" t="s">
        <v>123</v>
      </c>
    </row>
    <row r="11" s="28" customFormat="1" ht="12" customHeight="1"/>
    <row r="12" s="28" customFormat="1" ht="12" customHeight="1"/>
    <row r="13" s="28" customFormat="1" ht="12" customHeight="1"/>
    <row r="14" s="28" customFormat="1" ht="12" customHeight="1"/>
    <row r="15" s="28" customFormat="1" ht="12" customHeight="1"/>
    <row r="16" s="28" customFormat="1" ht="12" customHeight="1"/>
    <row r="17" s="28" customFormat="1" ht="12" customHeight="1"/>
    <row r="18" s="28" customFormat="1" ht="12" customHeight="1"/>
    <row r="19" s="28" customFormat="1" ht="12" customHeight="1"/>
    <row r="20" s="28" customFormat="1" ht="12" customHeight="1"/>
    <row r="21" s="28" customFormat="1" ht="12" customHeight="1"/>
    <row r="22" s="28" customFormat="1" ht="12" customHeight="1"/>
    <row r="23" s="28" customFormat="1" ht="12" customHeight="1"/>
    <row r="24" s="28" customFormat="1" ht="12" customHeight="1"/>
    <row r="25" s="28" customFormat="1" ht="12" customHeight="1"/>
    <row r="26" s="28" customFormat="1" ht="12" customHeight="1"/>
    <row r="27" s="28" customFormat="1" ht="12" customHeight="1"/>
    <row r="28" s="28" customFormat="1" ht="12" customHeight="1"/>
    <row r="29" s="28" customFormat="1" ht="12" customHeight="1"/>
    <row r="30" s="28" customFormat="1" ht="12" customHeight="1"/>
    <row r="31" s="28" customFormat="1" ht="12" customHeight="1"/>
    <row r="32" s="28" customFormat="1" ht="12" customHeight="1"/>
    <row r="33" s="28" customFormat="1" ht="12" customHeight="1"/>
    <row r="34" s="28" customFormat="1" ht="12" customHeight="1"/>
    <row r="35" s="28" customFormat="1" ht="12" customHeight="1"/>
    <row r="36" s="28" customFormat="1" ht="12" customHeight="1"/>
    <row r="37" s="28" customFormat="1" ht="12" customHeight="1"/>
    <row r="38" s="28" customFormat="1" ht="12" customHeight="1"/>
    <row r="39" ht="12">
      <c r="A39" s="28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2021-02-23T13:29:03Z</cp:lastPrinted>
  <dcterms:created xsi:type="dcterms:W3CDTF">2000-11-01T18:48:11Z</dcterms:created>
  <dcterms:modified xsi:type="dcterms:W3CDTF">2021-07-21T13:07:42Z</dcterms:modified>
  <cp:category/>
  <cp:version/>
  <cp:contentType/>
  <cp:contentStatus/>
</cp:coreProperties>
</file>