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20" windowWidth="12120" windowHeight="7830" firstSheet="1" activeTab="1"/>
  </bookViews>
  <sheets>
    <sheet name="CRYSTAL_PERSIST" sheetId="1" state="veryHidden" r:id="rId1"/>
    <sheet name="A" sheetId="2" r:id="rId2"/>
    <sheet name="footnotes" sheetId="3" r:id="rId3"/>
  </sheets>
  <definedNames>
    <definedName name="Crystal_1_1_WEBI_DataGrid" hidden="1">'A'!#REF!</definedName>
    <definedName name="Crystal_1_1_WEBI_HHeading" hidden="1">'A'!#REF!</definedName>
    <definedName name="Crystal_1_1_WEBI_Table" hidden="1">'A'!#REF!</definedName>
    <definedName name="_xlnm.Print_Area" localSheetId="1">'A'!$A$5:$P$69</definedName>
    <definedName name="SHEET1">'A'!$A$5:$P$68</definedName>
    <definedName name="SHEET2">#REF!</definedName>
    <definedName name="SHEET3">#REF!</definedName>
    <definedName name="SHEET4">#REF!</definedName>
  </definedNames>
  <calcPr fullCalcOnLoad="1"/>
</workbook>
</file>

<file path=xl/sharedStrings.xml><?xml version="1.0" encoding="utf-8"?>
<sst xmlns="http://schemas.openxmlformats.org/spreadsheetml/2006/main" count="160" uniqueCount="132">
  <si>
    <t>STATE</t>
  </si>
  <si>
    <t>NOT</t>
  </si>
  <si>
    <t>TOTAL</t>
  </si>
  <si>
    <t>REPORTED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</si>
  <si>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</si>
  <si>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</si>
  <si>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</si>
  <si>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</si>
  <si>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</si>
  <si>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</si>
  <si>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</si>
  <si>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</si>
  <si>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</si>
  <si>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</si>
  <si>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</si>
  <si>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</si>
  <si>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</si>
  <si>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</si>
  <si>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</si>
  <si>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</si>
  <si>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</si>
  <si>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</si>
  <si>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</si>
  <si>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</si>
  <si>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</si>
  <si>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Mississippi</t>
  </si>
  <si>
    <t>Montana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</si>
  <si>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</si>
  <si>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</si>
  <si>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</si>
  <si>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</si>
  <si>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</si>
  <si>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</si>
  <si>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</si>
  <si>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</si>
  <si>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</si>
  <si>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</si>
  <si>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</si>
  <si>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</si>
  <si>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</si>
  <si>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</si>
  <si>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</si>
  <si>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</si>
  <si>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</si>
  <si>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</si>
  <si>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</si>
  <si>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</si>
  <si>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</si>
  <si>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U.S. Total</t>
  </si>
  <si>
    <t>Grand Total</t>
  </si>
  <si>
    <t>For footnotes, see Footnotes Page.</t>
  </si>
  <si>
    <t>Missouri</t>
  </si>
  <si>
    <t>Nevada</t>
  </si>
  <si>
    <t>New Hampshire</t>
  </si>
  <si>
    <t>Minnesota</t>
  </si>
  <si>
    <t>Indiana</t>
  </si>
  <si>
    <t>REPORTED  (2)</t>
  </si>
  <si>
    <t>(1)</t>
  </si>
  <si>
    <t>(2)</t>
  </si>
  <si>
    <t>District of Columbia</t>
  </si>
  <si>
    <t>Nebraska</t>
  </si>
  <si>
    <t>Puerto Rico</t>
  </si>
  <si>
    <t xml:space="preserve">September 30, 2020                                </t>
  </si>
  <si>
    <t>&lt;CrystalAddin Version="5" ConsolidateParameter="True" EnableRefreshOrder="False" Global_opt_FieldDisplay="0" WebServiceURL="http://bodip-p.fhwa.dot.gov/bodipp/dswsbobje/services/Session" CMSName="bodip-p"&gt;&lt;AddinModuleData ID="WEBI"&gt;&lt;Webi_documents&gt;&lt;Webi_do</t>
  </si>
  <si>
    <t>cument Connection_id="1" CUID="UnivCUID=AVO1ZUPJlGRPj_qs7h3RtnM" Document_name="HPMS_Summary" CurrentReportDrillActive="False" ReportPath="/DIP" HasPrompt="0" HasQueryContext="False" bHasPromptToBind="True"&gt;&lt;Container ContainerCUID="" ContainerKind="1"/&gt;&lt;q</t>
  </si>
  <si>
    <t>uery_specification&gt;&amp;lt;?xml version="1.0" encoding="utf-16"?&amp;gt;&amp;lt;QuerySpecification xmlns:xsi="http://www.w3.org/2001/XMLSchema-instance" xmlns:xsd="http://www.w3.org/2001/XMLSchema" d1p1:SamplingSize="0" d1p1:SamplingMode="None" xmlns:d1p1="http://quer</t>
  </si>
  <si>
    <t>y.businessobjects.com/2007/06/01"&amp;gt;  &amp;lt;QueryBase xsi:type="Query" ID="Combined Query 1" xmlns="http://query.businessobjects.com/2005"&amp;gt;    &amp;lt;QueryResult Key="UnivCUID=AVO1ZUPJlGRPj_qs7h3RtnM.DO4b"&amp;gt;      &amp;lt;Name&amp;gt;State Cd&amp;lt;/Name&amp;gt;    &amp;lt;/</t>
  </si>
  <si>
    <t xml:space="preserve">QueryResult&amp;gt;    &amp;lt;QueryResult Key="UnivCUID=AVO1ZUPJlGRPj_qs7h3RtnM.DO4d"&amp;gt;      &amp;lt;Name&amp;gt;State Name&amp;lt;/Name&amp;gt;    &amp;lt;/QueryResult&amp;gt;    &amp;lt;QueryResult Key="UnivCUID=AVO1ZUPJlGRPj_qs7h3RtnM.DO741"&amp;gt;      &amp;lt;Name&amp;gt;RINTiriNR&amp;lt;/Name&amp;gt; </t>
  </si>
  <si>
    <t xml:space="preserve">   &amp;lt;/QueryResult&amp;gt;    &amp;lt;QueryResult Key="UnivCUID=AVO1ZUPJlGRPj_qs7h3RtnM.DO742"&amp;gt;      &amp;lt;Name&amp;gt;RINTiri&amp;amp;lt;60&amp;lt;/Name&amp;gt;    &amp;lt;/QueryResult&amp;gt;    &amp;lt;QueryResult Key="UnivCUID=AVO1ZUPJlGRPj_qs7h3RtnM.DO743"&amp;gt;      &amp;lt;Name&amp;gt;RINTiri</t>
  </si>
  <si>
    <t>60-94&amp;lt;/Name&amp;gt;    &amp;lt;/QueryResult&amp;gt;    &amp;lt;QueryResult Key="UnivCUID=AVO1ZUPJlGRPj_qs7h3RtnM.DO744"&amp;gt;      &amp;lt;Name&amp;gt;RINTiri95-119&amp;lt;/Name&amp;gt;    &amp;lt;/QueryResult&amp;gt;    &amp;lt;QueryResult Key="UnivCUID=AVO1ZUPJlGRPj_qs7h3RtnM.DO745"&amp;gt;      &amp;lt;</t>
  </si>
  <si>
    <t>Name&amp;gt;RINTiri120-144&amp;lt;/Name&amp;gt;    &amp;lt;/QueryResult&amp;gt;    &amp;lt;QueryResult Key="UnivCUID=AVO1ZUPJlGRPj_qs7h3RtnM.DO746"&amp;gt;      &amp;lt;Name&amp;gt;RINTiri145-170&amp;lt;/Name&amp;gt;    &amp;lt;/QueryResult&amp;gt;    &amp;lt;QueryResult Key="UnivCUID=AVO1ZUPJlGRPj_qs7h3RtnM.DO</t>
  </si>
  <si>
    <t>747"&amp;gt;      &amp;lt;Name&amp;gt;RINTiri171-194&amp;lt;/Name&amp;gt;    &amp;lt;/QueryResult&amp;gt;    &amp;lt;QueryResult Key="UnivCUID=AVO1ZUPJlGRPj_qs7h3RtnM.DO748"&amp;gt;      &amp;lt;Name&amp;gt;RINTiri195-220&amp;lt;/Name&amp;gt;    &amp;lt;/QueryResult&amp;gt;    &amp;lt;QueryResult Key="UnivCUID=AVO1ZUPJ</t>
  </si>
  <si>
    <t>lGRPj_qs7h3RtnM.DO749"&amp;gt;      &amp;lt;Name&amp;gt;RINTiri&amp;amp;gt;220&amp;lt;/Name&amp;gt;    &amp;lt;/QueryResult&amp;gt;    &amp;lt;QueryResult Key="UnivCUID=AVO1ZUPJlGRPj_qs7h3RtnM.DO74a"&amp;gt;      &amp;lt;Name&amp;gt;ROTHERiriNR&amp;lt;/Name&amp;gt;    &amp;lt;/QueryResult&amp;gt;    &amp;lt;QueryResult Key</t>
  </si>
  <si>
    <t>="UnivCUID=AVO1ZUPJlGRPj_qs7h3RtnM.DO74b"&amp;gt;      &amp;lt;Name&amp;gt;ROTHERiri&amp;amp;lt;60&amp;lt;/Name&amp;gt;    &amp;lt;/QueryResult&amp;gt;    &amp;lt;QueryResult Key="UnivCUID=AVO1ZUPJlGRPj_qs7h3RtnM.DO74c"&amp;gt;      &amp;lt;Name&amp;gt;ROTHERiri60-94&amp;lt;/Name&amp;gt;    &amp;lt;/QueryResult&amp;gt;</t>
  </si>
  <si>
    <t xml:space="preserve">    &amp;lt;QueryResult Key="UnivCUID=AVO1ZUPJlGRPj_qs7h3RtnM.DO74d"&amp;gt;      &amp;lt;Name&amp;gt;ROTHERiri95-119&amp;lt;/Name&amp;gt;    &amp;lt;/QueryResult&amp;gt;    &amp;lt;QueryResult Key="UnivCUID=AVO1ZUPJlGRPj_qs7h3RtnM.DO74e"&amp;gt;      &amp;lt;Name&amp;gt;ROTHERiri120-144&amp;lt;/Name&amp;gt;   </t>
  </si>
  <si>
    <t xml:space="preserve"> &amp;lt;/QueryResult&amp;gt;    &amp;lt;QueryResult Key="UnivCUID=AVO1ZUPJlGRPj_qs7h3RtnM.DO74f"&amp;gt;      &amp;lt;Name&amp;gt;ROTHERiri145-170&amp;lt;/Name&amp;gt;    &amp;lt;/QueryResult&amp;gt;    &amp;lt;QueryResult Key="UnivCUID=AVO1ZUPJlGRPj_qs7h3RtnM.DO750"&amp;gt;      &amp;lt;Name&amp;gt;ROTHERiri1</t>
  </si>
  <si>
    <t xml:space="preserve">71-194&amp;lt;/Name&amp;gt;    &amp;lt;/QueryResult&amp;gt;    &amp;lt;QueryResult Key="UnivCUID=AVO1ZUPJlGRPj_qs7h3RtnM.DO751"&amp;gt;      &amp;lt;Name&amp;gt;ROTHERiri195-220&amp;lt;/Name&amp;gt;    &amp;lt;/QueryResult&amp;gt;    &amp;lt;QueryResult Key="UnivCUID=AVO1ZUPJlGRPj_qs7h3RtnM.DO752"&amp;gt;      </t>
  </si>
  <si>
    <t>&amp;lt;Name&amp;gt;ROTHERiri&amp;amp;gt;220&amp;lt;/Name&amp;gt;    &amp;lt;/QueryResult&amp;gt;    &amp;lt;QueryResult Key="UnivCUID=AVO1ZUPJlGRPj_qs7h3RtnM.DO753"&amp;gt;      &amp;lt;Name&amp;gt;TOTRNHSiriNR&amp;lt;/Name&amp;gt;    &amp;lt;/QueryResult&amp;gt;    &amp;lt;QueryResult Key="UnivCUID=AVO1ZUPJlGRPj_qs7h</t>
  </si>
  <si>
    <t>3RtnM.DO754"&amp;gt;      &amp;lt;Name&amp;gt;TOTRNHSiri&amp;amp;lt;60&amp;lt;/Name&amp;gt;    &amp;lt;/QueryResult&amp;gt;    &amp;lt;QueryResult Key="UnivCUID=AVO1ZUPJlGRPj_qs7h3RtnM.DO755"&amp;gt;      &amp;lt;Name&amp;gt;TOTRNHSiri60-94&amp;lt;/Name&amp;gt;    &amp;lt;/QueryResult&amp;gt;    &amp;lt;QueryResult Key="Un</t>
  </si>
  <si>
    <t xml:space="preserve">ivCUID=AVO1ZUPJlGRPj_qs7h3RtnM.DO756"&amp;gt;      &amp;lt;Name&amp;gt;TOTRNHSiri95-119&amp;lt;/Name&amp;gt;    &amp;lt;/QueryResult&amp;gt;    &amp;lt;QueryResult Key="UnivCUID=AVO1ZUPJlGRPj_qs7h3RtnM.DO757"&amp;gt;      &amp;lt;Name&amp;gt;TOTRNHSiri120-144&amp;lt;/Name&amp;gt;    &amp;lt;/QueryResult&amp;gt;    </t>
  </si>
  <si>
    <t xml:space="preserve">&amp;lt;QueryResult Key="UnivCUID=AVO1ZUPJlGRPj_qs7h3RtnM.DO758"&amp;gt;      &amp;lt;Name&amp;gt;TOTRNHSiri145-170&amp;lt;/Name&amp;gt;    &amp;lt;/QueryResult&amp;gt;    &amp;lt;QueryResult Key="UnivCUID=AVO1ZUPJlGRPj_qs7h3RtnM.DO759"&amp;gt;      &amp;lt;Name&amp;gt;TOTRNHSiri171-194&amp;lt;/Name&amp;gt;    </t>
  </si>
  <si>
    <t>&amp;lt;/QueryResult&amp;gt;    &amp;lt;QueryResult Key="UnivCUID=AVO1ZUPJlGRPj_qs7h3RtnM.DO75a"&amp;gt;      &amp;lt;Name&amp;gt;TOTRNHSiri195-220&amp;lt;/Name&amp;gt;    &amp;lt;/QueryResult&amp;gt;    &amp;lt;QueryResult Key="UnivCUID=AVO1ZUPJlGRPj_qs7h3RtnM.DO75b"&amp;gt;      &amp;lt;Name&amp;gt;TOTRNHSiri</t>
  </si>
  <si>
    <t>&amp;amp;gt;220&amp;lt;/Name&amp;gt;    &amp;lt;/QueryResult&amp;gt;    &amp;lt;QueryResult Key="UnivCUID=AVO1ZUPJlGRPj_qs7h3RtnM.DO75c"&amp;gt;      &amp;lt;Name&amp;gt;UINTiriNR&amp;lt;/Name&amp;gt;    &amp;lt;/QueryResult&amp;gt;    &amp;lt;QueryResult Key="UnivCUID=AVO1ZUPJlGRPj_qs7h3RtnM.DO75d"&amp;gt;      &amp;l</t>
  </si>
  <si>
    <t>t;Name&amp;gt;UINTiri&amp;amp;lt;60&amp;lt;/Name&amp;gt;    &amp;lt;/QueryResult&amp;gt;    &amp;lt;QueryResult Key="UnivCUID=AVO1ZUPJlGRPj_qs7h3RtnM.DO75e"&amp;gt;      &amp;lt;Name&amp;gt;UINTiri60-94&amp;lt;/Name&amp;gt;    &amp;lt;/QueryResult&amp;gt;    &amp;lt;QueryResult Key="UnivCUID=AVO1ZUPJlGRPj_qs7h3RtnM</t>
  </si>
  <si>
    <t>.DO75f"&amp;gt;      &amp;lt;Name&amp;gt;UINTiri95-119&amp;lt;/Name&amp;gt;    &amp;lt;/QueryResult&amp;gt;    &amp;lt;QueryResult Key="UnivCUID=AVO1ZUPJlGRPj_qs7h3RtnM.DO760"&amp;gt;      &amp;lt;Name&amp;gt;UINTiri120-144&amp;lt;/Name&amp;gt;    &amp;lt;/QueryResult&amp;gt;    &amp;lt;QueryResult Key="UnivCUID=AVO1ZU</t>
  </si>
  <si>
    <t>PJlGRPj_qs7h3RtnM.DO761"&amp;gt;      &amp;lt;Name&amp;gt;UINTiri145-170&amp;lt;/Name&amp;gt;    &amp;lt;/QueryResult&amp;gt;    &amp;lt;QueryResult Key="UnivCUID=AVO1ZUPJlGRPj_qs7h3RtnM.DO762"&amp;gt;      &amp;lt;Name&amp;gt;UINTiri171-194&amp;lt;/Name&amp;gt;    &amp;lt;/QueryResult&amp;gt;    &amp;lt;QueryResult Ke</t>
  </si>
  <si>
    <t>y="UnivCUID=AVO1ZUPJlGRPj_qs7h3RtnM.DO763"&amp;gt;      &amp;lt;Name&amp;gt;UINTiri195-220&amp;lt;/Name&amp;gt;    &amp;lt;/QueryResult&amp;gt;    &amp;lt;QueryResult Key="UnivCUID=AVO1ZUPJlGRPj_qs7h3RtnM.DO764"&amp;gt;      &amp;lt;Name&amp;gt;UINTiri&amp;amp;gt;220&amp;lt;/Name&amp;gt;    &amp;lt;/QueryResult&amp;gt;</t>
  </si>
  <si>
    <t xml:space="preserve">    &amp;lt;QueryResult Key="UnivCUID=AVO1ZUPJlGRPj_qs7h3RtnM.DO765"&amp;gt;      &amp;lt;Name&amp;gt;UOTHERiriNR&amp;lt;/Name&amp;gt;    &amp;lt;/QueryResult&amp;gt;    &amp;lt;QueryResult Key="UnivCUID=AVO1ZUPJlGRPj_qs7h3RtnM.DO766"&amp;gt;      &amp;lt;Name&amp;gt;UOTHERiri&amp;amp;lt;60&amp;lt;/Name&amp;gt;    </t>
  </si>
  <si>
    <t>&amp;lt;/QueryResult&amp;gt;    &amp;lt;QueryResult Key="UnivCUID=AVO1ZUPJlGRPj_qs7h3RtnM.DO767"&amp;gt;      &amp;lt;Name&amp;gt;UOTHERiri60-94&amp;lt;/Name&amp;gt;    &amp;lt;/QueryResult&amp;gt;    &amp;lt;QueryResult Key="UnivCUID=AVO1ZUPJlGRPj_qs7h3RtnM.DO768"&amp;gt;      &amp;lt;Name&amp;gt;UOTHERiri95-1</t>
  </si>
  <si>
    <t>19&amp;lt;/Name&amp;gt;    &amp;lt;/QueryResult&amp;gt;    &amp;lt;QueryResult Key="UnivCUID=AVO1ZUPJlGRPj_qs7h3RtnM.DO769"&amp;gt;      &amp;lt;Name&amp;gt;UOTHERiri120-144&amp;lt;/Name&amp;gt;    &amp;lt;/QueryResult&amp;gt;    &amp;lt;QueryResult Key="UnivCUID=AVO1ZUPJlGRPj_qs7h3RtnM.DO76a"&amp;gt;      &amp;lt;</t>
  </si>
  <si>
    <t>Name&amp;gt;UOTHERiri145-170&amp;lt;/Name&amp;gt;    &amp;lt;/QueryResult&amp;gt;    &amp;lt;QueryResult Key="UnivCUID=AVO1ZUPJlGRPj_qs7h3RtnM.DO76b"&amp;gt;      &amp;lt;Name&amp;gt;UOTHERiri171-194&amp;lt;/Name&amp;gt;    &amp;lt;/QueryResult&amp;gt;    &amp;lt;QueryResult Key="UnivCUID=AVO1ZUPJlGRPj_qs7h3Rtn</t>
  </si>
  <si>
    <t>M.DO76c"&amp;gt;      &amp;lt;Name&amp;gt;UOTHERiri195-220&amp;lt;/Name&amp;gt;    &amp;lt;/QueryResult&amp;gt;    &amp;lt;QueryResult Key="UnivCUID=AVO1ZUPJlGRPj_qs7h3RtnM.DO76d"&amp;gt;      &amp;lt;Name&amp;gt;UOTHERiri&amp;amp;gt;220&amp;lt;/Name&amp;gt;    &amp;lt;/QueryResult&amp;gt;    &amp;lt;QueryResult Key="UnivC</t>
  </si>
  <si>
    <t>UID=AVO1ZUPJlGRPj_qs7h3RtnM.DO76e"&amp;gt;      &amp;lt;Name&amp;gt;TOTUNHSiriNR&amp;lt;/Name&amp;gt;    &amp;lt;/QueryResult&amp;gt;    &amp;lt;QueryResult Key="UnivCUID=AVO1ZUPJlGRPj_qs7h3RtnM.DO76f"&amp;gt;      &amp;lt;Name&amp;gt;TOTUNHSiri&amp;amp;lt;60&amp;lt;/Name&amp;gt;    &amp;lt;/QueryResult&amp;gt;    &amp;lt;</t>
  </si>
  <si>
    <t>QueryResult Key="UnivCUID=AVO1ZUPJlGRPj_qs7h3RtnM.DO770"&amp;gt;      &amp;lt;Name&amp;gt;TOTUNHSiri60-94&amp;lt;/Name&amp;gt;    &amp;lt;/QueryResult&amp;gt;    &amp;lt;QueryResult Key="UnivCUID=AVO1ZUPJlGRPj_qs7h3RtnM.DO771"&amp;gt;      &amp;lt;Name&amp;gt;TOTUNHSiri95-119&amp;lt;/Name&amp;gt;    &amp;lt;/Qu</t>
  </si>
  <si>
    <t>eryResult&amp;gt;    &amp;lt;QueryResult Key="UnivCUID=AVO1ZUPJlGRPj_qs7h3RtnM.DO772"&amp;gt;      &amp;lt;Name&amp;gt;TOTUNHSiri120-144&amp;lt;/Name&amp;gt;    &amp;lt;/QueryResult&amp;gt;    &amp;lt;QueryResult Key="UnivCUID=AVO1ZUPJlGRPj_qs7h3RtnM.DO773"&amp;gt;      &amp;lt;Name&amp;gt;TOTUNHSiri145-170</t>
  </si>
  <si>
    <t>&amp;lt;/Name&amp;gt;    &amp;lt;/QueryResult&amp;gt;    &amp;lt;QueryResult Key="UnivCUID=AVO1ZUPJlGRPj_qs7h3RtnM.DO774"&amp;gt;      &amp;lt;Name&amp;gt;TOTUNHSiri171-194&amp;lt;/Name&amp;gt;    &amp;lt;/QueryResult&amp;gt;    &amp;lt;QueryResult Key="UnivCUID=AVO1ZUPJlGRPj_qs7h3RtnM.DO775"&amp;gt;      &amp;lt;N</t>
  </si>
  <si>
    <t>ame&amp;gt;TOTUNHSiri195-220&amp;lt;/Name&amp;gt;    &amp;lt;/QueryResult&amp;gt;    &amp;lt;QueryResult Key="UnivCUID=AVO1ZUPJlGRPj_qs7h3RtnM.DO776"&amp;gt;      &amp;lt;Name&amp;gt;TOTUNHSiri&amp;amp;gt;220&amp;lt;/Name&amp;gt;    &amp;lt;/QueryResult&amp;gt;    &amp;lt;QueryResult Key="UnivCUID=AVO1ZUPJlGRPj_qs7</t>
  </si>
  <si>
    <t>h3RtnM.DO135"&amp;gt;      &amp;lt;Name&amp;gt;Data Extract Date&amp;lt;/Name&amp;gt;    &amp;lt;/QueryResult&amp;gt;    &amp;lt;QueryResult Key="UnivCUID=AVO1ZUPJlGRPj_qs7h3RtnM.DO50"&amp;gt;      &amp;lt;Name&amp;gt;Record Year&amp;lt;/Name&amp;gt;    &amp;lt;/QueryResult&amp;gt;    &amp;lt;QueryObjectSort Key="UnivC</t>
  </si>
  <si>
    <t>UID=AVO1ZUPJlGRPj_qs7h3RtnM.DO4b" SortType="ASCENDING"&amp;gt;      &amp;lt;Name&amp;gt;State Cd&amp;lt;/Name&amp;gt;    &amp;lt;/QueryObjectSort&amp;gt;    &amp;lt;QueryCondition QueryConditionOperator="And"&amp;gt;      &amp;lt;Item xsi:type="Filter" FilterOperator="Equal"&amp;gt;        &amp;lt;Filte</t>
  </si>
  <si>
    <t>redObject Key="UnivCUID=AVO1ZUPJlGRPj_qs7h3RtnM.DO50"&amp;gt;          &amp;lt;Name&amp;gt;Record Year&amp;lt;/Name&amp;gt;        &amp;lt;/FilteredObject&amp;gt;        &amp;lt;Operand xsi:type="Prompt" Order="0" d5p1:Optional="false" HasLov="true" KeepLastValues="false" Constrained="tr</t>
  </si>
  <si>
    <t>ue" xmlns:d5p1="http://queryservice.dsws.businessobjects.com/2007/06/01"&amp;gt;          &amp;lt;Question&amp;gt;Select Record Year&amp;lt;/Question&amp;gt;        &amp;lt;/Operand&amp;gt;      &amp;lt;/Item&amp;gt;      &amp;lt;Item xsi:type="Filter" FilterOperator="Equal"&amp;gt;        &amp;lt;Filte</t>
  </si>
  <si>
    <t>redObject Key="UnivCUID=AVO1ZUPJlGRPj_qs7h3RtnM.DO5c"&amp;gt;          &amp;lt;Name&amp;gt;Currentrecordflag&amp;lt;/Name&amp;gt;        &amp;lt;/FilteredObject&amp;gt;        &amp;lt;Operand xsi:type="Values"&amp;gt;          &amp;lt;d1p1:NativeFreeValue xsi:type="xsd:double"&amp;gt;0&amp;lt;/d1p1:Nati</t>
  </si>
  <si>
    <t>veFreeValue&amp;gt;        &amp;lt;/Operand&amp;gt;      &amp;lt;/Item&amp;gt;      &amp;lt;Item xsi:type="Filter" FilterOperator="Equal"&amp;gt;        &amp;lt;FilteredObject Key="UnivCUID=AVO1ZUPJlGRPj_qs7h3RtnM.DO12b"&amp;gt;          &amp;lt;Name&amp;gt;IsApprovedFlag&amp;lt;/Name&amp;gt;        &amp;lt;/Fi</t>
  </si>
  <si>
    <t>lteredObject&amp;gt;        &amp;lt;Operand xsi:type="Values"&amp;gt;          &amp;lt;d1p1:NativeFreeValue xsi:type="xsd:string"&amp;gt;N&amp;lt;/d1p1:NativeFreeValue&amp;gt;        &amp;lt;/Operand&amp;gt;      &amp;lt;/Item&amp;gt;    &amp;lt;/QueryCondition&amp;gt;  &amp;lt;/QueryBase&amp;gt;  &amp;lt;QueryProperty</t>
  </si>
  <si>
    <t xml:space="preserve"> Name="DuplicatedRows" Activate="true" Value="false" xmlns="http://query.businessobjects.com/2005" /&amp;gt;  &amp;lt;QueryProperty Name="MaxFetchedTime" Activate="true" Value="-1" xmlns="http://query.businessobjects.com/2005" /&amp;gt;  &amp;lt;QueryProperty Name="MaxRow</t>
  </si>
  <si>
    <t>Fetched" Activate="true" Value="-1" xmlns="http://query.businessobjects.com/2005" /&amp;gt;  &amp;lt;QueryProperty Name="DuplicateRowAggregation" Activate="false" Value="true" xmlns="http://query.businessobjects.com/2005" /&amp;gt;&amp;lt;/QuerySpecification&amp;gt;&lt;/query_sp</t>
  </si>
  <si>
    <t>ecification&gt;&lt;Data_providers/&gt;&lt;Original_data_providers/&gt;&lt;prompts&gt;&lt;prompt promptName="Select Record Year" promptID="ROOT.0" valueType="0" PromptSetting="0" AllowMultipleValues="False" isOptional="False"&gt;&lt;currentPromptValues&gt;&lt;disreteValue type="2" value="2019</t>
  </si>
  <si>
    <t>" RowIndex=""/&gt;&lt;/currentPromptValues&gt;&lt;/prompt&gt;&lt;/prompts&gt;&lt;QueryContexts/&gt;&lt;WebiViews&gt;&lt;WebiView view_id="1" refresh_order="-1" part_UREF="" part_type="0" Conceal_data_when_saving="False" Keep_user_format="True" Instance_by_user="False" Username="" Logon_User_</t>
  </si>
  <si>
    <t>Instance="False" Refresh_DB="True" Use_Report_Saved_Data="False" Use_specific_instance="False" specific_instance_cuid="" specific_instance_description="" Need_format="False" Custom_view_name="HPMS_Summary document" Last_refresh_status="1" Last_refresh_desc</t>
  </si>
  <si>
    <t>ription="" Last_refresh_time="2020-10-5T10:16:14" Last_refresh_time_taken="4390"&gt;&lt;Regions&gt;&lt;Region name="HHeading" DataRowCount="1" DataColCount="58"&gt;&lt;LayoutManager LinkRows="False" LinkCols="False" Version="1.0" RegionName="HHeading"&gt;&lt;CustomRows Axis="Row"</t>
  </si>
  <si>
    <t>/&gt;&lt;CustomColumns Axis="Column"/&gt;&lt;/LayoutManager&gt;&lt;/Region&gt;&lt;Region name="DataGrid" DataRowCount="52" DataColCount="58"&gt;&lt;LayoutManager LinkRows="False" LinkCols="True" Version="1.0" RegionName="DataGrid"&gt;&lt;CustomRows Axis="Row"/&gt;&lt;CustomColumns Axis="Column"/&gt;&lt;</t>
  </si>
  <si>
    <t>/LayoutManager&gt;&lt;/Region&gt;&lt;/Regions&gt;&lt;/WebiView&gt;&lt;/WebiViews&gt;&lt;PromptBindings/&gt;&lt;DataSourceParameterValues/&gt;&lt;/Webi_document&gt;&lt;/Webi_documents&gt;&lt;/AddinModuleData&gt;&lt;/CrystalAddin&gt;</t>
  </si>
  <si>
    <t>MILES  BY  MEASURED  PAVEMENT  CRACKING  PERCENT</t>
  </si>
  <si>
    <t>FEDERAL - AID  LENGTH - 2019</t>
  </si>
  <si>
    <t>RURAL</t>
  </si>
  <si>
    <t>URBAN</t>
  </si>
  <si>
    <t>TABLE HM-47h</t>
  </si>
  <si>
    <t>HM-47h  Footnotes Page:</t>
  </si>
  <si>
    <t>May include sections entirely on structures.</t>
  </si>
  <si>
    <t>AC: &lt;5%</t>
  </si>
  <si>
    <t>AC: 5%-20%</t>
  </si>
  <si>
    <t>AC: &gt;20%</t>
  </si>
  <si>
    <t>JCP: &lt;5%</t>
  </si>
  <si>
    <t>JCP: 5%-15%</t>
  </si>
  <si>
    <t>JCP: &gt;15%</t>
  </si>
  <si>
    <t>CRCP: &lt;5%</t>
  </si>
  <si>
    <t>CRCP: 5%-10%</t>
  </si>
  <si>
    <t>CRCP: &gt;10%</t>
  </si>
  <si>
    <t>Definitions: AC= asphalt concrete surface type pavements; JCP= jointed concrete pavement surface type; CRCP= continuously reinforced concrete pavement syrface type.</t>
  </si>
  <si>
    <r>
      <t xml:space="preserve">Data are reported as cracking percent to the nearest whole percent.  Reference: </t>
    </r>
    <r>
      <rPr>
        <i/>
        <sz val="10"/>
        <rFont val="Arial"/>
        <family val="2"/>
      </rPr>
      <t>HPMS Field Manual</t>
    </r>
    <r>
      <rPr>
        <sz val="10"/>
        <rFont val="Arial"/>
        <family val="2"/>
      </rPr>
      <t>.</t>
    </r>
  </si>
  <si>
    <t>Note that while the data value ranges are consistent with Transportation Performance Measure (TPM) thresholds, the data in this table, or in combination with other tables, will not</t>
  </si>
  <si>
    <t>produce results consistent with TPM since it uses a different process.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</si>
</sst>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 &quot;-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.000"/>
  </numFmts>
  <fonts count="53">
    <font>
      <sz val="6"/>
      <name val="P-AVGARD"/>
      <family val="0"/>
    </font>
    <font>
      <sz val="10"/>
      <name val="Arial"/>
      <family val="0"/>
    </font>
    <font>
      <b/>
      <sz val="22"/>
      <name val="Arial"/>
      <family val="2"/>
    </font>
    <font>
      <sz val="22"/>
      <name val="Arial"/>
      <family val="2"/>
    </font>
    <font>
      <sz val="6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b/>
      <sz val="15"/>
      <name val="Arial"/>
      <family val="2"/>
    </font>
    <font>
      <sz val="6.95"/>
      <color indexed="8"/>
      <name val="Arial Rounded MT Bold"/>
      <family val="2"/>
    </font>
    <font>
      <u val="single"/>
      <sz val="5.2"/>
      <color indexed="12"/>
      <name val="P-AVGARD"/>
      <family val="0"/>
    </font>
    <font>
      <u val="single"/>
      <sz val="5.2"/>
      <color indexed="36"/>
      <name val="P-AVGARD"/>
      <family val="0"/>
    </font>
    <font>
      <sz val="10"/>
      <name val="P-AVGARD"/>
      <family val="0"/>
    </font>
    <font>
      <sz val="12"/>
      <name val="P-AVGARD"/>
      <family val="0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theme="1"/>
      </right>
      <top>
        <color indexed="63"/>
      </top>
      <bottom>
        <color indexed="63"/>
      </bottom>
    </border>
    <border>
      <left>
        <color indexed="63"/>
      </left>
      <right style="double">
        <color theme="1"/>
      </right>
      <top>
        <color indexed="63"/>
      </top>
      <bottom style="thin">
        <color indexed="8"/>
      </bottom>
    </border>
    <border>
      <left style="double">
        <color theme="1"/>
      </left>
      <right style="double">
        <color theme="1"/>
      </right>
      <top>
        <color indexed="63"/>
      </top>
      <bottom style="thin">
        <color indexed="8"/>
      </bottom>
    </border>
    <border>
      <left>
        <color indexed="63"/>
      </left>
      <right style="thin">
        <color theme="1"/>
      </right>
      <top>
        <color indexed="63"/>
      </top>
      <bottom style="thin">
        <color indexed="8"/>
      </bottom>
    </border>
    <border>
      <left style="thin">
        <color theme="1"/>
      </left>
      <right style="thin">
        <color theme="1"/>
      </right>
      <top style="double">
        <color indexed="8"/>
      </top>
      <bottom style="thin">
        <color indexed="8"/>
      </bottom>
    </border>
    <border>
      <left style="thin">
        <color theme="1"/>
      </left>
      <right style="thin">
        <color theme="1"/>
      </right>
      <top>
        <color indexed="63"/>
      </top>
      <bottom style="thin">
        <color indexed="8"/>
      </bottom>
    </border>
    <border>
      <left style="double">
        <color theme="1"/>
      </left>
      <right style="thin">
        <color theme="1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theme="1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theme="1"/>
      </right>
      <top>
        <color indexed="63"/>
      </top>
      <bottom>
        <color indexed="63"/>
      </bottom>
    </border>
    <border>
      <left style="thin">
        <color theme="1"/>
      </left>
      <right style="double">
        <color theme="1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theme="1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theme="1"/>
      </right>
      <top style="double">
        <color indexed="8"/>
      </top>
      <bottom style="thin">
        <color indexed="8"/>
      </bottom>
    </border>
    <border>
      <left style="double">
        <color theme="1"/>
      </left>
      <right style="double">
        <color theme="1"/>
      </right>
      <top style="double">
        <color indexed="8"/>
      </top>
      <bottom style="thin">
        <color indexed="8"/>
      </bottom>
    </border>
    <border>
      <left style="double">
        <color theme="1"/>
      </left>
      <right style="thin">
        <color theme="1"/>
      </right>
      <top style="double">
        <color indexed="8"/>
      </top>
      <bottom style="thin">
        <color indexed="8"/>
      </bottom>
    </border>
    <border>
      <left style="thin">
        <color theme="1"/>
      </left>
      <right style="thin">
        <color indexed="8"/>
      </right>
      <top>
        <color indexed="63"/>
      </top>
      <bottom>
        <color indexed="63"/>
      </bottom>
    </border>
    <border>
      <left style="thin">
        <color theme="1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theme="1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theme="1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theme="1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theme="1"/>
      </left>
      <right style="double">
        <color theme="1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theme="1"/>
      </right>
      <top style="thin">
        <color indexed="8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 style="double">
        <color theme="1"/>
      </left>
      <right>
        <color indexed="63"/>
      </right>
      <top>
        <color indexed="63"/>
      </top>
      <bottom>
        <color indexed="63"/>
      </bottom>
    </border>
    <border>
      <left style="double">
        <color theme="1"/>
      </left>
      <right>
        <color indexed="63"/>
      </right>
      <top>
        <color indexed="63"/>
      </top>
      <bottom style="thin">
        <color indexed="8"/>
      </bottom>
    </border>
    <border>
      <left style="double">
        <color theme="1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theme="1"/>
      </left>
      <right style="thin">
        <color theme="1"/>
      </right>
      <top style="thin">
        <color indexed="8"/>
      </top>
      <bottom>
        <color indexed="63"/>
      </bottom>
    </border>
    <border>
      <left style="thin">
        <color theme="1"/>
      </left>
      <right style="thin">
        <color theme="1"/>
      </right>
      <top>
        <color indexed="63"/>
      </top>
      <bottom>
        <color indexed="63"/>
      </bottom>
    </border>
    <border>
      <left style="double">
        <color theme="1"/>
      </left>
      <right style="thin">
        <color theme="1"/>
      </right>
      <top style="thin">
        <color indexed="8"/>
      </top>
      <bottom>
        <color indexed="63"/>
      </bottom>
    </border>
    <border>
      <left style="thin">
        <color theme="1"/>
      </left>
      <right style="thin">
        <color indexed="8"/>
      </right>
      <top style="thin">
        <color theme="1"/>
      </top>
      <bottom>
        <color indexed="63"/>
      </bottom>
    </border>
    <border>
      <left>
        <color indexed="63"/>
      </left>
      <right>
        <color indexed="63"/>
      </right>
      <top style="thin">
        <color theme="1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theme="1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theme="1"/>
      </top>
      <bottom style="thin">
        <color indexed="8"/>
      </bottom>
    </border>
    <border>
      <left style="double">
        <color theme="1"/>
      </left>
      <right style="double">
        <color theme="1"/>
      </right>
      <top style="thin">
        <color indexed="8"/>
      </top>
      <bottom style="thin">
        <color indexed="8"/>
      </bottom>
    </border>
    <border>
      <left style="double">
        <color theme="1"/>
      </left>
      <right style="thin">
        <color theme="1"/>
      </right>
      <top style="thin">
        <color indexed="8"/>
      </top>
      <bottom style="thin">
        <color indexed="8"/>
      </bottom>
    </border>
    <border>
      <left style="thin">
        <color theme="1"/>
      </left>
      <right style="thin">
        <color theme="1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3" applyNumberFormat="0">
      <alignment/>
      <protection/>
    </xf>
    <xf numFmtId="0" fontId="40" fillId="0" borderId="3" applyNumberFormat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7" applyNumberFormat="0" applyFill="0" applyAlignment="0" applyProtection="0"/>
    <xf numFmtId="0" fontId="48" fillId="31" borderId="0" applyNumberFormat="0" applyBorder="0" applyAlignment="0" applyProtection="0"/>
    <xf numFmtId="0" fontId="0" fillId="32" borderId="8" applyNumberFormat="0" applyFont="0" applyAlignment="0" applyProtection="0"/>
    <xf numFmtId="0" fontId="49" fillId="27" borderId="9" applyNumberFormat="0" applyAlignment="0" applyProtection="0"/>
    <xf numFmtId="9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4" fillId="0" borderId="0" xfId="0" applyFont="1" applyAlignment="1" applyProtection="1">
      <alignment horizontal="centerContinuous"/>
      <protection/>
    </xf>
    <xf numFmtId="0" fontId="4" fillId="0" borderId="0" xfId="0" applyFont="1" applyAlignment="1">
      <alignment/>
    </xf>
    <xf numFmtId="0" fontId="6" fillId="0" borderId="0" xfId="0" applyFont="1" applyAlignment="1" applyProtection="1">
      <alignment horizontal="centerContinuous"/>
      <protection/>
    </xf>
    <xf numFmtId="0" fontId="6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Continuous" vertical="center"/>
      <protection/>
    </xf>
    <xf numFmtId="0" fontId="6" fillId="0" borderId="0" xfId="0" applyFont="1" applyAlignment="1" applyProtection="1">
      <alignment horizontal="right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164" fontId="6" fillId="0" borderId="12" xfId="0" applyNumberFormat="1" applyFont="1" applyBorder="1" applyAlignment="1" applyProtection="1">
      <alignment horizontal="center" vertical="center"/>
      <protection/>
    </xf>
    <xf numFmtId="164" fontId="6" fillId="0" borderId="13" xfId="0" applyNumberFormat="1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Continuous"/>
      <protection/>
    </xf>
    <xf numFmtId="0" fontId="8" fillId="0" borderId="0" xfId="0" applyFont="1" applyAlignment="1" applyProtection="1">
      <alignment horizontal="centerContinuous"/>
      <protection/>
    </xf>
    <xf numFmtId="0" fontId="6" fillId="0" borderId="0" xfId="0" applyFont="1" applyAlignment="1" applyProtection="1" quotePrefix="1">
      <alignment vertical="center"/>
      <protection/>
    </xf>
    <xf numFmtId="0" fontId="9" fillId="0" borderId="0" xfId="0" applyFont="1" applyAlignment="1">
      <alignment horizontal="left" vertical="center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2" fillId="0" borderId="0" xfId="0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 vertical="center"/>
      <protection/>
    </xf>
    <xf numFmtId="0" fontId="4" fillId="0" borderId="0" xfId="0" applyFont="1" applyAlignment="1">
      <alignment vertical="center"/>
    </xf>
    <xf numFmtId="0" fontId="5" fillId="0" borderId="0" xfId="0" applyFont="1" applyAlignment="1" applyProtection="1">
      <alignment horizontal="centerContinuous" vertical="center"/>
      <protection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1" fillId="0" borderId="0" xfId="0" applyFont="1" applyAlignment="1" quotePrefix="1">
      <alignment horizontal="right"/>
    </xf>
    <xf numFmtId="164" fontId="6" fillId="0" borderId="16" xfId="0" applyNumberFormat="1" applyFont="1" applyBorder="1" applyAlignment="1" applyProtection="1">
      <alignment horizontal="center" vertical="center"/>
      <protection/>
    </xf>
    <xf numFmtId="164" fontId="6" fillId="0" borderId="17" xfId="0" applyNumberFormat="1" applyFont="1" applyBorder="1" applyAlignment="1" applyProtection="1">
      <alignment horizontal="center" vertical="center"/>
      <protection/>
    </xf>
    <xf numFmtId="164" fontId="6" fillId="0" borderId="18" xfId="0" applyNumberFormat="1" applyFont="1" applyBorder="1" applyAlignment="1" applyProtection="1">
      <alignment horizontal="center" vertical="center"/>
      <protection/>
    </xf>
    <xf numFmtId="164" fontId="6" fillId="0" borderId="19" xfId="0" applyNumberFormat="1" applyFont="1" applyBorder="1" applyAlignment="1" applyProtection="1">
      <alignment horizontal="center" vertical="center"/>
      <protection/>
    </xf>
    <xf numFmtId="164" fontId="6" fillId="0" borderId="20" xfId="0" applyNumberFormat="1" applyFont="1" applyBorder="1" applyAlignment="1" applyProtection="1">
      <alignment horizontal="center" vertical="center"/>
      <protection/>
    </xf>
    <xf numFmtId="164" fontId="6" fillId="0" borderId="21" xfId="0" applyNumberFormat="1" applyFont="1" applyBorder="1" applyAlignment="1" applyProtection="1">
      <alignment horizontal="center" vertical="center"/>
      <protection/>
    </xf>
    <xf numFmtId="164" fontId="6" fillId="0" borderId="22" xfId="0" applyNumberFormat="1" applyFont="1" applyBorder="1" applyAlignment="1" applyProtection="1">
      <alignment horizontal="center" vertical="center"/>
      <protection/>
    </xf>
    <xf numFmtId="0" fontId="6" fillId="0" borderId="23" xfId="0" applyFont="1" applyBorder="1" applyAlignment="1" applyProtection="1">
      <alignment horizontal="center" vertical="center"/>
      <protection/>
    </xf>
    <xf numFmtId="164" fontId="6" fillId="0" borderId="24" xfId="0" applyNumberFormat="1" applyFont="1" applyBorder="1" applyAlignment="1" applyProtection="1">
      <alignment horizontal="center" vertical="center"/>
      <protection/>
    </xf>
    <xf numFmtId="164" fontId="6" fillId="0" borderId="23" xfId="0" applyNumberFormat="1" applyFont="1" applyBorder="1" applyAlignment="1" applyProtection="1">
      <alignment horizontal="center" vertical="center"/>
      <protection/>
    </xf>
    <xf numFmtId="164" fontId="6" fillId="0" borderId="25" xfId="0" applyNumberFormat="1" applyFont="1" applyBorder="1" applyAlignment="1" applyProtection="1">
      <alignment horizontal="center" vertical="center"/>
      <protection/>
    </xf>
    <xf numFmtId="164" fontId="6" fillId="0" borderId="26" xfId="0" applyNumberFormat="1" applyFont="1" applyFill="1" applyBorder="1" applyAlignment="1" applyProtection="1">
      <alignment horizontal="center" vertical="center"/>
      <protection/>
    </xf>
    <xf numFmtId="164" fontId="6" fillId="0" borderId="20" xfId="0" applyNumberFormat="1" applyFont="1" applyFill="1" applyBorder="1" applyAlignment="1" applyProtection="1">
      <alignment horizontal="center" vertical="center"/>
      <protection/>
    </xf>
    <xf numFmtId="164" fontId="6" fillId="0" borderId="27" xfId="0" applyNumberFormat="1" applyFont="1" applyFill="1" applyBorder="1" applyAlignment="1" applyProtection="1">
      <alignment horizontal="center" vertical="center"/>
      <protection/>
    </xf>
    <xf numFmtId="164" fontId="6" fillId="0" borderId="28" xfId="0" applyNumberFormat="1" applyFont="1" applyFill="1" applyBorder="1" applyAlignment="1" applyProtection="1">
      <alignment horizontal="center" vertical="center"/>
      <protection/>
    </xf>
    <xf numFmtId="164" fontId="6" fillId="0" borderId="29" xfId="0" applyNumberFormat="1" applyFont="1" applyFill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vertical="center"/>
      <protection/>
    </xf>
    <xf numFmtId="164" fontId="6" fillId="0" borderId="30" xfId="0" applyNumberFormat="1" applyFont="1" applyBorder="1" applyAlignment="1" applyProtection="1">
      <alignment horizontal="left" vertical="center"/>
      <protection/>
    </xf>
    <xf numFmtId="164" fontId="6" fillId="0" borderId="31" xfId="0" applyNumberFormat="1" applyFont="1" applyBorder="1" applyAlignment="1" applyProtection="1">
      <alignment horizontal="left" vertical="center"/>
      <protection/>
    </xf>
    <xf numFmtId="0" fontId="6" fillId="0" borderId="32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3" fillId="0" borderId="33" xfId="0" applyFont="1" applyBorder="1" applyAlignment="1">
      <alignment vertical="center"/>
    </xf>
    <xf numFmtId="164" fontId="6" fillId="0" borderId="17" xfId="0" applyNumberFormat="1" applyFont="1" applyBorder="1" applyAlignment="1" applyProtection="1">
      <alignment horizontal="center" vertical="center"/>
      <protection/>
    </xf>
    <xf numFmtId="0" fontId="0" fillId="0" borderId="0" xfId="0" applyAlignment="1" quotePrefix="1">
      <alignment/>
    </xf>
    <xf numFmtId="164" fontId="6" fillId="0" borderId="34" xfId="0" applyNumberFormat="1" applyFont="1" applyBorder="1" applyAlignment="1" applyProtection="1">
      <alignment horizontal="center" vertical="center"/>
      <protection/>
    </xf>
    <xf numFmtId="164" fontId="6" fillId="0" borderId="35" xfId="0" applyNumberFormat="1" applyFont="1" applyBorder="1" applyAlignment="1" applyProtection="1">
      <alignment horizontal="center" vertical="center"/>
      <protection/>
    </xf>
    <xf numFmtId="164" fontId="6" fillId="0" borderId="36" xfId="0" applyNumberFormat="1" applyFont="1" applyBorder="1" applyAlignment="1" applyProtection="1">
      <alignment horizontal="center" vertical="center"/>
      <protection/>
    </xf>
    <xf numFmtId="164" fontId="6" fillId="0" borderId="37" xfId="0" applyNumberFormat="1" applyFont="1" applyBorder="1" applyAlignment="1" applyProtection="1">
      <alignment horizontal="center" vertical="center"/>
      <protection/>
    </xf>
    <xf numFmtId="164" fontId="6" fillId="0" borderId="38" xfId="0" applyNumberFormat="1" applyFont="1" applyBorder="1" applyAlignment="1" applyProtection="1">
      <alignment horizontal="center" vertical="center"/>
      <protection/>
    </xf>
    <xf numFmtId="164" fontId="6" fillId="0" borderId="27" xfId="0" applyNumberFormat="1" applyFont="1" applyBorder="1" applyAlignment="1" applyProtection="1">
      <alignment horizontal="center" vertical="center"/>
      <protection/>
    </xf>
    <xf numFmtId="164" fontId="6" fillId="0" borderId="39" xfId="0" applyNumberFormat="1" applyFont="1" applyBorder="1" applyAlignment="1" applyProtection="1">
      <alignment horizontal="center" vertical="center"/>
      <protection/>
    </xf>
    <xf numFmtId="164" fontId="6" fillId="0" borderId="40" xfId="0" applyNumberFormat="1" applyFont="1" applyBorder="1" applyAlignment="1" applyProtection="1">
      <alignment horizontal="center" vertical="center"/>
      <protection/>
    </xf>
    <xf numFmtId="164" fontId="6" fillId="0" borderId="41" xfId="0" applyNumberFormat="1" applyFont="1" applyBorder="1" applyAlignment="1" applyProtection="1">
      <alignment horizontal="center" vertical="center"/>
      <protection/>
    </xf>
    <xf numFmtId="164" fontId="6" fillId="0" borderId="42" xfId="0" applyNumberFormat="1" applyFont="1" applyBorder="1" applyAlignment="1" applyProtection="1">
      <alignment horizontal="center" vertical="center"/>
      <protection/>
    </xf>
    <xf numFmtId="164" fontId="6" fillId="0" borderId="43" xfId="0" applyNumberFormat="1" applyFont="1" applyBorder="1" applyAlignment="1" applyProtection="1">
      <alignment horizontal="center" vertical="center"/>
      <protection/>
    </xf>
    <xf numFmtId="164" fontId="6" fillId="0" borderId="44" xfId="0" applyNumberFormat="1" applyFont="1" applyBorder="1" applyAlignment="1" applyProtection="1">
      <alignment horizontal="center" vertical="center"/>
      <protection/>
    </xf>
    <xf numFmtId="0" fontId="1" fillId="0" borderId="0" xfId="0" applyFont="1" applyFill="1" applyAlignment="1">
      <alignment/>
    </xf>
    <xf numFmtId="0" fontId="6" fillId="0" borderId="45" xfId="0" applyFont="1" applyBorder="1" applyAlignment="1" applyProtection="1">
      <alignment vertical="center"/>
      <protection/>
    </xf>
    <xf numFmtId="0" fontId="6" fillId="0" borderId="46" xfId="0" applyFont="1" applyBorder="1" applyAlignment="1" applyProtection="1">
      <alignment horizontal="centerContinuous" vertical="center"/>
      <protection/>
    </xf>
    <xf numFmtId="0" fontId="6" fillId="0" borderId="47" xfId="0" applyFont="1" applyBorder="1" applyAlignment="1" applyProtection="1">
      <alignment horizontal="centerContinuous" vertical="center"/>
      <protection/>
    </xf>
    <xf numFmtId="0" fontId="6" fillId="0" borderId="48" xfId="0" applyFont="1" applyBorder="1" applyAlignment="1" applyProtection="1">
      <alignment horizontal="centerContinuous"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6" fillId="0" borderId="13" xfId="0" applyFont="1" applyFill="1" applyBorder="1" applyAlignment="1" applyProtection="1">
      <alignment horizontal="center" vertical="center"/>
      <protection/>
    </xf>
    <xf numFmtId="0" fontId="6" fillId="0" borderId="17" xfId="0" applyFont="1" applyFill="1" applyBorder="1" applyAlignment="1" applyProtection="1">
      <alignment horizontal="center" vertical="center"/>
      <protection/>
    </xf>
    <xf numFmtId="0" fontId="6" fillId="0" borderId="18" xfId="0" applyFont="1" applyFill="1" applyBorder="1" applyAlignment="1" applyProtection="1">
      <alignment horizontal="center" vertical="center"/>
      <protection/>
    </xf>
    <xf numFmtId="0" fontId="1" fillId="0" borderId="0" xfId="0" applyFont="1" applyAlignment="1">
      <alignment/>
    </xf>
    <xf numFmtId="0" fontId="6" fillId="0" borderId="11" xfId="0" applyFont="1" applyBorder="1" applyAlignment="1" applyProtection="1">
      <alignment horizontal="centerContinuous" vertical="center"/>
      <protection/>
    </xf>
    <xf numFmtId="0" fontId="6" fillId="0" borderId="12" xfId="0" applyFont="1" applyBorder="1" applyAlignment="1" applyProtection="1">
      <alignment horizontal="centerContinuous"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164" fontId="6" fillId="0" borderId="49" xfId="0" applyNumberFormat="1" applyFont="1" applyBorder="1" applyAlignment="1" applyProtection="1">
      <alignment horizontal="center" vertical="center"/>
      <protection/>
    </xf>
    <xf numFmtId="164" fontId="6" fillId="0" borderId="50" xfId="0" applyNumberFormat="1" applyFont="1" applyBorder="1" applyAlignment="1" applyProtection="1">
      <alignment horizontal="center" vertical="center"/>
      <protection/>
    </xf>
    <xf numFmtId="164" fontId="6" fillId="0" borderId="51" xfId="0" applyNumberFormat="1" applyFont="1" applyBorder="1" applyAlignment="1" applyProtection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rystal Report Data" xfId="44"/>
    <cellStyle name="Crystal Report Field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V1:V49"/>
  <sheetViews>
    <sheetView zoomScalePageLayoutView="0" workbookViewId="0" topLeftCell="A1">
      <selection activeCell="A1" sqref="A1"/>
    </sheetView>
  </sheetViews>
  <sheetFormatPr defaultColWidth="9.59765625" defaultRowHeight="8.25"/>
  <sheetData>
    <row r="1" ht="7.5">
      <c r="V1" s="50" t="s">
        <v>63</v>
      </c>
    </row>
    <row r="2" ht="7.5">
      <c r="V2" s="50" t="s">
        <v>64</v>
      </c>
    </row>
    <row r="3" ht="7.5">
      <c r="V3" s="50" t="s">
        <v>65</v>
      </c>
    </row>
    <row r="4" ht="7.5">
      <c r="V4" s="50" t="s">
        <v>66</v>
      </c>
    </row>
    <row r="5" ht="7.5">
      <c r="V5" s="50" t="s">
        <v>67</v>
      </c>
    </row>
    <row r="6" ht="7.5">
      <c r="V6" s="50" t="s">
        <v>68</v>
      </c>
    </row>
    <row r="7" ht="7.5">
      <c r="V7" s="50" t="s">
        <v>69</v>
      </c>
    </row>
    <row r="8" ht="7.5">
      <c r="V8" s="50" t="s">
        <v>70</v>
      </c>
    </row>
    <row r="9" ht="7.5">
      <c r="V9" s="50" t="s">
        <v>71</v>
      </c>
    </row>
    <row r="10" ht="7.5">
      <c r="V10" s="50" t="s">
        <v>72</v>
      </c>
    </row>
    <row r="11" ht="7.5">
      <c r="V11" s="50" t="s">
        <v>73</v>
      </c>
    </row>
    <row r="12" ht="7.5">
      <c r="V12" s="50" t="s">
        <v>74</v>
      </c>
    </row>
    <row r="13" ht="7.5">
      <c r="V13" s="50" t="s">
        <v>75</v>
      </c>
    </row>
    <row r="14" ht="7.5">
      <c r="V14" s="50" t="s">
        <v>76</v>
      </c>
    </row>
    <row r="15" ht="7.5">
      <c r="V15" s="50" t="s">
        <v>77</v>
      </c>
    </row>
    <row r="16" ht="7.5">
      <c r="V16" s="50" t="s">
        <v>78</v>
      </c>
    </row>
    <row r="17" ht="7.5">
      <c r="V17" s="50" t="s">
        <v>79</v>
      </c>
    </row>
    <row r="18" ht="7.5">
      <c r="V18" s="50" t="s">
        <v>80</v>
      </c>
    </row>
    <row r="19" ht="7.5">
      <c r="V19" s="50" t="s">
        <v>81</v>
      </c>
    </row>
    <row r="20" ht="7.5">
      <c r="V20" s="50" t="s">
        <v>82</v>
      </c>
    </row>
    <row r="21" ht="7.5">
      <c r="V21" s="50" t="s">
        <v>83</v>
      </c>
    </row>
    <row r="22" ht="7.5">
      <c r="V22" s="50" t="s">
        <v>84</v>
      </c>
    </row>
    <row r="23" ht="7.5">
      <c r="V23" s="50" t="s">
        <v>85</v>
      </c>
    </row>
    <row r="24" ht="7.5">
      <c r="V24" s="50" t="s">
        <v>86</v>
      </c>
    </row>
    <row r="25" ht="7.5">
      <c r="V25" s="50" t="s">
        <v>87</v>
      </c>
    </row>
    <row r="26" ht="7.5">
      <c r="V26" s="50" t="s">
        <v>88</v>
      </c>
    </row>
    <row r="27" ht="7.5">
      <c r="V27" s="50" t="s">
        <v>89</v>
      </c>
    </row>
    <row r="28" ht="7.5">
      <c r="V28" s="50" t="s">
        <v>90</v>
      </c>
    </row>
    <row r="29" ht="7.5">
      <c r="V29" s="50" t="s">
        <v>91</v>
      </c>
    </row>
    <row r="30" ht="7.5">
      <c r="V30" s="50" t="s">
        <v>92</v>
      </c>
    </row>
    <row r="31" ht="7.5">
      <c r="V31" s="50" t="s">
        <v>93</v>
      </c>
    </row>
    <row r="32" ht="7.5">
      <c r="V32" s="50" t="s">
        <v>94</v>
      </c>
    </row>
    <row r="33" ht="7.5">
      <c r="V33" s="50" t="s">
        <v>95</v>
      </c>
    </row>
    <row r="34" ht="7.5">
      <c r="V34" s="50" t="s">
        <v>96</v>
      </c>
    </row>
    <row r="35" ht="7.5">
      <c r="V35" s="50" t="s">
        <v>97</v>
      </c>
    </row>
    <row r="36" ht="7.5">
      <c r="V36" s="50" t="s">
        <v>98</v>
      </c>
    </row>
    <row r="37" ht="7.5">
      <c r="V37" s="50" t="s">
        <v>99</v>
      </c>
    </row>
    <row r="38" ht="7.5">
      <c r="V38" s="50" t="s">
        <v>100</v>
      </c>
    </row>
    <row r="39" ht="7.5">
      <c r="V39" s="50" t="s">
        <v>101</v>
      </c>
    </row>
    <row r="40" ht="7.5">
      <c r="V40" s="50" t="s">
        <v>102</v>
      </c>
    </row>
    <row r="41" ht="7.5">
      <c r="V41" s="50" t="s">
        <v>103</v>
      </c>
    </row>
    <row r="42" ht="7.5">
      <c r="V42" s="50" t="s">
        <v>104</v>
      </c>
    </row>
    <row r="43" ht="7.5">
      <c r="V43" s="50" t="s">
        <v>105</v>
      </c>
    </row>
    <row r="44" ht="7.5">
      <c r="V44" s="50" t="s">
        <v>106</v>
      </c>
    </row>
    <row r="45" ht="7.5">
      <c r="V45" s="50" t="s">
        <v>107</v>
      </c>
    </row>
    <row r="46" ht="7.5">
      <c r="V46" s="50" t="s">
        <v>108</v>
      </c>
    </row>
    <row r="47" ht="7.5">
      <c r="V47" s="50" t="s">
        <v>109</v>
      </c>
    </row>
    <row r="48" ht="7.5">
      <c r="V48" s="50" t="s">
        <v>110</v>
      </c>
    </row>
    <row r="49" ht="7.5">
      <c r="V49" s="50" t="s">
        <v>111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5:Q69"/>
  <sheetViews>
    <sheetView showGridLines="0" tabSelected="1" defaultGridColor="0" zoomScalePageLayoutView="0" colorId="22" workbookViewId="0" topLeftCell="A1">
      <selection activeCell="A1" sqref="A1"/>
    </sheetView>
  </sheetViews>
  <sheetFormatPr defaultColWidth="10" defaultRowHeight="8.25"/>
  <cols>
    <col min="1" max="1" width="35.796875" style="2" customWidth="1"/>
    <col min="2" max="2" width="27.3984375" style="2" customWidth="1"/>
    <col min="3" max="3" width="20.3984375" style="2" customWidth="1"/>
    <col min="4" max="4" width="27.59765625" style="2" customWidth="1"/>
    <col min="5" max="6" width="23.19921875" style="2" customWidth="1"/>
    <col min="7" max="7" width="27.59765625" style="2" customWidth="1"/>
    <col min="8" max="8" width="23" style="2" customWidth="1"/>
    <col min="9" max="9" width="25.19921875" style="2" customWidth="1"/>
    <col min="10" max="10" width="24.3984375" style="2" customWidth="1"/>
    <col min="11" max="11" width="23.19921875" style="2" customWidth="1"/>
    <col min="12" max="12" width="28.3984375" style="2" customWidth="1"/>
    <col min="13" max="13" width="21.19921875" style="2" customWidth="1"/>
    <col min="14" max="14" width="26.3984375" style="2" customWidth="1"/>
    <col min="15" max="15" width="23" style="2" customWidth="1"/>
    <col min="16" max="16" width="25.3984375" style="2" customWidth="1"/>
    <col min="17" max="17" width="10" style="2" customWidth="1"/>
    <col min="18" max="16384" width="10" style="2" customWidth="1"/>
  </cols>
  <sheetData>
    <row r="5" spans="1:16" s="20" customFormat="1" ht="27.75" customHeight="1">
      <c r="A5" s="18" t="s">
        <v>113</v>
      </c>
      <c r="B5" s="19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s="20" customFormat="1" ht="25.5" customHeight="1">
      <c r="A6" s="21" t="s">
        <v>112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s="20" customFormat="1" ht="25.5" customHeight="1">
      <c r="A7" s="2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ht="45" customHeight="1">
      <c r="A8" s="3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5" ht="12.75" customHeight="1">
      <c r="A9" s="4"/>
      <c r="B9" s="4"/>
      <c r="C9" s="4"/>
      <c r="D9" s="4"/>
      <c r="E9" s="4"/>
      <c r="F9" s="5"/>
      <c r="G9" s="5"/>
      <c r="H9" s="5"/>
      <c r="I9" s="5"/>
      <c r="J9" s="5"/>
      <c r="K9" s="5"/>
      <c r="L9" s="5"/>
      <c r="M9" s="5"/>
      <c r="N9" s="5"/>
      <c r="O9" s="5"/>
    </row>
    <row r="10" spans="1:16" ht="15" customHeight="1">
      <c r="A10" s="14" t="s">
        <v>62</v>
      </c>
      <c r="B10" s="4"/>
      <c r="C10" s="4"/>
      <c r="D10" s="4"/>
      <c r="E10" s="4"/>
      <c r="F10" s="5"/>
      <c r="G10" s="5"/>
      <c r="H10" s="5"/>
      <c r="I10" s="5"/>
      <c r="J10" s="5"/>
      <c r="K10" s="5"/>
      <c r="L10" s="5"/>
      <c r="M10" s="5"/>
      <c r="N10" s="5"/>
      <c r="O10" s="5"/>
      <c r="P10" s="6" t="s">
        <v>116</v>
      </c>
    </row>
    <row r="11" spans="1:16" ht="21.75" customHeight="1">
      <c r="A11" s="64"/>
      <c r="B11" s="65" t="s">
        <v>114</v>
      </c>
      <c r="C11" s="65"/>
      <c r="D11" s="65"/>
      <c r="E11" s="65"/>
      <c r="F11" s="66"/>
      <c r="G11" s="65" t="s">
        <v>115</v>
      </c>
      <c r="H11" s="65"/>
      <c r="I11" s="65"/>
      <c r="J11" s="65"/>
      <c r="K11" s="66"/>
      <c r="L11" s="65" t="s">
        <v>2</v>
      </c>
      <c r="M11" s="65"/>
      <c r="N11" s="65"/>
      <c r="O11" s="65"/>
      <c r="P11" s="67"/>
    </row>
    <row r="12" spans="1:16" ht="21.75" customHeight="1">
      <c r="A12" s="42" t="s">
        <v>0</v>
      </c>
      <c r="B12" s="7"/>
      <c r="C12" s="75" t="s">
        <v>119</v>
      </c>
      <c r="D12" s="75" t="s">
        <v>120</v>
      </c>
      <c r="E12" s="75" t="s">
        <v>121</v>
      </c>
      <c r="F12" s="73"/>
      <c r="G12" s="68"/>
      <c r="H12" s="75" t="s">
        <v>119</v>
      </c>
      <c r="I12" s="75" t="s">
        <v>120</v>
      </c>
      <c r="J12" s="75" t="s">
        <v>121</v>
      </c>
      <c r="K12" s="73"/>
      <c r="L12" s="68"/>
      <c r="M12" s="75" t="s">
        <v>119</v>
      </c>
      <c r="N12" s="75" t="s">
        <v>120</v>
      </c>
      <c r="O12" s="75" t="s">
        <v>121</v>
      </c>
      <c r="P12" s="74"/>
    </row>
    <row r="13" spans="1:16" ht="21.75" customHeight="1">
      <c r="A13" s="42"/>
      <c r="B13" s="7" t="s">
        <v>1</v>
      </c>
      <c r="C13" s="75" t="s">
        <v>122</v>
      </c>
      <c r="D13" s="75" t="s">
        <v>123</v>
      </c>
      <c r="E13" s="75" t="s">
        <v>124</v>
      </c>
      <c r="F13" s="68" t="s">
        <v>2</v>
      </c>
      <c r="G13" s="68" t="s">
        <v>1</v>
      </c>
      <c r="H13" s="75" t="s">
        <v>122</v>
      </c>
      <c r="I13" s="75" t="s">
        <v>123</v>
      </c>
      <c r="J13" s="75" t="s">
        <v>124</v>
      </c>
      <c r="K13" s="68" t="s">
        <v>2</v>
      </c>
      <c r="L13" s="68" t="s">
        <v>1</v>
      </c>
      <c r="M13" s="75" t="s">
        <v>122</v>
      </c>
      <c r="N13" s="75" t="s">
        <v>123</v>
      </c>
      <c r="O13" s="75" t="s">
        <v>124</v>
      </c>
      <c r="P13" s="8" t="s">
        <v>2</v>
      </c>
    </row>
    <row r="14" spans="1:16" ht="15">
      <c r="A14" s="43"/>
      <c r="B14" s="32" t="s">
        <v>56</v>
      </c>
      <c r="C14" s="69" t="s">
        <v>125</v>
      </c>
      <c r="D14" s="69" t="s">
        <v>126</v>
      </c>
      <c r="E14" s="69" t="s">
        <v>127</v>
      </c>
      <c r="F14" s="70" t="s">
        <v>3</v>
      </c>
      <c r="G14" s="71" t="s">
        <v>56</v>
      </c>
      <c r="H14" s="69" t="s">
        <v>125</v>
      </c>
      <c r="I14" s="69" t="s">
        <v>126</v>
      </c>
      <c r="J14" s="69" t="s">
        <v>127</v>
      </c>
      <c r="K14" s="69" t="s">
        <v>3</v>
      </c>
      <c r="L14" s="71" t="s">
        <v>56</v>
      </c>
      <c r="M14" s="69" t="s">
        <v>125</v>
      </c>
      <c r="N14" s="69" t="s">
        <v>126</v>
      </c>
      <c r="O14" s="69" t="s">
        <v>127</v>
      </c>
      <c r="P14" s="9" t="s">
        <v>3</v>
      </c>
    </row>
    <row r="15" spans="1:17" ht="15">
      <c r="A15" s="44" t="s">
        <v>4</v>
      </c>
      <c r="B15" s="33">
        <v>5.661735</v>
      </c>
      <c r="C15" s="10">
        <v>9420.043393</v>
      </c>
      <c r="D15" s="10">
        <v>3513.949149</v>
      </c>
      <c r="E15" s="10">
        <v>5684.435039</v>
      </c>
      <c r="F15" s="25">
        <v>18618.427581</v>
      </c>
      <c r="G15" s="33">
        <v>5.37864</v>
      </c>
      <c r="H15" s="10">
        <v>1100.883769</v>
      </c>
      <c r="I15" s="10">
        <v>253.209252</v>
      </c>
      <c r="J15" s="10">
        <v>364.46187499999996</v>
      </c>
      <c r="K15" s="25">
        <v>1718.554896</v>
      </c>
      <c r="L15" s="33">
        <v>11.040375000000001</v>
      </c>
      <c r="M15" s="62">
        <v>10520.927162</v>
      </c>
      <c r="N15" s="60">
        <v>3767.158401</v>
      </c>
      <c r="O15" s="54">
        <v>6048.896914</v>
      </c>
      <c r="P15" s="10">
        <v>20336.982477</v>
      </c>
      <c r="Q15"/>
    </row>
    <row r="16" spans="1:16" ht="15">
      <c r="A16" s="44" t="s">
        <v>5</v>
      </c>
      <c r="B16" s="33">
        <v>117.863301</v>
      </c>
      <c r="C16" s="10">
        <v>1994.076736</v>
      </c>
      <c r="D16" s="10">
        <v>559.289373</v>
      </c>
      <c r="E16" s="10">
        <v>108.67955</v>
      </c>
      <c r="F16" s="25">
        <v>2662.045659</v>
      </c>
      <c r="G16" s="25">
        <v>0.072976</v>
      </c>
      <c r="H16" s="57">
        <v>221.687558</v>
      </c>
      <c r="I16" s="61">
        <v>22.063228000000002</v>
      </c>
      <c r="J16" s="55">
        <v>1.996305</v>
      </c>
      <c r="K16" s="25">
        <v>245.747091</v>
      </c>
      <c r="L16" s="33">
        <v>117.936277</v>
      </c>
      <c r="M16" s="10">
        <v>2215.764294</v>
      </c>
      <c r="N16" s="10">
        <v>581.3526009999999</v>
      </c>
      <c r="O16" s="10">
        <v>110.67585500000001</v>
      </c>
      <c r="P16" s="10">
        <v>2907.79275</v>
      </c>
    </row>
    <row r="17" spans="1:17" ht="15">
      <c r="A17" s="44" t="s">
        <v>6</v>
      </c>
      <c r="B17" s="33">
        <v>250.24863599999998</v>
      </c>
      <c r="C17" s="10">
        <v>3238.930381</v>
      </c>
      <c r="D17" s="10">
        <v>3061.3920140000005</v>
      </c>
      <c r="E17" s="10">
        <v>1064.670159</v>
      </c>
      <c r="F17" s="25">
        <v>7364.992554000001</v>
      </c>
      <c r="G17" s="25">
        <v>65.794742</v>
      </c>
      <c r="H17" s="57">
        <v>633.76063</v>
      </c>
      <c r="I17" s="61">
        <v>388.084154</v>
      </c>
      <c r="J17" s="55">
        <v>53.237368</v>
      </c>
      <c r="K17" s="25">
        <v>1075.082152</v>
      </c>
      <c r="L17" s="33">
        <v>316.04337799999996</v>
      </c>
      <c r="M17" s="10">
        <v>3872.691011</v>
      </c>
      <c r="N17" s="10">
        <v>3449.4761680000006</v>
      </c>
      <c r="O17" s="10">
        <v>1117.907527</v>
      </c>
      <c r="P17" s="10">
        <v>8440.074706</v>
      </c>
      <c r="Q17"/>
    </row>
    <row r="18" spans="1:17" ht="15">
      <c r="A18" s="45" t="s">
        <v>7</v>
      </c>
      <c r="B18" s="34">
        <v>2200.5631980000003</v>
      </c>
      <c r="C18" s="11">
        <v>9569.415759000001</v>
      </c>
      <c r="D18" s="11">
        <v>4494.379386</v>
      </c>
      <c r="E18" s="11">
        <v>581.622496</v>
      </c>
      <c r="F18" s="26">
        <v>14645.417641</v>
      </c>
      <c r="G18" s="49">
        <v>80.496691</v>
      </c>
      <c r="H18" s="58">
        <v>782.670464</v>
      </c>
      <c r="I18" s="30">
        <v>178.130175</v>
      </c>
      <c r="J18" s="28">
        <v>33.904642</v>
      </c>
      <c r="K18" s="49">
        <v>994.705281</v>
      </c>
      <c r="L18" s="34">
        <v>2281.059889</v>
      </c>
      <c r="M18" s="11">
        <v>10352.086223000002</v>
      </c>
      <c r="N18" s="11">
        <v>4672.509561</v>
      </c>
      <c r="O18" s="11">
        <v>615.5271379999999</v>
      </c>
      <c r="P18" s="11">
        <v>15640.122922</v>
      </c>
      <c r="Q18"/>
    </row>
    <row r="19" spans="1:17" ht="15">
      <c r="A19" s="44" t="s">
        <v>8</v>
      </c>
      <c r="B19" s="33">
        <v>0</v>
      </c>
      <c r="C19" s="10">
        <v>12389.725177</v>
      </c>
      <c r="D19" s="10">
        <v>4562.657576</v>
      </c>
      <c r="E19" s="10">
        <v>3038.353774</v>
      </c>
      <c r="F19" s="25">
        <v>19990.736526999997</v>
      </c>
      <c r="G19" s="25">
        <v>0</v>
      </c>
      <c r="H19" s="57">
        <v>5907.820982</v>
      </c>
      <c r="I19" s="61">
        <v>2529.458815</v>
      </c>
      <c r="J19" s="55">
        <v>1439.589324</v>
      </c>
      <c r="K19" s="25">
        <v>9876.869121</v>
      </c>
      <c r="L19" s="33">
        <v>0</v>
      </c>
      <c r="M19" s="10">
        <v>18297.546159</v>
      </c>
      <c r="N19" s="10">
        <v>7092.116391</v>
      </c>
      <c r="O19" s="10">
        <v>4477.943098</v>
      </c>
      <c r="P19" s="10">
        <v>29867.605648</v>
      </c>
      <c r="Q19"/>
    </row>
    <row r="20" spans="1:17" ht="15">
      <c r="A20" s="44" t="s">
        <v>9</v>
      </c>
      <c r="B20" s="33">
        <v>0</v>
      </c>
      <c r="C20" s="10">
        <v>8021.826968</v>
      </c>
      <c r="D20" s="10">
        <v>1820.363301</v>
      </c>
      <c r="E20" s="10">
        <v>1059.298264</v>
      </c>
      <c r="F20" s="25">
        <v>10901.488533</v>
      </c>
      <c r="G20" s="25">
        <v>0</v>
      </c>
      <c r="H20" s="57">
        <v>1503.160017</v>
      </c>
      <c r="I20" s="61">
        <v>253.976469</v>
      </c>
      <c r="J20" s="55">
        <v>124.52666099999999</v>
      </c>
      <c r="K20" s="25">
        <v>1881.6631469999998</v>
      </c>
      <c r="L20" s="33">
        <v>0</v>
      </c>
      <c r="M20" s="10">
        <v>9524.986985</v>
      </c>
      <c r="N20" s="10">
        <v>2074.33977</v>
      </c>
      <c r="O20" s="10">
        <v>1183.824925</v>
      </c>
      <c r="P20" s="10">
        <v>12783.151679999999</v>
      </c>
      <c r="Q20"/>
    </row>
    <row r="21" spans="1:17" ht="15">
      <c r="A21" s="44" t="s">
        <v>10</v>
      </c>
      <c r="B21" s="33">
        <v>0</v>
      </c>
      <c r="C21" s="10">
        <v>682.27602</v>
      </c>
      <c r="D21" s="10">
        <v>509.5324</v>
      </c>
      <c r="E21" s="10">
        <v>68.39206</v>
      </c>
      <c r="F21" s="25">
        <v>1260.20048</v>
      </c>
      <c r="G21" s="25">
        <v>0</v>
      </c>
      <c r="H21" s="57">
        <v>900.13633</v>
      </c>
      <c r="I21" s="61">
        <v>285.00588</v>
      </c>
      <c r="J21" s="55">
        <v>93.90671</v>
      </c>
      <c r="K21" s="25">
        <v>1279.04892</v>
      </c>
      <c r="L21" s="33">
        <v>0</v>
      </c>
      <c r="M21" s="10">
        <v>1582.41235</v>
      </c>
      <c r="N21" s="10">
        <v>794.53828</v>
      </c>
      <c r="O21" s="10">
        <v>162.29877</v>
      </c>
      <c r="P21" s="10">
        <v>2539.2494</v>
      </c>
      <c r="Q21"/>
    </row>
    <row r="22" spans="1:17" ht="15">
      <c r="A22" s="45" t="s">
        <v>11</v>
      </c>
      <c r="B22" s="34">
        <v>0</v>
      </c>
      <c r="C22" s="11">
        <v>427.6021</v>
      </c>
      <c r="D22" s="11">
        <v>72.43912</v>
      </c>
      <c r="E22" s="11">
        <v>90.77017</v>
      </c>
      <c r="F22" s="26">
        <v>590.81139</v>
      </c>
      <c r="G22" s="49">
        <v>0.41976</v>
      </c>
      <c r="H22" s="58">
        <v>241.74018</v>
      </c>
      <c r="I22" s="30">
        <v>57.66368</v>
      </c>
      <c r="J22" s="28">
        <v>16.64437</v>
      </c>
      <c r="K22" s="49">
        <v>316.04823</v>
      </c>
      <c r="L22" s="34">
        <v>0.41976</v>
      </c>
      <c r="M22" s="11">
        <v>669.3422800000001</v>
      </c>
      <c r="N22" s="11">
        <v>130.1028</v>
      </c>
      <c r="O22" s="11">
        <v>107.41453999999999</v>
      </c>
      <c r="P22" s="11">
        <v>906.8596200000001</v>
      </c>
      <c r="Q22"/>
    </row>
    <row r="23" spans="1:17" ht="15">
      <c r="A23" s="44" t="s">
        <v>59</v>
      </c>
      <c r="B23" s="33">
        <v>0</v>
      </c>
      <c r="C23" s="10">
        <v>0</v>
      </c>
      <c r="D23" s="10">
        <v>0</v>
      </c>
      <c r="E23" s="10">
        <v>0</v>
      </c>
      <c r="F23" s="25">
        <v>0</v>
      </c>
      <c r="G23" s="25">
        <v>3.123783</v>
      </c>
      <c r="H23" s="57">
        <v>111.854214</v>
      </c>
      <c r="I23" s="61">
        <v>31.735895999999997</v>
      </c>
      <c r="J23" s="55">
        <v>4.933426</v>
      </c>
      <c r="K23" s="25">
        <v>148.52353599999998</v>
      </c>
      <c r="L23" s="33">
        <v>3.123783</v>
      </c>
      <c r="M23" s="10">
        <v>111.854214</v>
      </c>
      <c r="N23" s="10">
        <v>31.735895999999997</v>
      </c>
      <c r="O23" s="10">
        <v>4.933426</v>
      </c>
      <c r="P23" s="10">
        <v>148.52353599999998</v>
      </c>
      <c r="Q23"/>
    </row>
    <row r="24" spans="1:17" ht="15">
      <c r="A24" s="44" t="s">
        <v>12</v>
      </c>
      <c r="B24" s="33">
        <v>312.62663200000003</v>
      </c>
      <c r="C24" s="10">
        <v>3825.136418</v>
      </c>
      <c r="D24" s="10">
        <v>4913.998426</v>
      </c>
      <c r="E24" s="10">
        <v>680.531086</v>
      </c>
      <c r="F24" s="25">
        <v>9419.66593</v>
      </c>
      <c r="G24" s="25">
        <v>95.5325</v>
      </c>
      <c r="H24" s="57">
        <v>2841.585809</v>
      </c>
      <c r="I24" s="61">
        <v>2316.9181430000003</v>
      </c>
      <c r="J24" s="55">
        <v>96.58932300000001</v>
      </c>
      <c r="K24" s="25">
        <v>5255.093275000001</v>
      </c>
      <c r="L24" s="33">
        <v>408.159132</v>
      </c>
      <c r="M24" s="10">
        <v>6666.722227</v>
      </c>
      <c r="N24" s="10">
        <v>7230.916569000001</v>
      </c>
      <c r="O24" s="10">
        <v>777.120409</v>
      </c>
      <c r="P24" s="10">
        <v>14674.759205</v>
      </c>
      <c r="Q24"/>
    </row>
    <row r="25" spans="1:17" ht="15">
      <c r="A25" s="44" t="s">
        <v>13</v>
      </c>
      <c r="B25" s="33">
        <v>0</v>
      </c>
      <c r="C25" s="10">
        <v>11681.700092000001</v>
      </c>
      <c r="D25" s="10">
        <v>5597.074999</v>
      </c>
      <c r="E25" s="10">
        <v>2001.899257</v>
      </c>
      <c r="F25" s="25">
        <v>19280.674348000004</v>
      </c>
      <c r="G25" s="25">
        <v>0</v>
      </c>
      <c r="H25" s="57">
        <v>2468.2504209999997</v>
      </c>
      <c r="I25" s="61">
        <v>854.175736</v>
      </c>
      <c r="J25" s="55">
        <v>349.31735000000003</v>
      </c>
      <c r="K25" s="25">
        <v>3671.743507</v>
      </c>
      <c r="L25" s="33">
        <v>0</v>
      </c>
      <c r="M25" s="10">
        <v>14149.950513</v>
      </c>
      <c r="N25" s="10">
        <v>6451.2507350000005</v>
      </c>
      <c r="O25" s="10">
        <v>2351.2166070000003</v>
      </c>
      <c r="P25" s="10">
        <v>22952.417855</v>
      </c>
      <c r="Q25"/>
    </row>
    <row r="26" spans="1:17" ht="15">
      <c r="A26" s="45" t="s">
        <v>14</v>
      </c>
      <c r="B26" s="34">
        <v>11.737</v>
      </c>
      <c r="C26" s="11">
        <v>373.76399999999995</v>
      </c>
      <c r="D26" s="11">
        <v>142.48000000000002</v>
      </c>
      <c r="E26" s="11">
        <v>26.476</v>
      </c>
      <c r="F26" s="26">
        <v>542.7199999999999</v>
      </c>
      <c r="G26" s="49">
        <v>2.652</v>
      </c>
      <c r="H26" s="58">
        <v>264.18627000000004</v>
      </c>
      <c r="I26" s="30">
        <v>97.74408</v>
      </c>
      <c r="J26" s="28">
        <v>17.083299999999998</v>
      </c>
      <c r="K26" s="49">
        <v>379.01365000000004</v>
      </c>
      <c r="L26" s="34">
        <v>14.389</v>
      </c>
      <c r="M26" s="11">
        <v>637.95027</v>
      </c>
      <c r="N26" s="11">
        <v>240.22408000000001</v>
      </c>
      <c r="O26" s="11">
        <v>43.55929999999999</v>
      </c>
      <c r="P26" s="11">
        <v>921.73365</v>
      </c>
      <c r="Q26"/>
    </row>
    <row r="27" spans="1:17" ht="15">
      <c r="A27" s="44" t="s">
        <v>15</v>
      </c>
      <c r="B27" s="33">
        <v>5149.003465</v>
      </c>
      <c r="C27" s="10">
        <v>3602.82028</v>
      </c>
      <c r="D27" s="10">
        <v>87.333325</v>
      </c>
      <c r="E27" s="10">
        <v>6.367839</v>
      </c>
      <c r="F27" s="25">
        <v>3696.521444</v>
      </c>
      <c r="G27" s="25">
        <v>131.63998</v>
      </c>
      <c r="H27" s="57">
        <v>317.71057</v>
      </c>
      <c r="I27" s="61">
        <v>10.545747</v>
      </c>
      <c r="J27" s="55">
        <v>1.783164</v>
      </c>
      <c r="K27" s="25">
        <v>330.039481</v>
      </c>
      <c r="L27" s="33">
        <v>5280.643445</v>
      </c>
      <c r="M27" s="10">
        <v>3920.53085</v>
      </c>
      <c r="N27" s="10">
        <v>97.87907200000001</v>
      </c>
      <c r="O27" s="10">
        <v>8.151003</v>
      </c>
      <c r="P27" s="10">
        <v>4026.560925</v>
      </c>
      <c r="Q27"/>
    </row>
    <row r="28" spans="1:17" ht="15">
      <c r="A28" s="44" t="s">
        <v>16</v>
      </c>
      <c r="B28" s="33">
        <v>42.82725</v>
      </c>
      <c r="C28" s="10">
        <v>7334.67147</v>
      </c>
      <c r="D28" s="10">
        <v>4656.2832</v>
      </c>
      <c r="E28" s="10">
        <v>5293.31727</v>
      </c>
      <c r="F28" s="25">
        <v>17284.27194</v>
      </c>
      <c r="G28" s="25">
        <v>68.32479</v>
      </c>
      <c r="H28" s="57">
        <v>2480.3628299999996</v>
      </c>
      <c r="I28" s="61">
        <v>1360.6133900000002</v>
      </c>
      <c r="J28" s="55">
        <v>839.8983000000002</v>
      </c>
      <c r="K28" s="25">
        <v>4680.874519999999</v>
      </c>
      <c r="L28" s="33">
        <v>111.15204</v>
      </c>
      <c r="M28" s="10">
        <v>9815.0343</v>
      </c>
      <c r="N28" s="10">
        <v>6016.89659</v>
      </c>
      <c r="O28" s="10">
        <v>6133.215569999999</v>
      </c>
      <c r="P28" s="10">
        <v>21965.14646</v>
      </c>
      <c r="Q28"/>
    </row>
    <row r="29" spans="1:17" ht="15">
      <c r="A29" s="44" t="s">
        <v>55</v>
      </c>
      <c r="B29" s="33">
        <v>1189.6237910000002</v>
      </c>
      <c r="C29" s="10">
        <v>7182.706201</v>
      </c>
      <c r="D29" s="10">
        <v>3987.602065</v>
      </c>
      <c r="E29" s="10">
        <v>2566.182694</v>
      </c>
      <c r="F29" s="25">
        <v>13736.49096</v>
      </c>
      <c r="G29" s="25">
        <v>32.651665</v>
      </c>
      <c r="H29" s="57">
        <v>1002.714726</v>
      </c>
      <c r="I29" s="61">
        <v>313.107466</v>
      </c>
      <c r="J29" s="55">
        <v>129.445619</v>
      </c>
      <c r="K29" s="25">
        <v>1445.2678110000002</v>
      </c>
      <c r="L29" s="33">
        <v>1222.2754560000003</v>
      </c>
      <c r="M29" s="10">
        <v>8185.420927</v>
      </c>
      <c r="N29" s="10">
        <v>4300.709531</v>
      </c>
      <c r="O29" s="10">
        <v>2695.628313</v>
      </c>
      <c r="P29" s="10">
        <v>15181.758771</v>
      </c>
      <c r="Q29"/>
    </row>
    <row r="30" spans="1:17" ht="15">
      <c r="A30" s="45" t="s">
        <v>17</v>
      </c>
      <c r="B30" s="34">
        <v>16987.594532000003</v>
      </c>
      <c r="C30" s="11">
        <v>2634.4553100000003</v>
      </c>
      <c r="D30" s="11">
        <v>713.739613</v>
      </c>
      <c r="E30" s="11">
        <v>607.27144</v>
      </c>
      <c r="F30" s="26">
        <v>3955.466363</v>
      </c>
      <c r="G30" s="49">
        <v>1373.643344</v>
      </c>
      <c r="H30" s="58">
        <v>528.6440919999999</v>
      </c>
      <c r="I30" s="30">
        <v>300.730998</v>
      </c>
      <c r="J30" s="28">
        <v>137.567847</v>
      </c>
      <c r="K30" s="49">
        <v>966.9429369999999</v>
      </c>
      <c r="L30" s="34">
        <v>18361.237876000003</v>
      </c>
      <c r="M30" s="11">
        <v>3163.0994020000003</v>
      </c>
      <c r="N30" s="11">
        <v>1014.470611</v>
      </c>
      <c r="O30" s="11">
        <v>744.839287</v>
      </c>
      <c r="P30" s="11">
        <v>4922.4093</v>
      </c>
      <c r="Q30"/>
    </row>
    <row r="31" spans="1:17" ht="15">
      <c r="A31" s="44" t="s">
        <v>18</v>
      </c>
      <c r="B31" s="33">
        <v>266.480103</v>
      </c>
      <c r="C31" s="10">
        <v>9316.024103</v>
      </c>
      <c r="D31" s="10">
        <v>2608.3054779999998</v>
      </c>
      <c r="E31" s="10">
        <v>691.6094449999999</v>
      </c>
      <c r="F31" s="25">
        <v>12615.939026</v>
      </c>
      <c r="G31" s="25">
        <v>32.553677</v>
      </c>
      <c r="H31" s="57">
        <v>561.590764</v>
      </c>
      <c r="I31" s="61">
        <v>310.565222</v>
      </c>
      <c r="J31" s="55">
        <v>306.59318700000006</v>
      </c>
      <c r="K31" s="25">
        <v>1178.7491730000002</v>
      </c>
      <c r="L31" s="33">
        <v>299.03378</v>
      </c>
      <c r="M31" s="10">
        <v>9877.614867</v>
      </c>
      <c r="N31" s="10">
        <v>2918.8707</v>
      </c>
      <c r="O31" s="10">
        <v>998.202632</v>
      </c>
      <c r="P31" s="10">
        <v>13794.688199</v>
      </c>
      <c r="Q31"/>
    </row>
    <row r="32" spans="1:17" ht="15">
      <c r="A32" s="44" t="s">
        <v>19</v>
      </c>
      <c r="B32" s="33">
        <v>244.73983800000002</v>
      </c>
      <c r="C32" s="10">
        <v>5472.708577</v>
      </c>
      <c r="D32" s="10">
        <v>3094.491753</v>
      </c>
      <c r="E32" s="10">
        <v>1655.769422</v>
      </c>
      <c r="F32" s="25">
        <v>10222.969751999999</v>
      </c>
      <c r="G32" s="25">
        <v>10.956522000000001</v>
      </c>
      <c r="H32" s="57">
        <v>420.041103</v>
      </c>
      <c r="I32" s="61">
        <v>290.08220800000004</v>
      </c>
      <c r="J32" s="55">
        <v>131.69187</v>
      </c>
      <c r="K32" s="25">
        <v>841.815181</v>
      </c>
      <c r="L32" s="33">
        <v>255.69636000000003</v>
      </c>
      <c r="M32" s="10">
        <v>5892.749680000001</v>
      </c>
      <c r="N32" s="10">
        <v>3384.573961</v>
      </c>
      <c r="O32" s="10">
        <v>1787.461292</v>
      </c>
      <c r="P32" s="10">
        <v>11064.784933</v>
      </c>
      <c r="Q32"/>
    </row>
    <row r="33" spans="1:17" ht="15">
      <c r="A33" s="44" t="s">
        <v>20</v>
      </c>
      <c r="B33" s="33">
        <v>20.049220000000002</v>
      </c>
      <c r="C33" s="10">
        <v>4331.335112</v>
      </c>
      <c r="D33" s="10">
        <v>1944.518147</v>
      </c>
      <c r="E33" s="10">
        <v>1933.280826</v>
      </c>
      <c r="F33" s="25">
        <v>8209.134085</v>
      </c>
      <c r="G33" s="25">
        <v>41.367592</v>
      </c>
      <c r="H33" s="57">
        <v>1036.132454</v>
      </c>
      <c r="I33" s="61">
        <v>482.76311300000003</v>
      </c>
      <c r="J33" s="55">
        <v>342.10616600000003</v>
      </c>
      <c r="K33" s="25">
        <v>1861.001733</v>
      </c>
      <c r="L33" s="33">
        <v>61.41681200000001</v>
      </c>
      <c r="M33" s="10">
        <v>5367.467565999999</v>
      </c>
      <c r="N33" s="10">
        <v>2427.28126</v>
      </c>
      <c r="O33" s="10">
        <v>2275.3869919999997</v>
      </c>
      <c r="P33" s="10">
        <v>10070.135817999999</v>
      </c>
      <c r="Q33"/>
    </row>
    <row r="34" spans="1:16" ht="15">
      <c r="A34" s="45" t="s">
        <v>21</v>
      </c>
      <c r="B34" s="34">
        <v>469.111</v>
      </c>
      <c r="C34" s="11">
        <v>3426.697</v>
      </c>
      <c r="D34" s="11">
        <v>979.12</v>
      </c>
      <c r="E34" s="11">
        <v>413.1</v>
      </c>
      <c r="F34" s="26">
        <v>4818.917</v>
      </c>
      <c r="G34" s="49">
        <v>1.72</v>
      </c>
      <c r="H34" s="58">
        <v>201.554</v>
      </c>
      <c r="I34" s="30">
        <v>35.21</v>
      </c>
      <c r="J34" s="28">
        <v>8.44</v>
      </c>
      <c r="K34" s="49">
        <v>245.204</v>
      </c>
      <c r="L34" s="34">
        <v>470.831</v>
      </c>
      <c r="M34" s="11">
        <v>3628.251</v>
      </c>
      <c r="N34" s="11">
        <v>1014.33</v>
      </c>
      <c r="O34" s="11">
        <v>421.54</v>
      </c>
      <c r="P34" s="11">
        <v>5064.121</v>
      </c>
    </row>
    <row r="35" spans="1:17" ht="15">
      <c r="A35" s="44" t="s">
        <v>22</v>
      </c>
      <c r="B35" s="33">
        <v>0</v>
      </c>
      <c r="C35" s="10">
        <v>1620.394218</v>
      </c>
      <c r="D35" s="10">
        <v>519.346206</v>
      </c>
      <c r="E35" s="10">
        <v>394.343015</v>
      </c>
      <c r="F35" s="25">
        <v>2534.083439</v>
      </c>
      <c r="G35" s="25">
        <v>2.1642400000000004</v>
      </c>
      <c r="H35" s="57">
        <v>1031.904329</v>
      </c>
      <c r="I35" s="61">
        <v>425.84251800000004</v>
      </c>
      <c r="J35" s="55">
        <v>182.398489</v>
      </c>
      <c r="K35" s="25">
        <v>1640.1453359999998</v>
      </c>
      <c r="L35" s="33">
        <v>2.1642400000000004</v>
      </c>
      <c r="M35" s="10">
        <v>2652.298547</v>
      </c>
      <c r="N35" s="10">
        <v>945.1887240000001</v>
      </c>
      <c r="O35" s="10">
        <v>576.741504</v>
      </c>
      <c r="P35" s="10">
        <v>4174.228775</v>
      </c>
      <c r="Q35"/>
    </row>
    <row r="36" spans="1:17" ht="15">
      <c r="A36" s="44" t="s">
        <v>23</v>
      </c>
      <c r="B36" s="33">
        <v>578.806028</v>
      </c>
      <c r="C36" s="10">
        <v>566.994725</v>
      </c>
      <c r="D36" s="10">
        <v>152.909243</v>
      </c>
      <c r="E36" s="10">
        <v>21.090058</v>
      </c>
      <c r="F36" s="25">
        <v>740.9940260000001</v>
      </c>
      <c r="G36" s="25">
        <v>2270.442526</v>
      </c>
      <c r="H36" s="57">
        <v>2175.0210810000003</v>
      </c>
      <c r="I36" s="61">
        <v>419.389679</v>
      </c>
      <c r="J36" s="55">
        <v>40.724641</v>
      </c>
      <c r="K36" s="25">
        <v>2635.135401</v>
      </c>
      <c r="L36" s="33">
        <v>2849.248554</v>
      </c>
      <c r="M36" s="10">
        <v>2742.0158060000003</v>
      </c>
      <c r="N36" s="10">
        <v>572.298922</v>
      </c>
      <c r="O36" s="10">
        <v>61.814699</v>
      </c>
      <c r="P36" s="10">
        <v>3376.1294270000003</v>
      </c>
      <c r="Q36"/>
    </row>
    <row r="37" spans="1:17" ht="15">
      <c r="A37" s="44" t="s">
        <v>24</v>
      </c>
      <c r="B37" s="33">
        <v>551.285022</v>
      </c>
      <c r="C37" s="10">
        <v>12488.139444</v>
      </c>
      <c r="D37" s="10">
        <v>4788.739001</v>
      </c>
      <c r="E37" s="10">
        <v>3734.377721</v>
      </c>
      <c r="F37" s="25">
        <v>21011.256166000003</v>
      </c>
      <c r="G37" s="25">
        <v>354.646544</v>
      </c>
      <c r="H37" s="57">
        <v>2064.916946</v>
      </c>
      <c r="I37" s="61">
        <v>716.862224</v>
      </c>
      <c r="J37" s="55">
        <v>839.558233</v>
      </c>
      <c r="K37" s="25">
        <v>3621.3374029999995</v>
      </c>
      <c r="L37" s="33">
        <v>905.931566</v>
      </c>
      <c r="M37" s="10">
        <v>14553.05639</v>
      </c>
      <c r="N37" s="10">
        <v>5505.601225</v>
      </c>
      <c r="O37" s="10">
        <v>4573.935954</v>
      </c>
      <c r="P37" s="10">
        <v>24632.593569</v>
      </c>
      <c r="Q37"/>
    </row>
    <row r="38" spans="1:17" ht="15">
      <c r="A38" s="45" t="s">
        <v>54</v>
      </c>
      <c r="B38" s="34">
        <v>597.123199</v>
      </c>
      <c r="C38" s="11">
        <v>17716.063764000002</v>
      </c>
      <c r="D38" s="11">
        <v>5989.340758</v>
      </c>
      <c r="E38" s="11">
        <v>1126.6827779999999</v>
      </c>
      <c r="F38" s="26">
        <v>24832.087300000003</v>
      </c>
      <c r="G38" s="49">
        <v>21.602114999999998</v>
      </c>
      <c r="H38" s="58">
        <v>1150.929685</v>
      </c>
      <c r="I38" s="30">
        <v>191.194363</v>
      </c>
      <c r="J38" s="28">
        <v>57.77469000000001</v>
      </c>
      <c r="K38" s="49">
        <v>1399.898738</v>
      </c>
      <c r="L38" s="34">
        <v>618.725314</v>
      </c>
      <c r="M38" s="11">
        <v>18866.993449</v>
      </c>
      <c r="N38" s="11">
        <v>6180.535121</v>
      </c>
      <c r="O38" s="11">
        <v>1184.4574679999998</v>
      </c>
      <c r="P38" s="11">
        <v>26231.986038000003</v>
      </c>
      <c r="Q38"/>
    </row>
    <row r="39" spans="1:17" ht="15">
      <c r="A39" s="44" t="s">
        <v>25</v>
      </c>
      <c r="B39" s="33">
        <v>0</v>
      </c>
      <c r="C39" s="10">
        <v>11430.79372</v>
      </c>
      <c r="D39" s="10">
        <v>4077.3369580000003</v>
      </c>
      <c r="E39" s="10">
        <v>2335.236833</v>
      </c>
      <c r="F39" s="25">
        <v>17843.367511</v>
      </c>
      <c r="G39" s="25">
        <v>0.081</v>
      </c>
      <c r="H39" s="57">
        <v>791.920406</v>
      </c>
      <c r="I39" s="61">
        <v>321.28202100000004</v>
      </c>
      <c r="J39" s="55">
        <v>219.01007800000002</v>
      </c>
      <c r="K39" s="25">
        <v>1332.212505</v>
      </c>
      <c r="L39" s="33">
        <v>0.081</v>
      </c>
      <c r="M39" s="10">
        <v>12222.714125999999</v>
      </c>
      <c r="N39" s="10">
        <v>4398.618979000001</v>
      </c>
      <c r="O39" s="10">
        <v>2554.246911</v>
      </c>
      <c r="P39" s="10">
        <v>19175.580016</v>
      </c>
      <c r="Q39"/>
    </row>
    <row r="40" spans="1:17" ht="15">
      <c r="A40" s="44" t="s">
        <v>51</v>
      </c>
      <c r="B40" s="33">
        <v>33.652979</v>
      </c>
      <c r="C40" s="10">
        <v>16659.272931</v>
      </c>
      <c r="D40" s="10">
        <v>5330.0996</v>
      </c>
      <c r="E40" s="10">
        <v>2073.36181</v>
      </c>
      <c r="F40" s="25">
        <v>24062.734341</v>
      </c>
      <c r="G40" s="25">
        <v>7.905837</v>
      </c>
      <c r="H40" s="57">
        <v>1921.314979</v>
      </c>
      <c r="I40" s="61">
        <v>199.966715</v>
      </c>
      <c r="J40" s="55">
        <v>124.98359400000001</v>
      </c>
      <c r="K40" s="25">
        <v>2246.2652879999996</v>
      </c>
      <c r="L40" s="33">
        <v>41.558816</v>
      </c>
      <c r="M40" s="10">
        <v>18580.58791</v>
      </c>
      <c r="N40" s="10">
        <v>5530.066314999999</v>
      </c>
      <c r="O40" s="10">
        <v>2198.3454039999997</v>
      </c>
      <c r="P40" s="10">
        <v>26308.999628999998</v>
      </c>
      <c r="Q40"/>
    </row>
    <row r="41" spans="1:17" ht="15">
      <c r="A41" s="44" t="s">
        <v>26</v>
      </c>
      <c r="B41" s="33">
        <v>0</v>
      </c>
      <c r="C41" s="10">
        <v>10425.742833</v>
      </c>
      <c r="D41" s="10">
        <v>1041.30757</v>
      </c>
      <c r="E41" s="10">
        <v>122.508894</v>
      </c>
      <c r="F41" s="25">
        <v>11589.559297000002</v>
      </c>
      <c r="G41" s="25">
        <v>0</v>
      </c>
      <c r="H41" s="57">
        <v>281.288045</v>
      </c>
      <c r="I41" s="61">
        <v>36.824352000000005</v>
      </c>
      <c r="J41" s="55">
        <v>7.21081</v>
      </c>
      <c r="K41" s="25">
        <v>325.32320699999997</v>
      </c>
      <c r="L41" s="33">
        <v>0</v>
      </c>
      <c r="M41" s="10">
        <v>10707.030878</v>
      </c>
      <c r="N41" s="10">
        <v>1078.131922</v>
      </c>
      <c r="O41" s="10">
        <v>129.719704</v>
      </c>
      <c r="P41" s="10">
        <v>11914.882504</v>
      </c>
      <c r="Q41"/>
    </row>
    <row r="42" spans="1:17" ht="15">
      <c r="A42" s="45" t="s">
        <v>60</v>
      </c>
      <c r="B42" s="34">
        <v>44.27125</v>
      </c>
      <c r="C42" s="11">
        <v>9433.208990000001</v>
      </c>
      <c r="D42" s="11">
        <v>54.7976</v>
      </c>
      <c r="E42" s="11">
        <v>39.29916</v>
      </c>
      <c r="F42" s="26">
        <v>9527.305750000001</v>
      </c>
      <c r="G42" s="49">
        <v>3.89574</v>
      </c>
      <c r="H42" s="58">
        <v>451.89598</v>
      </c>
      <c r="I42" s="30">
        <v>67.09652</v>
      </c>
      <c r="J42" s="28">
        <v>25.81341</v>
      </c>
      <c r="K42" s="49">
        <v>544.80591</v>
      </c>
      <c r="L42" s="34">
        <v>48.16699</v>
      </c>
      <c r="M42" s="11">
        <v>9885.10497</v>
      </c>
      <c r="N42" s="11">
        <v>121.89412</v>
      </c>
      <c r="O42" s="11">
        <v>65.11257</v>
      </c>
      <c r="P42" s="11">
        <v>10072.11166</v>
      </c>
      <c r="Q42"/>
    </row>
    <row r="43" spans="1:17" ht="15">
      <c r="A43" s="44" t="s">
        <v>52</v>
      </c>
      <c r="B43" s="33">
        <v>0</v>
      </c>
      <c r="C43" s="10">
        <v>4376.033609</v>
      </c>
      <c r="D43" s="10">
        <v>369.233614</v>
      </c>
      <c r="E43" s="10">
        <v>76.111841</v>
      </c>
      <c r="F43" s="25">
        <v>4821.379064</v>
      </c>
      <c r="G43" s="25">
        <v>0</v>
      </c>
      <c r="H43" s="57">
        <v>505.535219</v>
      </c>
      <c r="I43" s="61">
        <v>78.45948</v>
      </c>
      <c r="J43" s="55">
        <v>12.532375</v>
      </c>
      <c r="K43" s="25">
        <v>596.527074</v>
      </c>
      <c r="L43" s="33">
        <v>0</v>
      </c>
      <c r="M43" s="10">
        <v>4881.568828</v>
      </c>
      <c r="N43" s="10">
        <v>447.693094</v>
      </c>
      <c r="O43" s="10">
        <v>88.644216</v>
      </c>
      <c r="P43" s="10">
        <v>5417.906138</v>
      </c>
      <c r="Q43"/>
    </row>
    <row r="44" spans="1:16" ht="15">
      <c r="A44" s="44" t="s">
        <v>53</v>
      </c>
      <c r="B44" s="33">
        <v>0.012</v>
      </c>
      <c r="C44" s="10">
        <v>878.508276</v>
      </c>
      <c r="D44" s="10">
        <v>958.787006</v>
      </c>
      <c r="E44" s="10">
        <v>303.308715</v>
      </c>
      <c r="F44" s="25">
        <v>2140.603997</v>
      </c>
      <c r="G44" s="25">
        <v>0</v>
      </c>
      <c r="H44" s="57">
        <v>292.880021</v>
      </c>
      <c r="I44" s="61">
        <v>107.227723</v>
      </c>
      <c r="J44" s="55">
        <v>22.991058</v>
      </c>
      <c r="K44" s="25">
        <v>423.09880200000003</v>
      </c>
      <c r="L44" s="33">
        <v>0.012</v>
      </c>
      <c r="M44" s="10">
        <v>1171.388297</v>
      </c>
      <c r="N44" s="10">
        <v>1066.014729</v>
      </c>
      <c r="O44" s="10">
        <v>326.299773</v>
      </c>
      <c r="P44" s="10">
        <v>2563.702799</v>
      </c>
    </row>
    <row r="45" spans="1:17" ht="15">
      <c r="A45" s="44" t="s">
        <v>27</v>
      </c>
      <c r="B45" s="33">
        <v>0</v>
      </c>
      <c r="C45" s="10">
        <v>918.9857</v>
      </c>
      <c r="D45" s="10">
        <v>295.24132</v>
      </c>
      <c r="E45" s="10">
        <v>107.42652</v>
      </c>
      <c r="F45" s="25">
        <v>1321.6535399999998</v>
      </c>
      <c r="G45" s="25">
        <v>0</v>
      </c>
      <c r="H45" s="57">
        <v>1539.33044</v>
      </c>
      <c r="I45" s="61">
        <v>592.84323</v>
      </c>
      <c r="J45" s="55">
        <v>622.14871</v>
      </c>
      <c r="K45" s="25">
        <v>2754.32238</v>
      </c>
      <c r="L45" s="33">
        <v>0</v>
      </c>
      <c r="M45" s="10">
        <v>2458.31614</v>
      </c>
      <c r="N45" s="10">
        <v>888.0845499999999</v>
      </c>
      <c r="O45" s="10">
        <v>729.57523</v>
      </c>
      <c r="P45" s="10">
        <v>4075.97592</v>
      </c>
      <c r="Q45"/>
    </row>
    <row r="46" spans="1:17" ht="15">
      <c r="A46" s="45" t="s">
        <v>28</v>
      </c>
      <c r="B46" s="34">
        <v>0</v>
      </c>
      <c r="C46" s="11">
        <v>5773.730041</v>
      </c>
      <c r="D46" s="11">
        <v>2727.995229</v>
      </c>
      <c r="E46" s="11">
        <v>873.099475</v>
      </c>
      <c r="F46" s="26">
        <v>9374.824744999998</v>
      </c>
      <c r="G46" s="49">
        <v>0</v>
      </c>
      <c r="H46" s="58">
        <v>295.94917100000004</v>
      </c>
      <c r="I46" s="30">
        <v>181.99804799999998</v>
      </c>
      <c r="J46" s="28">
        <v>84.810105</v>
      </c>
      <c r="K46" s="49">
        <v>562.757324</v>
      </c>
      <c r="L46" s="34">
        <v>0</v>
      </c>
      <c r="M46" s="11">
        <v>6069.679212</v>
      </c>
      <c r="N46" s="11">
        <v>2909.993277</v>
      </c>
      <c r="O46" s="11">
        <v>957.90958</v>
      </c>
      <c r="P46" s="11">
        <v>9937.582069</v>
      </c>
      <c r="Q46"/>
    </row>
    <row r="47" spans="1:17" ht="15">
      <c r="A47" s="44" t="s">
        <v>29</v>
      </c>
      <c r="B47" s="33">
        <v>0</v>
      </c>
      <c r="C47" s="10">
        <v>4939.12316</v>
      </c>
      <c r="D47" s="10">
        <v>3570.84906</v>
      </c>
      <c r="E47" s="10">
        <v>2844.1003</v>
      </c>
      <c r="F47" s="25">
        <v>11354.07252</v>
      </c>
      <c r="G47" s="25">
        <v>0</v>
      </c>
      <c r="H47" s="57">
        <v>2100.42065</v>
      </c>
      <c r="I47" s="61">
        <v>1445.80566</v>
      </c>
      <c r="J47" s="55">
        <v>1212.8973</v>
      </c>
      <c r="K47" s="25">
        <v>4759.123610000001</v>
      </c>
      <c r="L47" s="33">
        <v>0</v>
      </c>
      <c r="M47" s="10">
        <v>7039.54381</v>
      </c>
      <c r="N47" s="10">
        <v>5016.65472</v>
      </c>
      <c r="O47" s="10">
        <v>4056.9976</v>
      </c>
      <c r="P47" s="10">
        <v>16113.196130000002</v>
      </c>
      <c r="Q47"/>
    </row>
    <row r="48" spans="1:17" ht="15">
      <c r="A48" s="44" t="s">
        <v>30</v>
      </c>
      <c r="B48" s="33">
        <v>177.633872</v>
      </c>
      <c r="C48" s="10">
        <v>9362.109885</v>
      </c>
      <c r="D48" s="10">
        <v>2865.170201</v>
      </c>
      <c r="E48" s="10">
        <v>685.92686</v>
      </c>
      <c r="F48" s="25">
        <v>12913.206945999998</v>
      </c>
      <c r="G48" s="25">
        <v>37.864619999999995</v>
      </c>
      <c r="H48" s="57">
        <v>2112.903726</v>
      </c>
      <c r="I48" s="61">
        <v>634.7947630000001</v>
      </c>
      <c r="J48" s="55">
        <v>182.88136899999998</v>
      </c>
      <c r="K48" s="25">
        <v>2930.5798580000005</v>
      </c>
      <c r="L48" s="33">
        <v>215.498492</v>
      </c>
      <c r="M48" s="10">
        <v>11475.013611</v>
      </c>
      <c r="N48" s="10">
        <v>3499.964964</v>
      </c>
      <c r="O48" s="10">
        <v>868.808229</v>
      </c>
      <c r="P48" s="10">
        <v>15843.786804000001</v>
      </c>
      <c r="Q48"/>
    </row>
    <row r="49" spans="1:17" ht="15">
      <c r="A49" s="44" t="s">
        <v>31</v>
      </c>
      <c r="B49" s="33">
        <v>0</v>
      </c>
      <c r="C49" s="10">
        <v>12800.505363999999</v>
      </c>
      <c r="D49" s="10">
        <v>287.93455</v>
      </c>
      <c r="E49" s="10">
        <v>25.19135</v>
      </c>
      <c r="F49" s="25">
        <v>13113.631263999998</v>
      </c>
      <c r="G49" s="25">
        <v>0</v>
      </c>
      <c r="H49" s="57">
        <v>427.649538</v>
      </c>
      <c r="I49" s="61">
        <v>12.245615</v>
      </c>
      <c r="J49" s="55">
        <v>0.03267</v>
      </c>
      <c r="K49" s="25">
        <v>439.927823</v>
      </c>
      <c r="L49" s="33">
        <v>0</v>
      </c>
      <c r="M49" s="10">
        <v>13228.154901999998</v>
      </c>
      <c r="N49" s="10">
        <v>300.180165</v>
      </c>
      <c r="O49" s="10">
        <v>25.22402</v>
      </c>
      <c r="P49" s="10">
        <v>13553.559086999998</v>
      </c>
      <c r="Q49"/>
    </row>
    <row r="50" spans="1:17" ht="15">
      <c r="A50" s="45" t="s">
        <v>32</v>
      </c>
      <c r="B50" s="34">
        <v>211.470156</v>
      </c>
      <c r="C50" s="11">
        <v>10844.316402</v>
      </c>
      <c r="D50" s="11">
        <v>3385.096748</v>
      </c>
      <c r="E50" s="11">
        <v>1732.98648</v>
      </c>
      <c r="F50" s="26">
        <v>15962.39963</v>
      </c>
      <c r="G50" s="49">
        <v>20.123842</v>
      </c>
      <c r="H50" s="58">
        <v>2624.602427</v>
      </c>
      <c r="I50" s="30">
        <v>695.97149</v>
      </c>
      <c r="J50" s="28">
        <v>141.69441</v>
      </c>
      <c r="K50" s="49">
        <v>3462.2683269999998</v>
      </c>
      <c r="L50" s="34">
        <v>231.593998</v>
      </c>
      <c r="M50" s="11">
        <v>13468.918829</v>
      </c>
      <c r="N50" s="11">
        <v>4081.068238</v>
      </c>
      <c r="O50" s="11">
        <v>1874.68089</v>
      </c>
      <c r="P50" s="11">
        <v>19424.667957</v>
      </c>
      <c r="Q50"/>
    </row>
    <row r="51" spans="1:17" ht="15">
      <c r="A51" s="44" t="s">
        <v>33</v>
      </c>
      <c r="B51" s="33">
        <v>10856.611557</v>
      </c>
      <c r="C51" s="10">
        <v>8970.532576</v>
      </c>
      <c r="D51" s="10">
        <v>3156.115957</v>
      </c>
      <c r="E51" s="10">
        <v>1694.026048</v>
      </c>
      <c r="F51" s="25">
        <v>13820.674581</v>
      </c>
      <c r="G51" s="25">
        <v>645.7116880000001</v>
      </c>
      <c r="H51" s="57">
        <v>719.803524</v>
      </c>
      <c r="I51" s="61">
        <v>172.97038200000003</v>
      </c>
      <c r="J51" s="55">
        <v>167.067639</v>
      </c>
      <c r="K51" s="25">
        <v>1059.8415450000002</v>
      </c>
      <c r="L51" s="33">
        <v>11502.323245</v>
      </c>
      <c r="M51" s="10">
        <v>9690.3361</v>
      </c>
      <c r="N51" s="10">
        <v>3329.086339</v>
      </c>
      <c r="O51" s="10">
        <v>1861.093687</v>
      </c>
      <c r="P51" s="10">
        <v>14880.516126</v>
      </c>
      <c r="Q51"/>
    </row>
    <row r="52" spans="1:17" ht="15">
      <c r="A52" s="44" t="s">
        <v>34</v>
      </c>
      <c r="B52" s="33">
        <v>560.5113100000001</v>
      </c>
      <c r="C52" s="10">
        <v>8138.90092</v>
      </c>
      <c r="D52" s="10">
        <v>2404.91971</v>
      </c>
      <c r="E52" s="10">
        <v>1484.35606</v>
      </c>
      <c r="F52" s="25">
        <v>12028.17669</v>
      </c>
      <c r="G52" s="25">
        <v>26.92651</v>
      </c>
      <c r="H52" s="57">
        <v>730.9936399999999</v>
      </c>
      <c r="I52" s="61">
        <v>264.36547</v>
      </c>
      <c r="J52" s="55">
        <v>228.07895000000002</v>
      </c>
      <c r="K52" s="25">
        <v>1223.43806</v>
      </c>
      <c r="L52" s="33">
        <v>587.4378200000001</v>
      </c>
      <c r="M52" s="10">
        <v>8869.89456</v>
      </c>
      <c r="N52" s="10">
        <v>2669.2851800000003</v>
      </c>
      <c r="O52" s="10">
        <v>1712.4350100000001</v>
      </c>
      <c r="P52" s="10">
        <v>13251.61475</v>
      </c>
      <c r="Q52"/>
    </row>
    <row r="53" spans="1:17" ht="15">
      <c r="A53" s="44" t="s">
        <v>35</v>
      </c>
      <c r="B53" s="33">
        <v>0</v>
      </c>
      <c r="C53" s="10">
        <v>10992.630664</v>
      </c>
      <c r="D53" s="10">
        <v>3030.3949119999997</v>
      </c>
      <c r="E53" s="10">
        <v>583.631358</v>
      </c>
      <c r="F53" s="25">
        <v>14606.656934</v>
      </c>
      <c r="G53" s="25">
        <v>0</v>
      </c>
      <c r="H53" s="57">
        <v>3367.974139</v>
      </c>
      <c r="I53" s="61">
        <v>709.700324</v>
      </c>
      <c r="J53" s="55">
        <v>160.90811</v>
      </c>
      <c r="K53" s="25">
        <v>4238.582573</v>
      </c>
      <c r="L53" s="33">
        <v>0</v>
      </c>
      <c r="M53" s="10">
        <v>14360.604803</v>
      </c>
      <c r="N53" s="10">
        <v>3740.0952359999997</v>
      </c>
      <c r="O53" s="10">
        <v>744.5394679999999</v>
      </c>
      <c r="P53" s="10">
        <v>18845.239507</v>
      </c>
      <c r="Q53"/>
    </row>
    <row r="54" spans="1:17" ht="15">
      <c r="A54" s="45" t="s">
        <v>36</v>
      </c>
      <c r="B54" s="34">
        <v>3.464644</v>
      </c>
      <c r="C54" s="11">
        <v>207.935403</v>
      </c>
      <c r="D54" s="11">
        <v>66.804963</v>
      </c>
      <c r="E54" s="11">
        <v>91.638316</v>
      </c>
      <c r="F54" s="26">
        <v>366.378682</v>
      </c>
      <c r="G54" s="49">
        <v>5.948397</v>
      </c>
      <c r="H54" s="58">
        <v>184.490967</v>
      </c>
      <c r="I54" s="30">
        <v>156.049849</v>
      </c>
      <c r="J54" s="28">
        <v>116.641472</v>
      </c>
      <c r="K54" s="49">
        <v>457.18228799999997</v>
      </c>
      <c r="L54" s="34">
        <v>9.413041</v>
      </c>
      <c r="M54" s="11">
        <v>392.42637</v>
      </c>
      <c r="N54" s="11">
        <v>222.85481199999998</v>
      </c>
      <c r="O54" s="11">
        <v>208.279788</v>
      </c>
      <c r="P54" s="11">
        <v>823.56097</v>
      </c>
      <c r="Q54"/>
    </row>
    <row r="55" spans="1:17" ht="15">
      <c r="A55" s="44" t="s">
        <v>37</v>
      </c>
      <c r="B55" s="33">
        <v>17.919494999999998</v>
      </c>
      <c r="C55" s="10">
        <v>7015.919516</v>
      </c>
      <c r="D55" s="10">
        <v>3452.8505450000002</v>
      </c>
      <c r="E55" s="10">
        <v>4654.539555</v>
      </c>
      <c r="F55" s="25">
        <v>15123.309615999999</v>
      </c>
      <c r="G55" s="25">
        <v>7.773537</v>
      </c>
      <c r="H55" s="57">
        <v>848.220675</v>
      </c>
      <c r="I55" s="61">
        <v>438.948169</v>
      </c>
      <c r="J55" s="55">
        <v>169.53808099999998</v>
      </c>
      <c r="K55" s="25">
        <v>1456.706925</v>
      </c>
      <c r="L55" s="33">
        <v>25.693032</v>
      </c>
      <c r="M55" s="10">
        <v>7864.140191</v>
      </c>
      <c r="N55" s="10">
        <v>3891.7987140000005</v>
      </c>
      <c r="O55" s="10">
        <v>4824.077636</v>
      </c>
      <c r="P55" s="10">
        <v>16580.016541</v>
      </c>
      <c r="Q55"/>
    </row>
    <row r="56" spans="1:17" ht="15">
      <c r="A56" s="44" t="s">
        <v>38</v>
      </c>
      <c r="B56" s="33">
        <v>11.380700000000001</v>
      </c>
      <c r="C56" s="10">
        <v>11559.567902</v>
      </c>
      <c r="D56" s="10">
        <v>2047.009057</v>
      </c>
      <c r="E56" s="10">
        <v>201.865652</v>
      </c>
      <c r="F56" s="25">
        <v>13808.442611</v>
      </c>
      <c r="G56" s="25">
        <v>1.75801</v>
      </c>
      <c r="H56" s="57">
        <v>404.82947299999995</v>
      </c>
      <c r="I56" s="61">
        <v>43.305</v>
      </c>
      <c r="J56" s="55">
        <v>15.509001999999999</v>
      </c>
      <c r="K56" s="25">
        <v>463.64347499999997</v>
      </c>
      <c r="L56" s="33">
        <v>13.138710000000001</v>
      </c>
      <c r="M56" s="10">
        <v>11964.397375</v>
      </c>
      <c r="N56" s="10">
        <v>2090.314057</v>
      </c>
      <c r="O56" s="10">
        <v>217.37465400000002</v>
      </c>
      <c r="P56" s="10">
        <v>14272.086086</v>
      </c>
      <c r="Q56"/>
    </row>
    <row r="57" spans="1:17" ht="15">
      <c r="A57" s="44" t="s">
        <v>39</v>
      </c>
      <c r="B57" s="33">
        <v>0</v>
      </c>
      <c r="C57" s="10">
        <v>1677.8547</v>
      </c>
      <c r="D57" s="10">
        <v>470.844618</v>
      </c>
      <c r="E57" s="10">
        <v>319.914458</v>
      </c>
      <c r="F57" s="25">
        <v>2468.613776</v>
      </c>
      <c r="G57" s="25">
        <v>0.03</v>
      </c>
      <c r="H57" s="57">
        <v>1451.027506</v>
      </c>
      <c r="I57" s="61">
        <v>642.91711</v>
      </c>
      <c r="J57" s="55">
        <v>562.6332779999999</v>
      </c>
      <c r="K57" s="25">
        <v>2656.5778939999996</v>
      </c>
      <c r="L57" s="33">
        <v>0.03</v>
      </c>
      <c r="M57" s="10">
        <v>3128.882206</v>
      </c>
      <c r="N57" s="10">
        <v>1113.761728</v>
      </c>
      <c r="O57" s="10">
        <v>882.547736</v>
      </c>
      <c r="P57" s="10">
        <v>5125.19167</v>
      </c>
      <c r="Q57"/>
    </row>
    <row r="58" spans="1:17" ht="15">
      <c r="A58" s="45" t="s">
        <v>40</v>
      </c>
      <c r="B58" s="34">
        <v>788.3582190000001</v>
      </c>
      <c r="C58" s="11">
        <v>51657.375188</v>
      </c>
      <c r="D58" s="11">
        <v>2799.6746310000003</v>
      </c>
      <c r="E58" s="11">
        <v>845.392495</v>
      </c>
      <c r="F58" s="26">
        <v>55302.442314</v>
      </c>
      <c r="G58" s="49">
        <v>214.46106600000002</v>
      </c>
      <c r="H58" s="58">
        <v>13900.068964000002</v>
      </c>
      <c r="I58" s="30">
        <v>717.5938140000001</v>
      </c>
      <c r="J58" s="28">
        <v>401.387232</v>
      </c>
      <c r="K58" s="49">
        <v>15019.05001</v>
      </c>
      <c r="L58" s="34">
        <v>1002.819285</v>
      </c>
      <c r="M58" s="11">
        <v>65557.444152</v>
      </c>
      <c r="N58" s="11">
        <v>3517.2684450000006</v>
      </c>
      <c r="O58" s="11">
        <v>1246.779727</v>
      </c>
      <c r="P58" s="11">
        <v>70321.49232399999</v>
      </c>
      <c r="Q58"/>
    </row>
    <row r="59" spans="1:17" ht="15">
      <c r="A59" s="44" t="s">
        <v>41</v>
      </c>
      <c r="B59" s="33">
        <v>0</v>
      </c>
      <c r="C59" s="10">
        <v>4305.726973</v>
      </c>
      <c r="D59" s="10">
        <v>1687.3072109999998</v>
      </c>
      <c r="E59" s="10">
        <v>251.739521</v>
      </c>
      <c r="F59" s="25">
        <v>6244.7737050000005</v>
      </c>
      <c r="G59" s="25">
        <v>0</v>
      </c>
      <c r="H59" s="57">
        <v>758.930253</v>
      </c>
      <c r="I59" s="61">
        <v>208.82088499999998</v>
      </c>
      <c r="J59" s="55">
        <v>29.184071</v>
      </c>
      <c r="K59" s="25">
        <v>996.935209</v>
      </c>
      <c r="L59" s="33">
        <v>0</v>
      </c>
      <c r="M59" s="10">
        <v>5064.657225999999</v>
      </c>
      <c r="N59" s="10">
        <v>1896.128096</v>
      </c>
      <c r="O59" s="10">
        <v>280.923592</v>
      </c>
      <c r="P59" s="10">
        <v>7241.708914</v>
      </c>
      <c r="Q59"/>
    </row>
    <row r="60" spans="1:17" ht="15">
      <c r="A60" s="44" t="s">
        <v>42</v>
      </c>
      <c r="B60" s="33">
        <v>4.788796</v>
      </c>
      <c r="C60" s="10">
        <v>1847.081497</v>
      </c>
      <c r="D60" s="10">
        <v>952.93922</v>
      </c>
      <c r="E60" s="10">
        <v>435.924998</v>
      </c>
      <c r="F60" s="25">
        <v>3235.945715</v>
      </c>
      <c r="G60" s="25">
        <v>0</v>
      </c>
      <c r="H60" s="57">
        <v>131.017192</v>
      </c>
      <c r="I60" s="61">
        <v>35.05673</v>
      </c>
      <c r="J60" s="55">
        <v>5.626002</v>
      </c>
      <c r="K60" s="25">
        <v>171.69992399999998</v>
      </c>
      <c r="L60" s="33">
        <v>4.788796</v>
      </c>
      <c r="M60" s="10">
        <v>1978.098689</v>
      </c>
      <c r="N60" s="10">
        <v>987.99595</v>
      </c>
      <c r="O60" s="10">
        <v>441.55100000000004</v>
      </c>
      <c r="P60" s="10">
        <v>3407.645639</v>
      </c>
      <c r="Q60"/>
    </row>
    <row r="61" spans="1:17" ht="15">
      <c r="A61" s="44" t="s">
        <v>43</v>
      </c>
      <c r="B61" s="33">
        <v>3419.703433</v>
      </c>
      <c r="C61" s="10">
        <v>7365.9749440000005</v>
      </c>
      <c r="D61" s="10">
        <v>2507.785754</v>
      </c>
      <c r="E61" s="10">
        <v>30.943962000000003</v>
      </c>
      <c r="F61" s="25">
        <v>9904.70466</v>
      </c>
      <c r="G61" s="25">
        <v>26.592827</v>
      </c>
      <c r="H61" s="57">
        <v>1750.099157</v>
      </c>
      <c r="I61" s="61">
        <v>486.72616300000004</v>
      </c>
      <c r="J61" s="55">
        <v>26.562756999999998</v>
      </c>
      <c r="K61" s="25">
        <v>2263.388077</v>
      </c>
      <c r="L61" s="33">
        <v>3446.29626</v>
      </c>
      <c r="M61" s="10">
        <v>9116.074101</v>
      </c>
      <c r="N61" s="10">
        <v>2994.511917</v>
      </c>
      <c r="O61" s="10">
        <v>57.506719000000004</v>
      </c>
      <c r="P61" s="10">
        <v>12168.092737</v>
      </c>
      <c r="Q61"/>
    </row>
    <row r="62" spans="1:17" ht="15">
      <c r="A62" s="45" t="s">
        <v>44</v>
      </c>
      <c r="B62" s="34">
        <v>854.81259</v>
      </c>
      <c r="C62" s="11">
        <v>11089.828905</v>
      </c>
      <c r="D62" s="11">
        <v>420.53994</v>
      </c>
      <c r="E62" s="11">
        <v>53.73587</v>
      </c>
      <c r="F62" s="26">
        <v>11564.104715000001</v>
      </c>
      <c r="G62" s="49">
        <v>72.047152</v>
      </c>
      <c r="H62" s="58">
        <v>1753.532422</v>
      </c>
      <c r="I62" s="30">
        <v>405.91681300000005</v>
      </c>
      <c r="J62" s="28">
        <v>151.718649</v>
      </c>
      <c r="K62" s="49">
        <v>2311.167884</v>
      </c>
      <c r="L62" s="34">
        <v>926.859742</v>
      </c>
      <c r="M62" s="11">
        <v>12843.361327</v>
      </c>
      <c r="N62" s="11">
        <v>826.456753</v>
      </c>
      <c r="O62" s="11">
        <v>205.454519</v>
      </c>
      <c r="P62" s="11">
        <v>13875.272599000002</v>
      </c>
      <c r="Q62"/>
    </row>
    <row r="63" spans="1:17" ht="15">
      <c r="A63" s="41" t="s">
        <v>45</v>
      </c>
      <c r="B63" s="33">
        <v>18.65561</v>
      </c>
      <c r="C63" s="10">
        <v>5532.109673</v>
      </c>
      <c r="D63" s="10">
        <v>1853.449928</v>
      </c>
      <c r="E63" s="10">
        <v>753.79147</v>
      </c>
      <c r="F63" s="25">
        <v>8139.351071</v>
      </c>
      <c r="G63" s="25">
        <v>16.454186</v>
      </c>
      <c r="H63" s="57">
        <v>534.188211</v>
      </c>
      <c r="I63" s="61">
        <v>72.733287</v>
      </c>
      <c r="J63" s="55">
        <v>61.24953</v>
      </c>
      <c r="K63" s="25">
        <v>668.1710280000001</v>
      </c>
      <c r="L63" s="33">
        <v>35.109796</v>
      </c>
      <c r="M63" s="10">
        <v>6066.297884</v>
      </c>
      <c r="N63" s="10">
        <v>1926.183215</v>
      </c>
      <c r="O63" s="10">
        <v>815.041</v>
      </c>
      <c r="P63" s="10">
        <v>8807.522099</v>
      </c>
      <c r="Q63"/>
    </row>
    <row r="64" spans="1:17" ht="15">
      <c r="A64" s="41" t="s">
        <v>46</v>
      </c>
      <c r="B64" s="33">
        <v>11954.813784</v>
      </c>
      <c r="C64" s="10">
        <v>6780.3909300000005</v>
      </c>
      <c r="D64" s="10">
        <v>1249.0555570000001</v>
      </c>
      <c r="E64" s="10">
        <v>418.261834</v>
      </c>
      <c r="F64" s="25">
        <v>8447.708321000002</v>
      </c>
      <c r="G64" s="25">
        <v>958.5635189999999</v>
      </c>
      <c r="H64" s="57">
        <v>1891.053171</v>
      </c>
      <c r="I64" s="61">
        <v>296.675472</v>
      </c>
      <c r="J64" s="55">
        <v>158.202423</v>
      </c>
      <c r="K64" s="25">
        <v>2345.931066</v>
      </c>
      <c r="L64" s="33">
        <v>12913.377303</v>
      </c>
      <c r="M64" s="10">
        <v>8671.444101000001</v>
      </c>
      <c r="N64" s="10">
        <v>1545.731029</v>
      </c>
      <c r="O64" s="10">
        <v>576.4642570000001</v>
      </c>
      <c r="P64" s="10">
        <v>10793.639387000001</v>
      </c>
      <c r="Q64"/>
    </row>
    <row r="65" spans="1:17" ht="15.75" thickBot="1">
      <c r="A65" s="45" t="s">
        <v>47</v>
      </c>
      <c r="B65" s="34">
        <v>0</v>
      </c>
      <c r="C65" s="11">
        <v>5545.266138</v>
      </c>
      <c r="D65" s="11">
        <v>856.5255520000001</v>
      </c>
      <c r="E65" s="11">
        <v>158.04193800000002</v>
      </c>
      <c r="F65" s="49">
        <v>6559.833628</v>
      </c>
      <c r="G65" s="49">
        <v>0</v>
      </c>
      <c r="H65" s="58">
        <v>225.09661599999998</v>
      </c>
      <c r="I65" s="30">
        <v>73.03580199999999</v>
      </c>
      <c r="J65" s="28">
        <v>37.229541</v>
      </c>
      <c r="K65" s="49">
        <v>335.36195899999996</v>
      </c>
      <c r="L65" s="34">
        <v>0</v>
      </c>
      <c r="M65" s="11">
        <v>5770.362754</v>
      </c>
      <c r="N65" s="11">
        <v>929.561354</v>
      </c>
      <c r="O65" s="11">
        <v>195.271479</v>
      </c>
      <c r="P65" s="11">
        <v>6895.195587</v>
      </c>
      <c r="Q65"/>
    </row>
    <row r="66" spans="1:16" ht="19.5" customHeight="1" thickTop="1">
      <c r="A66" s="46" t="s">
        <v>48</v>
      </c>
      <c r="B66" s="36">
        <v>57953.40434500002</v>
      </c>
      <c r="C66" s="38">
        <v>377846.934088</v>
      </c>
      <c r="D66" s="37">
        <v>110689.35154400002</v>
      </c>
      <c r="E66" s="37">
        <v>56044.882136</v>
      </c>
      <c r="F66" s="35">
        <v>544581.1677679999</v>
      </c>
      <c r="G66" s="51">
        <v>6641.322018000001</v>
      </c>
      <c r="H66" s="59">
        <v>71946.27573599998</v>
      </c>
      <c r="I66" s="29">
        <v>21224.403322999995</v>
      </c>
      <c r="J66" s="56">
        <v>10562.715486</v>
      </c>
      <c r="K66" s="51">
        <v>103733.39454500002</v>
      </c>
      <c r="L66" s="39">
        <v>64594.726362999994</v>
      </c>
      <c r="M66" s="40">
        <v>449793.2098239999</v>
      </c>
      <c r="N66" s="37">
        <v>131913.754867</v>
      </c>
      <c r="O66" s="37">
        <v>66607.59762200002</v>
      </c>
      <c r="P66" s="29">
        <v>648314.562313</v>
      </c>
    </row>
    <row r="67" spans="1:16" ht="15.75" customHeight="1">
      <c r="A67" s="43" t="s">
        <v>61</v>
      </c>
      <c r="B67" s="34">
        <v>0.031</v>
      </c>
      <c r="C67" s="11">
        <v>135.329137</v>
      </c>
      <c r="D67" s="11">
        <v>65.974532</v>
      </c>
      <c r="E67" s="11">
        <v>23.005091</v>
      </c>
      <c r="F67" s="49">
        <v>224.30876</v>
      </c>
      <c r="G67" s="49">
        <v>5.1906360000000005</v>
      </c>
      <c r="H67" s="58">
        <v>484.298704</v>
      </c>
      <c r="I67" s="30">
        <v>148.683822</v>
      </c>
      <c r="J67" s="28">
        <v>64.947412</v>
      </c>
      <c r="K67" s="49">
        <v>697.929938</v>
      </c>
      <c r="L67" s="34">
        <v>5.221636</v>
      </c>
      <c r="M67" s="11">
        <v>619.627841</v>
      </c>
      <c r="N67" s="11">
        <v>214.65835399999997</v>
      </c>
      <c r="O67" s="11">
        <v>87.95250300000001</v>
      </c>
      <c r="P67" s="11">
        <v>922.2386979999999</v>
      </c>
    </row>
    <row r="68" spans="1:17" ht="19.5" customHeight="1">
      <c r="A68" s="47" t="s">
        <v>49</v>
      </c>
      <c r="B68" s="34">
        <v>57953.43534500002</v>
      </c>
      <c r="C68" s="28">
        <v>377982.263225</v>
      </c>
      <c r="D68" s="30">
        <v>110755.32607600001</v>
      </c>
      <c r="E68" s="30">
        <v>56067.887227</v>
      </c>
      <c r="F68" s="53">
        <v>544805.476528</v>
      </c>
      <c r="G68" s="76">
        <v>6646.512654000001</v>
      </c>
      <c r="H68" s="77">
        <v>72430.57443999998</v>
      </c>
      <c r="I68" s="78">
        <v>21373.087144999994</v>
      </c>
      <c r="J68" s="78">
        <v>10627.662897999999</v>
      </c>
      <c r="K68" s="52">
        <v>104431.32448300002</v>
      </c>
      <c r="L68" s="27">
        <v>64599.947998999996</v>
      </c>
      <c r="M68" s="31">
        <v>450412.8376649999</v>
      </c>
      <c r="N68" s="30">
        <v>132128.41322100002</v>
      </c>
      <c r="O68" s="30">
        <v>66695.55012500001</v>
      </c>
      <c r="P68" s="30">
        <v>649236.801011</v>
      </c>
      <c r="Q68" s="15"/>
    </row>
    <row r="69" spans="1:16" ht="25.5" customHeight="1">
      <c r="A69" s="48" t="s">
        <v>50</v>
      </c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7"/>
    </row>
  </sheetData>
  <sheetProtection/>
  <printOptions horizontalCentered="1" verticalCentered="1"/>
  <pageMargins left="0.75" right="0.5" top="0.66" bottom="0.33" header="0.66" footer="0.19"/>
  <pageSetup fitToHeight="1" fitToWidth="1" horizontalDpi="600" verticalDpi="600" orientation="landscape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showGridLines="0" zoomScalePageLayoutView="0" workbookViewId="0" topLeftCell="A1">
      <selection activeCell="A1" sqref="A1"/>
    </sheetView>
  </sheetViews>
  <sheetFormatPr defaultColWidth="9.59765625" defaultRowHeight="8.25"/>
  <cols>
    <col min="1" max="1" width="11" style="0" customWidth="1"/>
    <col min="2" max="2" width="20.19921875" style="0" customWidth="1"/>
    <col min="3" max="3" width="27.796875" style="0" customWidth="1"/>
    <col min="4" max="4" width="28.19921875" style="0" customWidth="1"/>
    <col min="5" max="5" width="32.796875" style="0" customWidth="1"/>
    <col min="6" max="6" width="26.3984375" style="0" customWidth="1"/>
    <col min="7" max="7" width="38.59765625" style="0" customWidth="1"/>
    <col min="8" max="8" width="24.19921875" style="0" customWidth="1"/>
    <col min="9" max="9" width="18.796875" style="0" customWidth="1"/>
    <col min="10" max="10" width="18.19921875" style="0" customWidth="1"/>
    <col min="11" max="11" width="17.19921875" style="0" customWidth="1"/>
  </cols>
  <sheetData>
    <row r="1" spans="1:10" ht="31.5" customHeight="1">
      <c r="A1" s="12" t="str">
        <f>A!A5</f>
        <v>FEDERAL - AID  LENGTH - 2019</v>
      </c>
      <c r="B1" s="1"/>
      <c r="C1" s="1"/>
      <c r="D1" s="1"/>
      <c r="E1" s="1"/>
      <c r="F1" s="1"/>
      <c r="G1" s="1"/>
      <c r="H1" s="1"/>
      <c r="I1" s="1"/>
      <c r="J1" s="1"/>
    </row>
    <row r="2" spans="1:10" ht="31.5" customHeight="1">
      <c r="A2" s="13" t="s">
        <v>112</v>
      </c>
      <c r="B2" s="1"/>
      <c r="C2" s="1"/>
      <c r="D2" s="1"/>
      <c r="E2" s="1"/>
      <c r="F2" s="1"/>
      <c r="G2" s="1"/>
      <c r="H2" s="1"/>
      <c r="I2" s="1"/>
      <c r="J2" s="1"/>
    </row>
    <row r="3" s="22" customFormat="1" ht="12" customHeight="1"/>
    <row r="4" s="22" customFormat="1" ht="12" customHeight="1">
      <c r="A4" s="22" t="s">
        <v>117</v>
      </c>
    </row>
    <row r="5" s="22" customFormat="1" ht="12" customHeight="1"/>
    <row r="6" spans="1:2" s="22" customFormat="1" ht="12" customHeight="1">
      <c r="A6" s="24" t="s">
        <v>57</v>
      </c>
      <c r="B6" s="63" t="s">
        <v>129</v>
      </c>
    </row>
    <row r="7" s="22" customFormat="1" ht="12" customHeight="1">
      <c r="B7" s="22" t="s">
        <v>128</v>
      </c>
    </row>
    <row r="8" s="22" customFormat="1" ht="12" customHeight="1">
      <c r="B8" s="22" t="s">
        <v>130</v>
      </c>
    </row>
    <row r="9" spans="1:2" s="22" customFormat="1" ht="12" customHeight="1">
      <c r="A9" s="23"/>
      <c r="B9" s="22" t="s">
        <v>131</v>
      </c>
    </row>
    <row r="10" spans="1:2" s="22" customFormat="1" ht="12" customHeight="1">
      <c r="A10" s="24" t="s">
        <v>58</v>
      </c>
      <c r="B10" s="72" t="s">
        <v>118</v>
      </c>
    </row>
    <row r="11" s="22" customFormat="1" ht="12" customHeight="1"/>
    <row r="12" s="22" customFormat="1" ht="12" customHeight="1"/>
    <row r="13" s="22" customFormat="1" ht="12" customHeight="1"/>
    <row r="14" s="22" customFormat="1" ht="12" customHeight="1"/>
    <row r="15" s="22" customFormat="1" ht="12" customHeight="1"/>
    <row r="16" s="22" customFormat="1" ht="12" customHeight="1"/>
    <row r="17" s="22" customFormat="1" ht="12" customHeight="1"/>
    <row r="18" s="22" customFormat="1" ht="12" customHeight="1"/>
    <row r="19" s="22" customFormat="1" ht="12" customHeight="1"/>
    <row r="20" s="22" customFormat="1" ht="12" customHeight="1"/>
    <row r="21" s="22" customFormat="1" ht="12" customHeight="1"/>
    <row r="22" s="22" customFormat="1" ht="12" customHeight="1"/>
    <row r="23" s="22" customFormat="1" ht="12" customHeight="1"/>
    <row r="24" s="22" customFormat="1" ht="12" customHeight="1"/>
    <row r="25" s="22" customFormat="1" ht="12" customHeight="1"/>
    <row r="26" s="22" customFormat="1" ht="12" customHeight="1"/>
    <row r="27" s="22" customFormat="1" ht="12" customHeight="1"/>
    <row r="28" s="22" customFormat="1" ht="12" customHeight="1"/>
    <row r="29" s="22" customFormat="1" ht="12" customHeight="1"/>
    <row r="30" s="22" customFormat="1" ht="12" customHeight="1"/>
    <row r="31" s="22" customFormat="1" ht="12" customHeight="1"/>
    <row r="32" s="22" customFormat="1" ht="12" customHeight="1"/>
    <row r="33" s="22" customFormat="1" ht="12" customHeight="1"/>
    <row r="34" s="22" customFormat="1" ht="12" customHeight="1"/>
    <row r="35" s="22" customFormat="1" ht="12" customHeight="1"/>
    <row r="36" s="22" customFormat="1" ht="12" customHeight="1"/>
    <row r="37" s="22" customFormat="1" ht="12" customHeight="1"/>
    <row r="38" s="22" customFormat="1" ht="12" customHeight="1"/>
    <row r="39" ht="12">
      <c r="A39" s="22"/>
    </row>
  </sheetData>
  <sheetProtection/>
  <printOptions/>
  <pageMargins left="0.75" right="0.75" top="1" bottom="1" header="0.5" footer="0.5"/>
  <pageSetup fitToHeight="1" fitToWidth="1" horizontalDpi="600" verticalDpi="600" orientation="landscape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Hasan, Syed CTR (FHWA)</dc:creator>
  <cp:keywords/>
  <dc:description/>
  <cp:lastModifiedBy>Rozycki, Robert (FHWA)</cp:lastModifiedBy>
  <cp:lastPrinted>2021-02-23T13:29:03Z</cp:lastPrinted>
  <dcterms:created xsi:type="dcterms:W3CDTF">2000-11-01T18:48:11Z</dcterms:created>
  <dcterms:modified xsi:type="dcterms:W3CDTF">2021-07-21T12:55:25Z</dcterms:modified>
  <cp:category/>
  <cp:version/>
  <cp:contentType/>
  <cp:contentStatus/>
</cp:coreProperties>
</file>