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120" windowHeight="783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'A'!$A$6:$P$69</definedName>
    <definedName name="SHEET1">'A'!$A$6:$P$68</definedName>
    <definedName name="SHEET2">#REF!</definedName>
    <definedName name="SHEET3">#REF!</definedName>
    <definedName name="SHEET4">#REF!</definedName>
  </definedNames>
  <calcPr fullCalcOnLoad="1"/>
</workbook>
</file>

<file path=xl/sharedStrings.xml><?xml version="1.0" encoding="utf-8"?>
<sst xmlns="http://schemas.openxmlformats.org/spreadsheetml/2006/main" count="152" uniqueCount="130">
  <si>
    <t>STATE</t>
  </si>
  <si>
    <t>NOT</t>
  </si>
  <si>
    <t>TOTAL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</si>
  <si>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</si>
  <si>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</si>
  <si>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</si>
  <si>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</si>
  <si>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</si>
  <si>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</si>
  <si>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</si>
  <si>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</si>
  <si>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</si>
  <si>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</si>
  <si>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</si>
  <si>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</si>
  <si>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</si>
  <si>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</si>
  <si>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</si>
  <si>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</si>
  <si>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</si>
  <si>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</si>
  <si>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</si>
  <si>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</si>
  <si>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</si>
  <si>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</si>
  <si>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</si>
  <si>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</si>
  <si>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</si>
  <si>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</si>
  <si>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</si>
  <si>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</si>
  <si>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</si>
  <si>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</si>
  <si>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</si>
  <si>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</si>
  <si>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</si>
  <si>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</si>
  <si>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</si>
  <si>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</si>
  <si>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</si>
  <si>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</si>
  <si>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</si>
  <si>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</si>
  <si>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</si>
  <si>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</si>
  <si>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</si>
  <si>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</si>
  <si>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</si>
  <si>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</si>
  <si>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</si>
  <si>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</si>
  <si>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Missouri</t>
  </si>
  <si>
    <t>Nevada</t>
  </si>
  <si>
    <t>New Hampshire</t>
  </si>
  <si>
    <t>Data are reported as the International Roughness Index (IRI) in inches per mile.  Reference: World Bank Technical Paper Number 46, 1986.  Lower IRI represents smoother</t>
  </si>
  <si>
    <t>Minnesota</t>
  </si>
  <si>
    <t>Indiana</t>
  </si>
  <si>
    <t>REPORTED  (2)</t>
  </si>
  <si>
    <t>(1)</t>
  </si>
  <si>
    <t>(2)</t>
  </si>
  <si>
    <t>District of Columbia</t>
  </si>
  <si>
    <t>Nebraska</t>
  </si>
  <si>
    <t>Puerto Rico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</si>
  <si>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</si>
  <si>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</si>
  <si>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</si>
  <si>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</si>
  <si>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</si>
  <si>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 </t>
  </si>
  <si>
    <t xml:space="preserve">   &amp;lt;/QueryResult&amp;gt;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&amp;lt;Name&amp;gt;RINTiri</t>
  </si>
  <si>
    <t>60-94&amp;lt;/Name&amp;gt;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&amp;lt;</t>
  </si>
  <si>
    <t>Name&amp;gt;RINTiri120-144&amp;lt;/Name&amp;gt;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Key="UnivCUID=AVO1ZUPJlGRPj_qs7h3RtnM.DO</t>
  </si>
  <si>
    <t>747"&amp;gt;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Key="UnivCUID=AVO1ZUPJ</t>
  </si>
  <si>
    <t>lGRPj_qs7h3RtnM.DO749"&amp;gt;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Key</t>
  </si>
  <si>
    <t>="UnivCUID=AVO1ZUPJlGRPj_qs7h3RtnM.DO74b"&amp;gt;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&amp;lt;/QueryResult&amp;gt;</t>
  </si>
  <si>
    <t xml:space="preserve">    &amp;lt;QueryResult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 </t>
  </si>
  <si>
    <t xml:space="preserve"> &amp;lt;/QueryResult&amp;gt;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&amp;lt;Name&amp;gt;ROTHERiri1</t>
  </si>
  <si>
    <t xml:space="preserve">71-194&amp;lt;/Name&amp;gt;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 </t>
  </si>
  <si>
    <t>&amp;lt;Name&amp;gt;ROTHERiri&amp;amp;gt;220&amp;lt;/Name&amp;gt;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Key="UnivCUID=AVO1ZUPJlGRPj_qs7h</t>
  </si>
  <si>
    <t>3RtnM.DO754"&amp;gt;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Key="Un</t>
  </si>
  <si>
    <t xml:space="preserve">ivCUID=AVO1ZUPJlGRPj_qs7h3RtnM.DO756"&amp;gt;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 </t>
  </si>
  <si>
    <t xml:space="preserve">&amp;lt;QueryResult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 </t>
  </si>
  <si>
    <t>&amp;lt;/QueryResult&amp;gt;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&amp;lt;Name&amp;gt;TOTRNHSiri</t>
  </si>
  <si>
    <t>&amp;amp;gt;220&amp;lt;/Name&amp;gt;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&amp;l</t>
  </si>
  <si>
    <t>t;Name&amp;gt;UINTiri&amp;amp;lt;60&amp;lt;/Name&amp;gt;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Key="UnivCUID=AVO1ZUPJlGRPj_qs7h3RtnM</t>
  </si>
  <si>
    <t>.DO75f"&amp;gt;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Key="UnivCUID=AVO1ZU</t>
  </si>
  <si>
    <t>PJlGRPj_qs7h3RtnM.DO761"&amp;gt;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Ke</t>
  </si>
  <si>
    <t>y="UnivCUID=AVO1ZUPJlGRPj_qs7h3RtnM.DO763"&amp;gt;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&amp;lt;/QueryResult&amp;gt;</t>
  </si>
  <si>
    <t xml:space="preserve">    &amp;lt;QueryResult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 </t>
  </si>
  <si>
    <t>&amp;lt;/QueryResult&amp;gt;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&amp;lt;Name&amp;gt;UOTHERiri95-1</t>
  </si>
  <si>
    <t>19&amp;lt;/Name&amp;gt;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&amp;lt;</t>
  </si>
  <si>
    <t>Name&amp;gt;UOTHERiri145-170&amp;lt;/Name&amp;gt;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Key="UnivCUID=AVO1ZUPJlGRPj_qs7h3Rtn</t>
  </si>
  <si>
    <t>M.DO76c"&amp;gt;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Key="UnivC</t>
  </si>
  <si>
    <t>UID=AVO1ZUPJlGRPj_qs7h3RtnM.DO76e"&amp;gt;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&amp;lt;</t>
  </si>
  <si>
    <t>QueryResult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&amp;lt;/Qu</t>
  </si>
  <si>
    <t>eryResult&amp;gt;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&amp;lt;Name&amp;gt;TOTUNHSiri145-170</t>
  </si>
  <si>
    <t>&amp;lt;/Name&amp;gt;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&amp;lt;N</t>
  </si>
  <si>
    <t>ame&amp;gt;TOTUNHSiri195-220&amp;lt;/Name&amp;gt;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</si>
  <si>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</si>
  <si>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</si>
  <si>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</si>
  <si>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</si>
  <si>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</si>
  <si>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</si>
  <si>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</si>
  <si>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</si>
  <si>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</si>
  <si>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</si>
  <si>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</si>
  <si>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</si>
  <si>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Last_refresh_time="2020-10-5T10:16:14" Last_refresh_time_taken="4390"&gt;&lt;Regions&gt;&lt;Region name="HHeading" DataRowCount="1" DataColCount="58"&gt;&lt;LayoutManager LinkRows="False" LinkCols="False" Version="1.0" RegionName="HHeading"&gt;&lt;CustomRows Axis="Row"</t>
  </si>
  <si>
    <t>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</si>
  <si>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/LayoutManager&gt;&lt;/Region&gt;&lt;/Regions&gt;&lt;/WebiView&gt;&lt;/WebiViews&gt;&lt;PromptBindings/&gt;&lt;DataSourceParameterValues/&gt;&lt;/Webi_document&gt;&lt;/Webi_documents&gt;&lt;/AddinModuleData&gt;&lt;/CrystalAddin&gt;</t>
  </si>
  <si>
    <t>FEDERAL - AID  LENGTH - 2019</t>
  </si>
  <si>
    <t>RURAL</t>
  </si>
  <si>
    <t>URBAN</t>
  </si>
  <si>
    <t>INTERNATIONAL  ROUGHNESS  INDEX  (IRI)  /  PRESENT  SERVICEABILITY  RATING  (PSR)  (1)</t>
  </si>
  <si>
    <t>MILES  BY  MEASURED  PAVEMENT  ROUGHNESS  /  PRESENT SERVICEABILITY  RATING</t>
  </si>
  <si>
    <t>May include sections entirely on structures.</t>
  </si>
  <si>
    <t>Special Report 61E, 1962.  The PSR values range from 0.1 to 5.0; higher PSR values represent smoother riding roadways.</t>
  </si>
  <si>
    <t>riding roadways.  To obtain a comprehensive assessment of pavement condition, additional measures of pavement distress are needed.  The "Present Serviceability</t>
  </si>
  <si>
    <t>Rating” (PSR) is a subjective, primarily ride-based system adapted from the “AASHO ROAD TESTS” conducted in the late 1950’s and early 1960’s.  Reference:  Highway</t>
  </si>
  <si>
    <t>TABLE HM-47i</t>
  </si>
  <si>
    <t>HM-47i  Footnotes Page:</t>
  </si>
  <si>
    <t>IRI: &lt;95</t>
  </si>
  <si>
    <t>IRI: &gt;170</t>
  </si>
  <si>
    <t>PSR: &lt;2.6</t>
  </si>
  <si>
    <t>PSR: &gt;3.4</t>
  </si>
  <si>
    <t>IRI: 95-170</t>
  </si>
  <si>
    <t>PSR: 2.6-3.4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</si>
</sst>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_(* #,##0.0_);_(* \(#,##0.0\);_(* &quot;-&quot;??_);_(@_)"/>
    <numFmt numFmtId="170" formatCode="_(* #,##0_);_(* \(#,##0\);_(* &quot;-&quot;??_);_(@_)"/>
  </numFmts>
  <fonts count="64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P-AVGARD"/>
      <family val="0"/>
    </font>
    <font>
      <sz val="9"/>
      <color indexed="8"/>
      <name val="Arial Rounded MT Bold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 style="thin">
        <color indexed="8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thin">
        <color indexed="8"/>
      </bottom>
    </border>
    <border>
      <left style="double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3" applyNumberFormat="0">
      <alignment/>
      <protection/>
    </xf>
    <xf numFmtId="0" fontId="47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 quotePrefix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164" fontId="6" fillId="0" borderId="29" xfId="0" applyNumberFormat="1" applyFont="1" applyBorder="1" applyAlignment="1" applyProtection="1">
      <alignment horizontal="left" vertical="center"/>
      <protection/>
    </xf>
    <xf numFmtId="164" fontId="6" fillId="0" borderId="30" xfId="0" applyNumberFormat="1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>
      <alignment vertical="center"/>
    </xf>
    <xf numFmtId="164" fontId="6" fillId="0" borderId="33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64" fontId="6" fillId="0" borderId="34" xfId="0" applyNumberFormat="1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Continuous" vertical="center"/>
      <protection/>
    </xf>
    <xf numFmtId="164" fontId="6" fillId="0" borderId="36" xfId="0" applyNumberFormat="1" applyFont="1" applyBorder="1" applyAlignment="1" applyProtection="1">
      <alignment horizontal="center" vertical="center"/>
      <protection/>
    </xf>
    <xf numFmtId="164" fontId="6" fillId="0" borderId="37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38" xfId="0" applyNumberFormat="1" applyFont="1" applyBorder="1" applyAlignment="1" applyProtection="1">
      <alignment horizontal="center" vertical="center"/>
      <protection/>
    </xf>
    <xf numFmtId="164" fontId="6" fillId="0" borderId="39" xfId="0" applyNumberFormat="1" applyFont="1" applyBorder="1" applyAlignment="1" applyProtection="1">
      <alignment horizontal="center" vertical="center"/>
      <protection/>
    </xf>
    <xf numFmtId="164" fontId="6" fillId="0" borderId="40" xfId="0" applyNumberFormat="1" applyFont="1" applyBorder="1" applyAlignment="1" applyProtection="1">
      <alignment horizontal="center" vertical="center"/>
      <protection/>
    </xf>
    <xf numFmtId="164" fontId="6" fillId="0" borderId="41" xfId="0" applyNumberFormat="1" applyFont="1" applyBorder="1" applyAlignment="1" applyProtection="1">
      <alignment horizontal="center" vertical="center"/>
      <protection/>
    </xf>
    <xf numFmtId="164" fontId="6" fillId="0" borderId="42" xfId="0" applyNumberFormat="1" applyFont="1" applyBorder="1" applyAlignment="1" applyProtection="1">
      <alignment horizontal="center" vertical="center"/>
      <protection/>
    </xf>
    <xf numFmtId="164" fontId="6" fillId="0" borderId="43" xfId="0" applyNumberFormat="1" applyFont="1" applyBorder="1" applyAlignment="1" applyProtection="1">
      <alignment horizontal="center" vertical="center"/>
      <protection/>
    </xf>
    <xf numFmtId="164" fontId="6" fillId="0" borderId="44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6" fillId="0" borderId="45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46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6" fillId="0" borderId="47" xfId="0" applyFont="1" applyFill="1" applyBorder="1" applyAlignment="1" applyProtection="1">
      <alignment horizontal="centerContinuous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164" fontId="6" fillId="0" borderId="48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6" fillId="0" borderId="50" xfId="0" applyNumberFormat="1" applyFont="1" applyBorder="1" applyAlignment="1" applyProtection="1">
      <alignment horizontal="center" vertical="center"/>
      <protection/>
    </xf>
    <xf numFmtId="164" fontId="6" fillId="0" borderId="51" xfId="0" applyNumberFormat="1" applyFont="1" applyBorder="1" applyAlignment="1" applyProtection="1">
      <alignment horizontal="center" vertical="center"/>
      <protection/>
    </xf>
    <xf numFmtId="164" fontId="6" fillId="0" borderId="5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0" fontId="6" fillId="0" borderId="0" xfId="42" applyNumberFormat="1" applyFont="1" applyAlignment="1">
      <alignment/>
    </xf>
    <xf numFmtId="170" fontId="6" fillId="0" borderId="0" xfId="4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70" fontId="60" fillId="0" borderId="0" xfId="42" applyNumberFormat="1" applyFont="1" applyFill="1" applyAlignment="1">
      <alignment/>
    </xf>
    <xf numFmtId="0" fontId="1" fillId="0" borderId="0" xfId="0" applyFont="1" applyAlignment="1" quotePrefix="1">
      <alignment/>
    </xf>
    <xf numFmtId="170" fontId="1" fillId="0" borderId="0" xfId="42" applyNumberFormat="1" applyFont="1" applyAlignment="1">
      <alignment/>
    </xf>
    <xf numFmtId="170" fontId="1" fillId="0" borderId="0" xfId="42" applyNumberFormat="1" applyFont="1" applyAlignment="1" quotePrefix="1">
      <alignment/>
    </xf>
    <xf numFmtId="170" fontId="61" fillId="0" borderId="0" xfId="42" applyNumberFormat="1" applyFont="1" applyFill="1" applyAlignment="1">
      <alignment/>
    </xf>
    <xf numFmtId="170" fontId="62" fillId="0" borderId="0" xfId="42" applyNumberFormat="1" applyFont="1" applyFill="1" applyAlignment="1">
      <alignment/>
    </xf>
    <xf numFmtId="170" fontId="6" fillId="0" borderId="11" xfId="42" applyNumberFormat="1" applyFont="1" applyFill="1" applyBorder="1" applyAlignment="1">
      <alignment/>
    </xf>
    <xf numFmtId="170" fontId="62" fillId="0" borderId="11" xfId="42" applyNumberFormat="1" applyFont="1" applyFill="1" applyBorder="1" applyAlignment="1">
      <alignment/>
    </xf>
    <xf numFmtId="170" fontId="60" fillId="0" borderId="4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63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0" fontId="17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48" t="s">
        <v>64</v>
      </c>
    </row>
    <row r="2" ht="7.5">
      <c r="V2" s="48" t="s">
        <v>65</v>
      </c>
    </row>
    <row r="3" ht="7.5">
      <c r="V3" s="48" t="s">
        <v>66</v>
      </c>
    </row>
    <row r="4" ht="7.5">
      <c r="V4" s="48" t="s">
        <v>67</v>
      </c>
    </row>
    <row r="5" ht="7.5">
      <c r="V5" s="48" t="s">
        <v>68</v>
      </c>
    </row>
    <row r="6" ht="7.5">
      <c r="V6" s="48" t="s">
        <v>69</v>
      </c>
    </row>
    <row r="7" ht="7.5">
      <c r="V7" s="48" t="s">
        <v>70</v>
      </c>
    </row>
    <row r="8" ht="7.5">
      <c r="V8" s="48" t="s">
        <v>71</v>
      </c>
    </row>
    <row r="9" ht="7.5">
      <c r="V9" s="48" t="s">
        <v>72</v>
      </c>
    </row>
    <row r="10" ht="7.5">
      <c r="V10" s="48" t="s">
        <v>73</v>
      </c>
    </row>
    <row r="11" ht="7.5">
      <c r="V11" s="48" t="s">
        <v>74</v>
      </c>
    </row>
    <row r="12" ht="7.5">
      <c r="V12" s="48" t="s">
        <v>75</v>
      </c>
    </row>
    <row r="13" ht="7.5">
      <c r="V13" s="48" t="s">
        <v>76</v>
      </c>
    </row>
    <row r="14" ht="7.5">
      <c r="V14" s="48" t="s">
        <v>77</v>
      </c>
    </row>
    <row r="15" ht="7.5">
      <c r="V15" s="48" t="s">
        <v>78</v>
      </c>
    </row>
    <row r="16" ht="7.5">
      <c r="V16" s="48" t="s">
        <v>79</v>
      </c>
    </row>
    <row r="17" ht="7.5">
      <c r="V17" s="48" t="s">
        <v>80</v>
      </c>
    </row>
    <row r="18" ht="7.5">
      <c r="V18" s="48" t="s">
        <v>81</v>
      </c>
    </row>
    <row r="19" ht="7.5">
      <c r="V19" s="48" t="s">
        <v>82</v>
      </c>
    </row>
    <row r="20" ht="7.5">
      <c r="V20" s="48" t="s">
        <v>83</v>
      </c>
    </row>
    <row r="21" ht="7.5">
      <c r="V21" s="48" t="s">
        <v>84</v>
      </c>
    </row>
    <row r="22" ht="7.5">
      <c r="V22" s="48" t="s">
        <v>85</v>
      </c>
    </row>
    <row r="23" ht="7.5">
      <c r="V23" s="48" t="s">
        <v>86</v>
      </c>
    </row>
    <row r="24" ht="7.5">
      <c r="V24" s="48" t="s">
        <v>87</v>
      </c>
    </row>
    <row r="25" ht="7.5">
      <c r="V25" s="48" t="s">
        <v>88</v>
      </c>
    </row>
    <row r="26" ht="7.5">
      <c r="V26" s="48" t="s">
        <v>89</v>
      </c>
    </row>
    <row r="27" ht="7.5">
      <c r="V27" s="48" t="s">
        <v>90</v>
      </c>
    </row>
    <row r="28" ht="7.5">
      <c r="V28" s="48" t="s">
        <v>91</v>
      </c>
    </row>
    <row r="29" ht="7.5">
      <c r="V29" s="48" t="s">
        <v>92</v>
      </c>
    </row>
    <row r="30" ht="7.5">
      <c r="V30" s="48" t="s">
        <v>93</v>
      </c>
    </row>
    <row r="31" ht="7.5">
      <c r="V31" s="48" t="s">
        <v>94</v>
      </c>
    </row>
    <row r="32" ht="7.5">
      <c r="V32" s="48" t="s">
        <v>95</v>
      </c>
    </row>
    <row r="33" ht="7.5">
      <c r="V33" s="48" t="s">
        <v>96</v>
      </c>
    </row>
    <row r="34" ht="7.5">
      <c r="V34" s="48" t="s">
        <v>97</v>
      </c>
    </row>
    <row r="35" ht="7.5">
      <c r="V35" s="48" t="s">
        <v>98</v>
      </c>
    </row>
    <row r="36" ht="7.5">
      <c r="V36" s="48" t="s">
        <v>99</v>
      </c>
    </row>
    <row r="37" ht="7.5">
      <c r="V37" s="48" t="s">
        <v>100</v>
      </c>
    </row>
    <row r="38" ht="7.5">
      <c r="V38" s="48" t="s">
        <v>101</v>
      </c>
    </row>
    <row r="39" ht="7.5">
      <c r="V39" s="48" t="s">
        <v>102</v>
      </c>
    </row>
    <row r="40" ht="7.5">
      <c r="V40" s="48" t="s">
        <v>103</v>
      </c>
    </row>
    <row r="41" ht="7.5">
      <c r="V41" s="48" t="s">
        <v>104</v>
      </c>
    </row>
    <row r="42" ht="7.5">
      <c r="V42" s="48" t="s">
        <v>105</v>
      </c>
    </row>
    <row r="43" ht="7.5">
      <c r="V43" s="48" t="s">
        <v>106</v>
      </c>
    </row>
    <row r="44" ht="7.5">
      <c r="V44" s="48" t="s">
        <v>107</v>
      </c>
    </row>
    <row r="45" ht="7.5">
      <c r="V45" s="48" t="s">
        <v>108</v>
      </c>
    </row>
    <row r="46" ht="7.5">
      <c r="V46" s="48" t="s">
        <v>109</v>
      </c>
    </row>
    <row r="47" ht="7.5">
      <c r="V47" s="48" t="s">
        <v>110</v>
      </c>
    </row>
    <row r="48" ht="7.5">
      <c r="V48" s="48" t="s">
        <v>111</v>
      </c>
    </row>
    <row r="49" ht="7.5">
      <c r="V49" s="48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BO122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2" customWidth="1"/>
    <col min="2" max="2" width="27.3984375" style="2" customWidth="1"/>
    <col min="3" max="3" width="16.796875" style="2" customWidth="1"/>
    <col min="4" max="4" width="24" style="2" customWidth="1"/>
    <col min="5" max="5" width="19.796875" style="2" customWidth="1"/>
    <col min="6" max="6" width="23.19921875" style="84" customWidth="1"/>
    <col min="7" max="7" width="27.59765625" style="2" customWidth="1"/>
    <col min="8" max="8" width="17.796875" style="2" customWidth="1"/>
    <col min="9" max="9" width="22.19921875" style="2" customWidth="1"/>
    <col min="10" max="10" width="19" style="2" customWidth="1"/>
    <col min="11" max="11" width="23.19921875" style="2" customWidth="1"/>
    <col min="12" max="12" width="28.3984375" style="2" customWidth="1"/>
    <col min="13" max="13" width="22" style="2" customWidth="1"/>
    <col min="14" max="14" width="24.3984375" style="2" customWidth="1"/>
    <col min="15" max="15" width="19.796875" style="2" customWidth="1"/>
    <col min="16" max="16" width="25.3984375" style="2" customWidth="1"/>
    <col min="17" max="66" width="14.796875" style="76" customWidth="1"/>
    <col min="67" max="67" width="10" style="74" customWidth="1"/>
    <col min="68" max="16384" width="10" style="2" customWidth="1"/>
  </cols>
  <sheetData>
    <row r="6" spans="1:67" s="18" customFormat="1" ht="27.75" customHeight="1">
      <c r="A6" s="16" t="s">
        <v>113</v>
      </c>
      <c r="B6" s="17"/>
      <c r="C6" s="4"/>
      <c r="D6" s="4"/>
      <c r="E6" s="4"/>
      <c r="F6" s="63"/>
      <c r="G6" s="63"/>
      <c r="H6" s="63"/>
      <c r="I6" s="63"/>
      <c r="J6" s="63"/>
      <c r="K6" s="63"/>
      <c r="L6" s="63"/>
      <c r="M6" s="4"/>
      <c r="N6" s="4"/>
      <c r="O6" s="4"/>
      <c r="P6" s="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3"/>
    </row>
    <row r="7" spans="1:67" s="18" customFormat="1" ht="25.5" customHeight="1">
      <c r="A7" s="62" t="s">
        <v>117</v>
      </c>
      <c r="B7" s="4"/>
      <c r="C7" s="4"/>
      <c r="D7" s="4"/>
      <c r="E7" s="4"/>
      <c r="F7" s="63"/>
      <c r="G7" s="63"/>
      <c r="H7" s="63"/>
      <c r="I7" s="63"/>
      <c r="J7" s="63"/>
      <c r="K7" s="63"/>
      <c r="L7" s="63"/>
      <c r="M7" s="4"/>
      <c r="N7" s="4"/>
      <c r="O7" s="4"/>
      <c r="P7" s="4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3"/>
    </row>
    <row r="8" spans="1:16" ht="4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"/>
      <c r="M8" s="1"/>
      <c r="N8" s="1"/>
      <c r="O8" s="1"/>
      <c r="P8" s="1"/>
    </row>
    <row r="9" spans="1:15" ht="12.75" customHeight="1">
      <c r="A9" s="3"/>
      <c r="B9" s="3"/>
      <c r="C9" s="3"/>
      <c r="D9" s="3"/>
      <c r="E9" s="3"/>
      <c r="F9" s="63"/>
      <c r="G9" s="4"/>
      <c r="H9" s="4"/>
      <c r="I9" s="4"/>
      <c r="J9" s="4"/>
      <c r="K9" s="4"/>
      <c r="L9" s="4"/>
      <c r="M9" s="4"/>
      <c r="N9" s="4"/>
      <c r="O9" s="4"/>
    </row>
    <row r="10" spans="1:16" ht="15" customHeight="1">
      <c r="A10" s="15" t="s">
        <v>63</v>
      </c>
      <c r="B10" s="3"/>
      <c r="C10" s="3"/>
      <c r="D10" s="3"/>
      <c r="E10" s="3"/>
      <c r="F10" s="63"/>
      <c r="G10" s="4"/>
      <c r="H10" s="4"/>
      <c r="I10" s="4"/>
      <c r="J10" s="4"/>
      <c r="K10" s="4"/>
      <c r="L10" s="4"/>
      <c r="M10" s="4"/>
      <c r="N10" s="4"/>
      <c r="O10" s="4"/>
      <c r="P10" s="5" t="s">
        <v>122</v>
      </c>
    </row>
    <row r="11" spans="1:16" ht="21.75" customHeight="1">
      <c r="A11" s="37"/>
      <c r="B11" s="64" t="s">
        <v>116</v>
      </c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21.75" customHeight="1">
      <c r="A12" s="38"/>
      <c r="B12" s="6" t="s">
        <v>114</v>
      </c>
      <c r="C12" s="6"/>
      <c r="D12" s="6"/>
      <c r="E12" s="7"/>
      <c r="F12" s="79"/>
      <c r="G12" s="7" t="s">
        <v>115</v>
      </c>
      <c r="H12" s="7"/>
      <c r="I12" s="7"/>
      <c r="J12" s="7"/>
      <c r="K12" s="51"/>
      <c r="L12" s="7" t="s">
        <v>2</v>
      </c>
      <c r="M12" s="7"/>
      <c r="N12" s="7"/>
      <c r="O12" s="7"/>
      <c r="P12" s="8"/>
    </row>
    <row r="13" spans="1:16" ht="21.75" customHeight="1">
      <c r="A13" s="39" t="s">
        <v>0</v>
      </c>
      <c r="B13" s="9" t="s">
        <v>1</v>
      </c>
      <c r="C13" s="68" t="s">
        <v>124</v>
      </c>
      <c r="D13" s="68" t="s">
        <v>128</v>
      </c>
      <c r="E13" s="68" t="s">
        <v>125</v>
      </c>
      <c r="F13" s="69" t="s">
        <v>2</v>
      </c>
      <c r="G13" s="69" t="s">
        <v>1</v>
      </c>
      <c r="H13" s="68" t="s">
        <v>124</v>
      </c>
      <c r="I13" s="68" t="s">
        <v>128</v>
      </c>
      <c r="J13" s="68" t="s">
        <v>125</v>
      </c>
      <c r="K13" s="69" t="s">
        <v>2</v>
      </c>
      <c r="L13" s="69" t="s">
        <v>1</v>
      </c>
      <c r="M13" s="68" t="s">
        <v>124</v>
      </c>
      <c r="N13" s="68" t="s">
        <v>128</v>
      </c>
      <c r="O13" s="68" t="s">
        <v>125</v>
      </c>
      <c r="P13" s="10" t="s">
        <v>2</v>
      </c>
    </row>
    <row r="14" spans="1:16" ht="15">
      <c r="A14" s="40"/>
      <c r="B14" s="29" t="s">
        <v>57</v>
      </c>
      <c r="C14" s="70" t="s">
        <v>127</v>
      </c>
      <c r="D14" s="70" t="s">
        <v>129</v>
      </c>
      <c r="E14" s="70" t="s">
        <v>126</v>
      </c>
      <c r="F14" s="71" t="s">
        <v>3</v>
      </c>
      <c r="G14" s="72" t="s">
        <v>57</v>
      </c>
      <c r="H14" s="70" t="s">
        <v>127</v>
      </c>
      <c r="I14" s="70" t="s">
        <v>129</v>
      </c>
      <c r="J14" s="70" t="s">
        <v>126</v>
      </c>
      <c r="K14" s="70" t="s">
        <v>3</v>
      </c>
      <c r="L14" s="72" t="s">
        <v>57</v>
      </c>
      <c r="M14" s="70" t="s">
        <v>127</v>
      </c>
      <c r="N14" s="70" t="s">
        <v>129</v>
      </c>
      <c r="O14" s="70" t="s">
        <v>126</v>
      </c>
      <c r="P14" s="11" t="s">
        <v>3</v>
      </c>
    </row>
    <row r="15" spans="1:17" ht="15">
      <c r="A15" s="41" t="s">
        <v>4</v>
      </c>
      <c r="B15" s="30">
        <v>0.486</v>
      </c>
      <c r="C15" s="12">
        <v>11952.843681999999</v>
      </c>
      <c r="D15" s="12">
        <v>5268.724464</v>
      </c>
      <c r="E15" s="12">
        <v>1440.6589680000002</v>
      </c>
      <c r="F15" s="80">
        <v>18662.227113999998</v>
      </c>
      <c r="G15" s="23">
        <v>23.274</v>
      </c>
      <c r="H15" s="55">
        <v>3244.0577300000004</v>
      </c>
      <c r="I15" s="59">
        <v>2789.250995</v>
      </c>
      <c r="J15" s="52">
        <v>1522.546884</v>
      </c>
      <c r="K15" s="23">
        <v>7555.855609000001</v>
      </c>
      <c r="L15" s="30">
        <v>23.76</v>
      </c>
      <c r="M15" s="61">
        <v>15196.901412</v>
      </c>
      <c r="N15" s="59">
        <v>8057.975458999999</v>
      </c>
      <c r="O15" s="52">
        <v>2963.205852</v>
      </c>
      <c r="P15" s="12">
        <v>26218.082723</v>
      </c>
      <c r="Q15" s="77"/>
    </row>
    <row r="16" spans="1:17" ht="15">
      <c r="A16" s="41" t="s">
        <v>5</v>
      </c>
      <c r="B16" s="30">
        <v>426.510969</v>
      </c>
      <c r="C16" s="12">
        <v>1315.048992</v>
      </c>
      <c r="D16" s="12">
        <v>905.230741</v>
      </c>
      <c r="E16" s="12">
        <v>459.287939</v>
      </c>
      <c r="F16" s="80">
        <v>2679.5676719999997</v>
      </c>
      <c r="G16" s="23">
        <v>181.014025</v>
      </c>
      <c r="H16" s="56">
        <v>348.378448</v>
      </c>
      <c r="I16" s="60">
        <v>244.303644</v>
      </c>
      <c r="J16" s="53">
        <v>118.486595</v>
      </c>
      <c r="K16" s="23">
        <v>711.168687</v>
      </c>
      <c r="L16" s="30">
        <v>607.524994</v>
      </c>
      <c r="M16" s="12">
        <v>1663.42744</v>
      </c>
      <c r="N16" s="12">
        <v>1149.534385</v>
      </c>
      <c r="O16" s="12">
        <v>577.774534</v>
      </c>
      <c r="P16" s="12">
        <v>3390.736359</v>
      </c>
      <c r="Q16" s="77"/>
    </row>
    <row r="17" spans="1:17" ht="15">
      <c r="A17" s="41" t="s">
        <v>6</v>
      </c>
      <c r="B17" s="30">
        <v>276.61646599999995</v>
      </c>
      <c r="C17" s="12">
        <v>3628.0449540000004</v>
      </c>
      <c r="D17" s="12">
        <v>2836.6671450000003</v>
      </c>
      <c r="E17" s="12">
        <v>874.123198</v>
      </c>
      <c r="F17" s="80">
        <v>7338.8352970000005</v>
      </c>
      <c r="G17" s="23">
        <v>1326.355209</v>
      </c>
      <c r="H17" s="56">
        <v>1397.609878</v>
      </c>
      <c r="I17" s="60">
        <v>4251.086443</v>
      </c>
      <c r="J17" s="53">
        <v>2319.604222</v>
      </c>
      <c r="K17" s="23">
        <v>7968.300543</v>
      </c>
      <c r="L17" s="30">
        <v>1602.971675</v>
      </c>
      <c r="M17" s="12">
        <v>5025.654832</v>
      </c>
      <c r="N17" s="12">
        <v>7087.7535880000005</v>
      </c>
      <c r="O17" s="12">
        <v>3193.72742</v>
      </c>
      <c r="P17" s="12">
        <v>15307.135839999999</v>
      </c>
      <c r="Q17" s="77"/>
    </row>
    <row r="18" spans="1:17" ht="15">
      <c r="A18" s="42" t="s">
        <v>7</v>
      </c>
      <c r="B18" s="31">
        <v>42.924169</v>
      </c>
      <c r="C18" s="13">
        <v>5052.870186</v>
      </c>
      <c r="D18" s="13">
        <v>6097.6752639999995</v>
      </c>
      <c r="E18" s="13">
        <v>5662.294215</v>
      </c>
      <c r="F18" s="81">
        <v>16812.839665</v>
      </c>
      <c r="G18" s="46">
        <v>14.314</v>
      </c>
      <c r="H18" s="57">
        <v>1531.0528190000002</v>
      </c>
      <c r="I18" s="27">
        <v>2537.534639</v>
      </c>
      <c r="J18" s="25">
        <v>1049.86778</v>
      </c>
      <c r="K18" s="46">
        <v>5118.4552380000005</v>
      </c>
      <c r="L18" s="31">
        <v>57.238169</v>
      </c>
      <c r="M18" s="13">
        <v>6583.923005000001</v>
      </c>
      <c r="N18" s="13">
        <v>8635.209902999999</v>
      </c>
      <c r="O18" s="13">
        <v>6712.161995</v>
      </c>
      <c r="P18" s="13">
        <v>21931.294903</v>
      </c>
      <c r="Q18" s="77"/>
    </row>
    <row r="19" spans="1:17" ht="15">
      <c r="A19" s="41" t="s">
        <v>8</v>
      </c>
      <c r="B19" s="30">
        <v>98.047</v>
      </c>
      <c r="C19" s="12">
        <v>8514.759022</v>
      </c>
      <c r="D19" s="12">
        <v>7427.4735390000005</v>
      </c>
      <c r="E19" s="12">
        <v>4350.9766930000005</v>
      </c>
      <c r="F19" s="80">
        <v>20293.209254</v>
      </c>
      <c r="G19" s="23">
        <v>421.799</v>
      </c>
      <c r="H19" s="56">
        <v>3363.696714</v>
      </c>
      <c r="I19" s="60">
        <v>6917.987564999999</v>
      </c>
      <c r="J19" s="53">
        <v>9869.074331</v>
      </c>
      <c r="K19" s="23">
        <v>20150.758609999997</v>
      </c>
      <c r="L19" s="30">
        <v>519.846</v>
      </c>
      <c r="M19" s="12">
        <v>11878.455736</v>
      </c>
      <c r="N19" s="12">
        <v>14345.461104</v>
      </c>
      <c r="O19" s="12">
        <v>14220.051024</v>
      </c>
      <c r="P19" s="12">
        <v>40443.967864</v>
      </c>
      <c r="Q19" s="77"/>
    </row>
    <row r="20" spans="1:17" ht="15">
      <c r="A20" s="41" t="s">
        <v>9</v>
      </c>
      <c r="B20" s="30">
        <v>0.092</v>
      </c>
      <c r="C20" s="12">
        <v>4399.733630999999</v>
      </c>
      <c r="D20" s="12">
        <v>4900.971594000001</v>
      </c>
      <c r="E20" s="12">
        <v>1600.8523799999998</v>
      </c>
      <c r="F20" s="80">
        <v>10901.557605</v>
      </c>
      <c r="G20" s="23">
        <v>0.201</v>
      </c>
      <c r="H20" s="56">
        <v>1183.6283270000001</v>
      </c>
      <c r="I20" s="60">
        <v>2171.7190339999997</v>
      </c>
      <c r="J20" s="53">
        <v>2018.958431</v>
      </c>
      <c r="K20" s="23">
        <v>5374.305792</v>
      </c>
      <c r="L20" s="30">
        <v>0.29300000000000004</v>
      </c>
      <c r="M20" s="12">
        <v>5583.3619579999995</v>
      </c>
      <c r="N20" s="12">
        <v>7072.690628</v>
      </c>
      <c r="O20" s="12">
        <v>3619.810811</v>
      </c>
      <c r="P20" s="12">
        <v>16275.863397</v>
      </c>
      <c r="Q20" s="77"/>
    </row>
    <row r="21" spans="1:17" ht="15">
      <c r="A21" s="41" t="s">
        <v>10</v>
      </c>
      <c r="B21" s="30">
        <v>0</v>
      </c>
      <c r="C21" s="12">
        <v>322.5567</v>
      </c>
      <c r="D21" s="12">
        <v>652.99457</v>
      </c>
      <c r="E21" s="12">
        <v>284.66625999999997</v>
      </c>
      <c r="F21" s="80">
        <v>1260.21753</v>
      </c>
      <c r="G21" s="23">
        <v>0</v>
      </c>
      <c r="H21" s="56">
        <v>985.69575</v>
      </c>
      <c r="I21" s="60">
        <v>2224.33718</v>
      </c>
      <c r="J21" s="53">
        <v>1869.89339</v>
      </c>
      <c r="K21" s="23">
        <v>5079.92632</v>
      </c>
      <c r="L21" s="30">
        <v>0</v>
      </c>
      <c r="M21" s="12">
        <v>1308.25245</v>
      </c>
      <c r="N21" s="12">
        <v>2877.33175</v>
      </c>
      <c r="O21" s="12">
        <v>2154.55965</v>
      </c>
      <c r="P21" s="12">
        <v>6340.1438499999995</v>
      </c>
      <c r="Q21" s="77"/>
    </row>
    <row r="22" spans="1:17" ht="15">
      <c r="A22" s="42" t="s">
        <v>11</v>
      </c>
      <c r="B22" s="31">
        <v>2.115</v>
      </c>
      <c r="C22" s="13">
        <v>367.8705</v>
      </c>
      <c r="D22" s="13">
        <v>206.35499</v>
      </c>
      <c r="E22" s="13">
        <v>29.39795</v>
      </c>
      <c r="F22" s="81">
        <v>603.6234400000001</v>
      </c>
      <c r="G22" s="46">
        <v>5.492789999999999</v>
      </c>
      <c r="H22" s="57">
        <v>369.30542</v>
      </c>
      <c r="I22" s="27">
        <v>386.77505</v>
      </c>
      <c r="J22" s="25">
        <v>223.75862</v>
      </c>
      <c r="K22" s="46">
        <v>979.8390900000002</v>
      </c>
      <c r="L22" s="31">
        <v>7.60779</v>
      </c>
      <c r="M22" s="13">
        <v>737.17592</v>
      </c>
      <c r="N22" s="13">
        <v>593.13004</v>
      </c>
      <c r="O22" s="13">
        <v>253.15657000000002</v>
      </c>
      <c r="P22" s="13">
        <v>1583.4625300000002</v>
      </c>
      <c r="Q22" s="77"/>
    </row>
    <row r="23" spans="1:17" ht="15">
      <c r="A23" s="41" t="s">
        <v>60</v>
      </c>
      <c r="B23" s="30">
        <v>0</v>
      </c>
      <c r="C23" s="12">
        <v>0</v>
      </c>
      <c r="D23" s="12">
        <v>0</v>
      </c>
      <c r="E23" s="12">
        <v>0</v>
      </c>
      <c r="F23" s="80">
        <v>0</v>
      </c>
      <c r="G23" s="23">
        <v>16.239390999999998</v>
      </c>
      <c r="H23" s="56">
        <v>2.788</v>
      </c>
      <c r="I23" s="60">
        <v>28.590583000000002</v>
      </c>
      <c r="J23" s="53">
        <v>402.204575</v>
      </c>
      <c r="K23" s="23">
        <v>433.58315799999997</v>
      </c>
      <c r="L23" s="30">
        <v>16.239390999999998</v>
      </c>
      <c r="M23" s="12">
        <v>2.788</v>
      </c>
      <c r="N23" s="12">
        <v>28.590583000000002</v>
      </c>
      <c r="O23" s="12">
        <v>402.204575</v>
      </c>
      <c r="P23" s="12">
        <v>433.58315799999997</v>
      </c>
      <c r="Q23" s="77"/>
    </row>
    <row r="24" spans="1:17" ht="15">
      <c r="A24" s="41" t="s">
        <v>12</v>
      </c>
      <c r="B24" s="30">
        <v>61.08481</v>
      </c>
      <c r="C24" s="12">
        <v>6799.439897999999</v>
      </c>
      <c r="D24" s="12">
        <v>2405.3995619999996</v>
      </c>
      <c r="E24" s="12">
        <v>466.54093099999994</v>
      </c>
      <c r="F24" s="80">
        <v>9671.380390999999</v>
      </c>
      <c r="G24" s="23">
        <v>95.45556499999999</v>
      </c>
      <c r="H24" s="56">
        <v>7771.370427</v>
      </c>
      <c r="I24" s="60">
        <v>6941.557025</v>
      </c>
      <c r="J24" s="53">
        <v>3099.517585</v>
      </c>
      <c r="K24" s="23">
        <v>17812.445037</v>
      </c>
      <c r="L24" s="30">
        <v>156.54037499999998</v>
      </c>
      <c r="M24" s="12">
        <v>14570.810324999999</v>
      </c>
      <c r="N24" s="12">
        <v>9346.956587</v>
      </c>
      <c r="O24" s="12">
        <v>3566.058516</v>
      </c>
      <c r="P24" s="12">
        <v>27483.825428</v>
      </c>
      <c r="Q24" s="77"/>
    </row>
    <row r="25" spans="1:17" ht="15">
      <c r="A25" s="41" t="s">
        <v>13</v>
      </c>
      <c r="B25" s="30">
        <v>1.286</v>
      </c>
      <c r="C25" s="12">
        <v>11985.971616</v>
      </c>
      <c r="D25" s="12">
        <v>6480.8432219999995</v>
      </c>
      <c r="E25" s="12">
        <v>812.559327</v>
      </c>
      <c r="F25" s="80">
        <v>19279.374164999997</v>
      </c>
      <c r="G25" s="23">
        <v>6.008</v>
      </c>
      <c r="H25" s="56">
        <v>5961.858939</v>
      </c>
      <c r="I25" s="60">
        <v>5081.216518</v>
      </c>
      <c r="J25" s="53">
        <v>1454.603604</v>
      </c>
      <c r="K25" s="23">
        <v>12497.679060999999</v>
      </c>
      <c r="L25" s="30">
        <v>7.2940000000000005</v>
      </c>
      <c r="M25" s="12">
        <v>17947.830555</v>
      </c>
      <c r="N25" s="12">
        <v>11562.05974</v>
      </c>
      <c r="O25" s="12">
        <v>2267.162931</v>
      </c>
      <c r="P25" s="12">
        <v>31777.053226</v>
      </c>
      <c r="Q25" s="77"/>
    </row>
    <row r="26" spans="1:17" ht="15">
      <c r="A26" s="42" t="s">
        <v>14</v>
      </c>
      <c r="B26" s="31">
        <v>0.011</v>
      </c>
      <c r="C26" s="13">
        <v>128.397</v>
      </c>
      <c r="D26" s="13">
        <v>247.873</v>
      </c>
      <c r="E26" s="13">
        <v>178.17600000000002</v>
      </c>
      <c r="F26" s="81">
        <v>554.446</v>
      </c>
      <c r="G26" s="46">
        <v>1.372</v>
      </c>
      <c r="H26" s="57">
        <v>137.658</v>
      </c>
      <c r="I26" s="27">
        <v>383.523</v>
      </c>
      <c r="J26" s="25">
        <v>494.242</v>
      </c>
      <c r="K26" s="46">
        <v>1015.423</v>
      </c>
      <c r="L26" s="31">
        <v>1.383</v>
      </c>
      <c r="M26" s="13">
        <v>266.05499999999995</v>
      </c>
      <c r="N26" s="13">
        <v>631.396</v>
      </c>
      <c r="O26" s="13">
        <v>672.418</v>
      </c>
      <c r="P26" s="13">
        <v>1569.869</v>
      </c>
      <c r="Q26" s="77"/>
    </row>
    <row r="27" spans="1:17" ht="15">
      <c r="A27" s="41" t="s">
        <v>15</v>
      </c>
      <c r="B27" s="30">
        <v>990.568995</v>
      </c>
      <c r="C27" s="12">
        <v>4023.2437310000005</v>
      </c>
      <c r="D27" s="12">
        <v>2931.132343</v>
      </c>
      <c r="E27" s="12">
        <v>900.501864</v>
      </c>
      <c r="F27" s="80">
        <v>7854.8779380000005</v>
      </c>
      <c r="G27" s="23">
        <v>247.238633</v>
      </c>
      <c r="H27" s="56">
        <v>864.884592</v>
      </c>
      <c r="I27" s="60">
        <v>671.883859</v>
      </c>
      <c r="J27" s="53">
        <v>201.02863100000002</v>
      </c>
      <c r="K27" s="23">
        <v>1737.797082</v>
      </c>
      <c r="L27" s="30">
        <v>1237.807628</v>
      </c>
      <c r="M27" s="12">
        <v>4888.128323000001</v>
      </c>
      <c r="N27" s="12">
        <v>3603.0162020000002</v>
      </c>
      <c r="O27" s="12">
        <v>1101.530495</v>
      </c>
      <c r="P27" s="12">
        <v>9592.675020000002</v>
      </c>
      <c r="Q27" s="77"/>
    </row>
    <row r="28" spans="1:17" ht="15">
      <c r="A28" s="41" t="s">
        <v>16</v>
      </c>
      <c r="B28" s="30">
        <v>43.25725</v>
      </c>
      <c r="C28" s="12">
        <v>9038.357329999999</v>
      </c>
      <c r="D28" s="12">
        <v>6825.108910000001</v>
      </c>
      <c r="E28" s="12">
        <v>1439.18358</v>
      </c>
      <c r="F28" s="80">
        <v>17302.64982</v>
      </c>
      <c r="G28" s="23">
        <v>307.63074</v>
      </c>
      <c r="H28" s="56">
        <v>3214.61995</v>
      </c>
      <c r="I28" s="60">
        <v>5609.64791</v>
      </c>
      <c r="J28" s="53">
        <v>4784.58976</v>
      </c>
      <c r="K28" s="23">
        <v>13608.857619999999</v>
      </c>
      <c r="L28" s="30">
        <v>350.88799</v>
      </c>
      <c r="M28" s="12">
        <v>12252.97728</v>
      </c>
      <c r="N28" s="12">
        <v>12434.75682</v>
      </c>
      <c r="O28" s="12">
        <v>6223.77334</v>
      </c>
      <c r="P28" s="12">
        <v>30911.50744</v>
      </c>
      <c r="Q28" s="77"/>
    </row>
    <row r="29" spans="1:17" ht="15">
      <c r="A29" s="41" t="s">
        <v>56</v>
      </c>
      <c r="B29" s="30">
        <v>161.7209</v>
      </c>
      <c r="C29" s="12">
        <v>6495.814214</v>
      </c>
      <c r="D29" s="12">
        <v>5567.167239</v>
      </c>
      <c r="E29" s="12">
        <v>2716.021668</v>
      </c>
      <c r="F29" s="80">
        <v>14779.003121</v>
      </c>
      <c r="G29" s="23">
        <v>294.004997</v>
      </c>
      <c r="H29" s="56">
        <v>2648.881195</v>
      </c>
      <c r="I29" s="60">
        <v>4069.872687</v>
      </c>
      <c r="J29" s="53">
        <v>2761.936918</v>
      </c>
      <c r="K29" s="23">
        <v>9480.6908</v>
      </c>
      <c r="L29" s="30">
        <v>455.72589700000003</v>
      </c>
      <c r="M29" s="12">
        <v>9144.695409</v>
      </c>
      <c r="N29" s="12">
        <v>9637.039926000001</v>
      </c>
      <c r="O29" s="12">
        <v>5477.958586</v>
      </c>
      <c r="P29" s="12">
        <v>24259.693921000002</v>
      </c>
      <c r="Q29" s="77"/>
    </row>
    <row r="30" spans="1:17" ht="15">
      <c r="A30" s="42" t="s">
        <v>17</v>
      </c>
      <c r="B30" s="31">
        <v>17026.430532</v>
      </c>
      <c r="C30" s="13">
        <v>2649.307</v>
      </c>
      <c r="D30" s="13">
        <v>1143.896556</v>
      </c>
      <c r="E30" s="13">
        <v>199.809</v>
      </c>
      <c r="F30" s="81">
        <v>3993.0125559999997</v>
      </c>
      <c r="G30" s="46">
        <v>2944.627197</v>
      </c>
      <c r="H30" s="57">
        <v>434.895</v>
      </c>
      <c r="I30" s="27">
        <v>429.67992</v>
      </c>
      <c r="J30" s="25">
        <v>203.91248000000002</v>
      </c>
      <c r="K30" s="46">
        <v>1068.4874</v>
      </c>
      <c r="L30" s="31">
        <v>19971.057729</v>
      </c>
      <c r="M30" s="13">
        <v>3084.2019999999998</v>
      </c>
      <c r="N30" s="13">
        <v>1573.576476</v>
      </c>
      <c r="O30" s="13">
        <v>403.72148000000004</v>
      </c>
      <c r="P30" s="13">
        <v>5061.499956</v>
      </c>
      <c r="Q30" s="77"/>
    </row>
    <row r="31" spans="1:17" ht="15">
      <c r="A31" s="41" t="s">
        <v>18</v>
      </c>
      <c r="B31" s="30">
        <v>261.829853</v>
      </c>
      <c r="C31" s="12">
        <v>9456.670054</v>
      </c>
      <c r="D31" s="12">
        <v>2745.3249</v>
      </c>
      <c r="E31" s="12">
        <v>419.411072</v>
      </c>
      <c r="F31" s="80">
        <v>12621.406026</v>
      </c>
      <c r="G31" s="23">
        <v>149.510687</v>
      </c>
      <c r="H31" s="56">
        <v>879.009517</v>
      </c>
      <c r="I31" s="60">
        <v>1440.5281340000001</v>
      </c>
      <c r="J31" s="53">
        <v>1576.018673</v>
      </c>
      <c r="K31" s="23">
        <v>3895.556324</v>
      </c>
      <c r="L31" s="30">
        <v>411.34054000000003</v>
      </c>
      <c r="M31" s="12">
        <v>10335.679571</v>
      </c>
      <c r="N31" s="12">
        <v>4185.853034</v>
      </c>
      <c r="O31" s="12">
        <v>1995.429745</v>
      </c>
      <c r="P31" s="12">
        <v>16516.96235</v>
      </c>
      <c r="Q31" s="77"/>
    </row>
    <row r="32" spans="1:17" ht="15">
      <c r="A32" s="41" t="s">
        <v>19</v>
      </c>
      <c r="B32" s="30">
        <v>537.394928</v>
      </c>
      <c r="C32" s="12">
        <v>4873.276688</v>
      </c>
      <c r="D32" s="12">
        <v>4542.886109</v>
      </c>
      <c r="E32" s="12">
        <v>570.554796</v>
      </c>
      <c r="F32" s="80">
        <v>9986.717593000001</v>
      </c>
      <c r="G32" s="23">
        <v>754.6236529999999</v>
      </c>
      <c r="H32" s="56">
        <v>1107.885404</v>
      </c>
      <c r="I32" s="60">
        <v>1482.5981669999999</v>
      </c>
      <c r="J32" s="53">
        <v>751.1329010000001</v>
      </c>
      <c r="K32" s="23">
        <v>3341.6164719999997</v>
      </c>
      <c r="L32" s="30">
        <v>1292.0185809999998</v>
      </c>
      <c r="M32" s="12">
        <v>5981.1620920000005</v>
      </c>
      <c r="N32" s="12">
        <v>6025.484276</v>
      </c>
      <c r="O32" s="12">
        <v>1321.687697</v>
      </c>
      <c r="P32" s="12">
        <v>13328.334065000001</v>
      </c>
      <c r="Q32" s="77"/>
    </row>
    <row r="33" spans="1:17" ht="15">
      <c r="A33" s="41" t="s">
        <v>20</v>
      </c>
      <c r="B33" s="30">
        <v>44.79741</v>
      </c>
      <c r="C33" s="12">
        <v>3637.154363</v>
      </c>
      <c r="D33" s="12">
        <v>3242.1378070000005</v>
      </c>
      <c r="E33" s="12">
        <v>1334.361495</v>
      </c>
      <c r="F33" s="80">
        <v>8213.653665000002</v>
      </c>
      <c r="G33" s="23">
        <v>175.86648</v>
      </c>
      <c r="H33" s="56">
        <v>1145.962807</v>
      </c>
      <c r="I33" s="60">
        <v>2009.0598420000001</v>
      </c>
      <c r="J33" s="53">
        <v>2077.7731830000002</v>
      </c>
      <c r="K33" s="23">
        <v>5232.795832000001</v>
      </c>
      <c r="L33" s="30">
        <v>220.66388999999998</v>
      </c>
      <c r="M33" s="12">
        <v>4783.11717</v>
      </c>
      <c r="N33" s="12">
        <v>5251.197649000001</v>
      </c>
      <c r="O33" s="12">
        <v>3412.1346780000003</v>
      </c>
      <c r="P33" s="12">
        <v>13446.449497000001</v>
      </c>
      <c r="Q33" s="77"/>
    </row>
    <row r="34" spans="1:17" ht="15">
      <c r="A34" s="42" t="s">
        <v>21</v>
      </c>
      <c r="B34" s="31">
        <v>6.3500000000000005</v>
      </c>
      <c r="C34" s="13">
        <v>2310.567</v>
      </c>
      <c r="D34" s="13">
        <v>1809.509</v>
      </c>
      <c r="E34" s="13">
        <v>1161.602</v>
      </c>
      <c r="F34" s="81">
        <v>5281.678</v>
      </c>
      <c r="G34" s="46">
        <v>4.109999999999999</v>
      </c>
      <c r="H34" s="57">
        <v>353.83299999999997</v>
      </c>
      <c r="I34" s="27">
        <v>426.457</v>
      </c>
      <c r="J34" s="25">
        <v>276.541</v>
      </c>
      <c r="K34" s="46">
        <v>1056.831</v>
      </c>
      <c r="L34" s="31">
        <v>10.46</v>
      </c>
      <c r="M34" s="13">
        <v>2664.4</v>
      </c>
      <c r="N34" s="13">
        <v>2235.966</v>
      </c>
      <c r="O34" s="13">
        <v>1438.143</v>
      </c>
      <c r="P34" s="13">
        <v>6338.509</v>
      </c>
      <c r="Q34" s="77"/>
    </row>
    <row r="35" spans="1:17" ht="15">
      <c r="A35" s="41" t="s">
        <v>22</v>
      </c>
      <c r="B35" s="30">
        <v>0</v>
      </c>
      <c r="C35" s="12">
        <v>1555.3686389999998</v>
      </c>
      <c r="D35" s="12">
        <v>800.9633789999999</v>
      </c>
      <c r="E35" s="12">
        <v>177.73134</v>
      </c>
      <c r="F35" s="80">
        <v>2534.0633579999994</v>
      </c>
      <c r="G35" s="23">
        <v>18.767458</v>
      </c>
      <c r="H35" s="56">
        <v>1570.3629959999998</v>
      </c>
      <c r="I35" s="60">
        <v>2027.1769330000002</v>
      </c>
      <c r="J35" s="53">
        <v>2026.459974</v>
      </c>
      <c r="K35" s="23">
        <v>5623.999903</v>
      </c>
      <c r="L35" s="30">
        <v>18.767458</v>
      </c>
      <c r="M35" s="12">
        <v>3125.7316349999996</v>
      </c>
      <c r="N35" s="12">
        <v>2828.140312</v>
      </c>
      <c r="O35" s="12">
        <v>2204.191314</v>
      </c>
      <c r="P35" s="12">
        <v>8158.063260999999</v>
      </c>
      <c r="Q35" s="77"/>
    </row>
    <row r="36" spans="1:17" ht="15">
      <c r="A36" s="41" t="s">
        <v>23</v>
      </c>
      <c r="B36" s="30">
        <v>493.470166</v>
      </c>
      <c r="C36" s="12">
        <v>484.911479</v>
      </c>
      <c r="D36" s="12">
        <v>318.16298800000004</v>
      </c>
      <c r="E36" s="12">
        <v>39.851606</v>
      </c>
      <c r="F36" s="80">
        <v>842.926073</v>
      </c>
      <c r="G36" s="23">
        <v>5852.1819909999995</v>
      </c>
      <c r="H36" s="56">
        <v>1200.307971</v>
      </c>
      <c r="I36" s="60">
        <v>1602.926572</v>
      </c>
      <c r="J36" s="53">
        <v>1154.355436</v>
      </c>
      <c r="K36" s="23">
        <v>3957.5899790000003</v>
      </c>
      <c r="L36" s="30">
        <v>6345.6521569999995</v>
      </c>
      <c r="M36" s="12">
        <v>1685.21945</v>
      </c>
      <c r="N36" s="12">
        <v>1921.0895600000001</v>
      </c>
      <c r="O36" s="12">
        <v>1194.207042</v>
      </c>
      <c r="P36" s="12">
        <v>4800.516052</v>
      </c>
      <c r="Q36" s="77"/>
    </row>
    <row r="37" spans="1:17" ht="15">
      <c r="A37" s="41" t="s">
        <v>24</v>
      </c>
      <c r="B37" s="30">
        <v>17.788475</v>
      </c>
      <c r="C37" s="12">
        <v>11830.694004</v>
      </c>
      <c r="D37" s="12">
        <v>6856.653549</v>
      </c>
      <c r="E37" s="12">
        <v>2857.443357</v>
      </c>
      <c r="F37" s="80">
        <v>21544.79091</v>
      </c>
      <c r="G37" s="23">
        <v>46.346946</v>
      </c>
      <c r="H37" s="56">
        <v>2790.8228300000005</v>
      </c>
      <c r="I37" s="60">
        <v>4584.677860000001</v>
      </c>
      <c r="J37" s="53">
        <v>4487.550361</v>
      </c>
      <c r="K37" s="23">
        <v>11863.051051</v>
      </c>
      <c r="L37" s="30">
        <v>64.13542100000001</v>
      </c>
      <c r="M37" s="12">
        <v>14621.516834000002</v>
      </c>
      <c r="N37" s="12">
        <v>11441.331409</v>
      </c>
      <c r="O37" s="12">
        <v>7344.993718</v>
      </c>
      <c r="P37" s="12">
        <v>33407.841961</v>
      </c>
      <c r="Q37" s="77"/>
    </row>
    <row r="38" spans="1:17" ht="15">
      <c r="A38" s="42" t="s">
        <v>55</v>
      </c>
      <c r="B38" s="31">
        <v>599.116231</v>
      </c>
      <c r="C38" s="13">
        <v>12787.673983</v>
      </c>
      <c r="D38" s="13">
        <v>8725.302484</v>
      </c>
      <c r="E38" s="13">
        <v>3317.065388</v>
      </c>
      <c r="F38" s="81">
        <v>24830.041855</v>
      </c>
      <c r="G38" s="46">
        <v>222.012512</v>
      </c>
      <c r="H38" s="57">
        <v>2411.315143</v>
      </c>
      <c r="I38" s="27">
        <v>2414.089209</v>
      </c>
      <c r="J38" s="25">
        <v>1670.933298</v>
      </c>
      <c r="K38" s="46">
        <v>6496.3376499999995</v>
      </c>
      <c r="L38" s="31">
        <v>821.128743</v>
      </c>
      <c r="M38" s="13">
        <v>15198.989126</v>
      </c>
      <c r="N38" s="13">
        <v>11139.391693</v>
      </c>
      <c r="O38" s="13">
        <v>4987.998686</v>
      </c>
      <c r="P38" s="13">
        <v>31326.379504999997</v>
      </c>
      <c r="Q38" s="77"/>
    </row>
    <row r="39" spans="1:17" ht="15">
      <c r="A39" s="41" t="s">
        <v>25</v>
      </c>
      <c r="B39" s="30">
        <v>0</v>
      </c>
      <c r="C39" s="12">
        <v>5716.130004000001</v>
      </c>
      <c r="D39" s="12">
        <v>7801.325787000001</v>
      </c>
      <c r="E39" s="12">
        <v>4325.777459</v>
      </c>
      <c r="F39" s="80">
        <v>17843.23325</v>
      </c>
      <c r="G39" s="23">
        <v>1.146</v>
      </c>
      <c r="H39" s="56">
        <v>1014.148501</v>
      </c>
      <c r="I39" s="60">
        <v>1420.306553</v>
      </c>
      <c r="J39" s="53">
        <v>1516.613707</v>
      </c>
      <c r="K39" s="23">
        <v>3951.068761</v>
      </c>
      <c r="L39" s="30">
        <v>1.146</v>
      </c>
      <c r="M39" s="12">
        <v>6730.278505</v>
      </c>
      <c r="N39" s="12">
        <v>9221.63234</v>
      </c>
      <c r="O39" s="12">
        <v>5842.391165999999</v>
      </c>
      <c r="P39" s="12">
        <v>21794.302011</v>
      </c>
      <c r="Q39" s="77"/>
    </row>
    <row r="40" spans="1:17" ht="15">
      <c r="A40" s="41" t="s">
        <v>51</v>
      </c>
      <c r="B40" s="30">
        <v>22.708074</v>
      </c>
      <c r="C40" s="12">
        <v>7681.993924</v>
      </c>
      <c r="D40" s="12">
        <v>11454.352095999999</v>
      </c>
      <c r="E40" s="12">
        <v>4940.197846</v>
      </c>
      <c r="F40" s="80">
        <v>24076.543865999996</v>
      </c>
      <c r="G40" s="23">
        <v>0.039</v>
      </c>
      <c r="H40" s="56">
        <v>1657.8837159999998</v>
      </c>
      <c r="I40" s="60">
        <v>2367.7121819999998</v>
      </c>
      <c r="J40" s="53">
        <v>2638.250715</v>
      </c>
      <c r="K40" s="23">
        <v>6663.846613</v>
      </c>
      <c r="L40" s="30">
        <v>22.747074</v>
      </c>
      <c r="M40" s="12">
        <v>9339.87764</v>
      </c>
      <c r="N40" s="12">
        <v>13822.064277999998</v>
      </c>
      <c r="O40" s="12">
        <v>7578.448561</v>
      </c>
      <c r="P40" s="12">
        <v>30740.390478999998</v>
      </c>
      <c r="Q40" s="77"/>
    </row>
    <row r="41" spans="1:17" ht="15">
      <c r="A41" s="41" t="s">
        <v>26</v>
      </c>
      <c r="B41" s="30">
        <v>0</v>
      </c>
      <c r="C41" s="12">
        <v>6789.451238</v>
      </c>
      <c r="D41" s="12">
        <v>3778.024329</v>
      </c>
      <c r="E41" s="12">
        <v>1022.068543</v>
      </c>
      <c r="F41" s="80">
        <v>11589.544109999999</v>
      </c>
      <c r="G41" s="23">
        <v>0.472361</v>
      </c>
      <c r="H41" s="56">
        <v>304.08061</v>
      </c>
      <c r="I41" s="60">
        <v>328.928934</v>
      </c>
      <c r="J41" s="53">
        <v>462.540476</v>
      </c>
      <c r="K41" s="23">
        <v>1095.5500200000001</v>
      </c>
      <c r="L41" s="30">
        <v>0.472361</v>
      </c>
      <c r="M41" s="12">
        <v>7093.531848</v>
      </c>
      <c r="N41" s="12">
        <v>4106.953262999999</v>
      </c>
      <c r="O41" s="12">
        <v>1484.609019</v>
      </c>
      <c r="P41" s="12">
        <v>12685.094129999998</v>
      </c>
      <c r="Q41" s="77"/>
    </row>
    <row r="42" spans="1:17" ht="15">
      <c r="A42" s="42" t="s">
        <v>61</v>
      </c>
      <c r="B42" s="31">
        <v>51.19437</v>
      </c>
      <c r="C42" s="13">
        <v>6595.50821</v>
      </c>
      <c r="D42" s="13">
        <v>1988.70202</v>
      </c>
      <c r="E42" s="13">
        <v>936.2977599999999</v>
      </c>
      <c r="F42" s="81">
        <v>9520.50799</v>
      </c>
      <c r="G42" s="46">
        <v>11.206159999999999</v>
      </c>
      <c r="H42" s="57">
        <v>190.32819999999998</v>
      </c>
      <c r="I42" s="27">
        <v>192.37443</v>
      </c>
      <c r="J42" s="25">
        <v>188.30995000000001</v>
      </c>
      <c r="K42" s="46">
        <v>571.0125800000001</v>
      </c>
      <c r="L42" s="31">
        <v>62.400529999999996</v>
      </c>
      <c r="M42" s="13">
        <v>6785.83641</v>
      </c>
      <c r="N42" s="13">
        <v>2181.07645</v>
      </c>
      <c r="O42" s="13">
        <v>1124.60771</v>
      </c>
      <c r="P42" s="13">
        <v>10091.52057</v>
      </c>
      <c r="Q42" s="77"/>
    </row>
    <row r="43" spans="1:17" ht="15">
      <c r="A43" s="41" t="s">
        <v>52</v>
      </c>
      <c r="B43" s="30">
        <v>0</v>
      </c>
      <c r="C43" s="12">
        <v>2965.761774</v>
      </c>
      <c r="D43" s="12">
        <v>1507.039393</v>
      </c>
      <c r="E43" s="12">
        <v>354.79254</v>
      </c>
      <c r="F43" s="80">
        <v>4827.593707</v>
      </c>
      <c r="G43" s="23">
        <v>9.982502</v>
      </c>
      <c r="H43" s="56">
        <v>871.4398610000001</v>
      </c>
      <c r="I43" s="60">
        <v>1068.109034</v>
      </c>
      <c r="J43" s="53">
        <v>734.8893840000001</v>
      </c>
      <c r="K43" s="23">
        <v>2674.438279</v>
      </c>
      <c r="L43" s="30">
        <v>9.982502</v>
      </c>
      <c r="M43" s="12">
        <v>3837.2016350000004</v>
      </c>
      <c r="N43" s="12">
        <v>2575.148427</v>
      </c>
      <c r="O43" s="12">
        <v>1089.681924</v>
      </c>
      <c r="P43" s="12">
        <v>7502.031986</v>
      </c>
      <c r="Q43" s="77"/>
    </row>
    <row r="44" spans="1:17" ht="15">
      <c r="A44" s="41" t="s">
        <v>53</v>
      </c>
      <c r="B44" s="30">
        <v>0.065</v>
      </c>
      <c r="C44" s="12">
        <v>1209.6118609999999</v>
      </c>
      <c r="D44" s="12">
        <v>626.406758</v>
      </c>
      <c r="E44" s="12">
        <v>304.519265</v>
      </c>
      <c r="F44" s="80">
        <v>2140.537884</v>
      </c>
      <c r="G44" s="23">
        <v>0.013</v>
      </c>
      <c r="H44" s="56">
        <v>541.813311</v>
      </c>
      <c r="I44" s="60">
        <v>477.66596000000004</v>
      </c>
      <c r="J44" s="53">
        <v>394.18311500000004</v>
      </c>
      <c r="K44" s="23">
        <v>1413.662386</v>
      </c>
      <c r="L44" s="30">
        <v>0.078</v>
      </c>
      <c r="M44" s="12">
        <v>1751.4251719999997</v>
      </c>
      <c r="N44" s="12">
        <v>1104.072718</v>
      </c>
      <c r="O44" s="12">
        <v>698.7023800000001</v>
      </c>
      <c r="P44" s="12">
        <v>3554.20027</v>
      </c>
      <c r="Q44" s="77"/>
    </row>
    <row r="45" spans="1:17" ht="15">
      <c r="A45" s="41" t="s">
        <v>27</v>
      </c>
      <c r="B45" s="30">
        <v>27.81187</v>
      </c>
      <c r="C45" s="12">
        <v>518.34722</v>
      </c>
      <c r="D45" s="12">
        <v>696.24822</v>
      </c>
      <c r="E45" s="12">
        <v>79.25766</v>
      </c>
      <c r="F45" s="80">
        <v>1293.8531</v>
      </c>
      <c r="G45" s="23">
        <v>0</v>
      </c>
      <c r="H45" s="56">
        <v>2643.28656</v>
      </c>
      <c r="I45" s="60">
        <v>3034.4795599999998</v>
      </c>
      <c r="J45" s="53">
        <v>3915.74391</v>
      </c>
      <c r="K45" s="23">
        <v>9593.510030000001</v>
      </c>
      <c r="L45" s="30">
        <v>27.81187</v>
      </c>
      <c r="M45" s="12">
        <v>3161.63378</v>
      </c>
      <c r="N45" s="12">
        <v>3730.7277799999997</v>
      </c>
      <c r="O45" s="12">
        <v>3995.0015700000004</v>
      </c>
      <c r="P45" s="12">
        <v>10887.36313</v>
      </c>
      <c r="Q45" s="77"/>
    </row>
    <row r="46" spans="1:17" ht="15">
      <c r="A46" s="42" t="s">
        <v>28</v>
      </c>
      <c r="B46" s="31">
        <v>0.001</v>
      </c>
      <c r="C46" s="13">
        <v>3282.454179</v>
      </c>
      <c r="D46" s="13">
        <v>3358.171362</v>
      </c>
      <c r="E46" s="13">
        <v>2740.788787</v>
      </c>
      <c r="F46" s="81">
        <v>9381.414327999999</v>
      </c>
      <c r="G46" s="46">
        <v>0.947</v>
      </c>
      <c r="H46" s="57">
        <v>635.748521</v>
      </c>
      <c r="I46" s="27">
        <v>1018.187648</v>
      </c>
      <c r="J46" s="25">
        <v>1081.347104</v>
      </c>
      <c r="K46" s="46">
        <v>2735.283273</v>
      </c>
      <c r="L46" s="31">
        <v>0.948</v>
      </c>
      <c r="M46" s="13">
        <v>3918.2027</v>
      </c>
      <c r="N46" s="13">
        <v>4376.35901</v>
      </c>
      <c r="O46" s="13">
        <v>3822.135891</v>
      </c>
      <c r="P46" s="13">
        <v>12116.697601</v>
      </c>
      <c r="Q46" s="77"/>
    </row>
    <row r="47" spans="1:17" ht="15">
      <c r="A47" s="41" t="s">
        <v>29</v>
      </c>
      <c r="B47" s="30">
        <v>44.64395999999999</v>
      </c>
      <c r="C47" s="12">
        <v>6470.87497</v>
      </c>
      <c r="D47" s="12">
        <v>4062.893</v>
      </c>
      <c r="E47" s="12">
        <v>992.10791</v>
      </c>
      <c r="F47" s="80">
        <v>11525.875880000001</v>
      </c>
      <c r="G47" s="23">
        <v>252.00318000000001</v>
      </c>
      <c r="H47" s="56">
        <v>3344.35722</v>
      </c>
      <c r="I47" s="60">
        <v>6219.93537</v>
      </c>
      <c r="J47" s="53">
        <v>6302.9127</v>
      </c>
      <c r="K47" s="23">
        <v>15867.205290000002</v>
      </c>
      <c r="L47" s="30">
        <v>296.64714000000004</v>
      </c>
      <c r="M47" s="12">
        <v>9815.232189999999</v>
      </c>
      <c r="N47" s="12">
        <v>10282.82837</v>
      </c>
      <c r="O47" s="12">
        <v>7295.02061</v>
      </c>
      <c r="P47" s="12">
        <v>27393.081169999998</v>
      </c>
      <c r="Q47" s="77"/>
    </row>
    <row r="48" spans="1:17" ht="15">
      <c r="A48" s="41" t="s">
        <v>30</v>
      </c>
      <c r="B48" s="30">
        <v>250.04797200000002</v>
      </c>
      <c r="C48" s="12">
        <v>6011.786515</v>
      </c>
      <c r="D48" s="12">
        <v>5779.9708439999995</v>
      </c>
      <c r="E48" s="12">
        <v>1049.251722</v>
      </c>
      <c r="F48" s="80">
        <v>12841.009081</v>
      </c>
      <c r="G48" s="23">
        <v>346.27133699999996</v>
      </c>
      <c r="H48" s="56">
        <v>3118.4655940000002</v>
      </c>
      <c r="I48" s="60">
        <v>4958.578242</v>
      </c>
      <c r="J48" s="53">
        <v>2068.1936610000002</v>
      </c>
      <c r="K48" s="23">
        <v>10145.237497</v>
      </c>
      <c r="L48" s="30">
        <v>596.319309</v>
      </c>
      <c r="M48" s="12">
        <v>9130.252109000001</v>
      </c>
      <c r="N48" s="12">
        <v>10738.549085999999</v>
      </c>
      <c r="O48" s="12">
        <v>3117.445383</v>
      </c>
      <c r="P48" s="12">
        <v>22986.246578</v>
      </c>
      <c r="Q48" s="77"/>
    </row>
    <row r="49" spans="1:17" ht="15">
      <c r="A49" s="41" t="s">
        <v>31</v>
      </c>
      <c r="B49" s="30">
        <v>0.068</v>
      </c>
      <c r="C49" s="12">
        <v>9460.631454999999</v>
      </c>
      <c r="D49" s="12">
        <v>3205.76479</v>
      </c>
      <c r="E49" s="12">
        <v>448.701919</v>
      </c>
      <c r="F49" s="80">
        <v>13115.098163999999</v>
      </c>
      <c r="G49" s="23">
        <v>1.361</v>
      </c>
      <c r="H49" s="56">
        <v>194.906721</v>
      </c>
      <c r="I49" s="60">
        <v>288.439528</v>
      </c>
      <c r="J49" s="53">
        <v>381.291497</v>
      </c>
      <c r="K49" s="23">
        <v>864.637746</v>
      </c>
      <c r="L49" s="30">
        <v>1.429</v>
      </c>
      <c r="M49" s="12">
        <v>9655.538175999998</v>
      </c>
      <c r="N49" s="12">
        <v>3494.204318</v>
      </c>
      <c r="O49" s="12">
        <v>829.993416</v>
      </c>
      <c r="P49" s="12">
        <v>13979.735909999998</v>
      </c>
      <c r="Q49" s="77"/>
    </row>
    <row r="50" spans="1:17" ht="15">
      <c r="A50" s="42" t="s">
        <v>32</v>
      </c>
      <c r="B50" s="31">
        <v>210.30223600000002</v>
      </c>
      <c r="C50" s="13">
        <v>10995.062369000001</v>
      </c>
      <c r="D50" s="13">
        <v>4126.489613000001</v>
      </c>
      <c r="E50" s="13">
        <v>841.9370819999999</v>
      </c>
      <c r="F50" s="81">
        <v>15963.489064000001</v>
      </c>
      <c r="G50" s="46">
        <v>26.876637</v>
      </c>
      <c r="H50" s="57">
        <v>4745.902515999999</v>
      </c>
      <c r="I50" s="27">
        <v>5056.174647999999</v>
      </c>
      <c r="J50" s="25">
        <v>4090.644865</v>
      </c>
      <c r="K50" s="46">
        <v>13892.722028999999</v>
      </c>
      <c r="L50" s="31">
        <v>237.178873</v>
      </c>
      <c r="M50" s="13">
        <v>15740.964885000001</v>
      </c>
      <c r="N50" s="13">
        <v>9182.664261</v>
      </c>
      <c r="O50" s="13">
        <v>4932.581947000001</v>
      </c>
      <c r="P50" s="13">
        <v>29856.211092999998</v>
      </c>
      <c r="Q50" s="77"/>
    </row>
    <row r="51" spans="1:17" ht="15">
      <c r="A51" s="41" t="s">
        <v>33</v>
      </c>
      <c r="B51" s="30">
        <v>10912.789931</v>
      </c>
      <c r="C51" s="12">
        <v>6974.070363</v>
      </c>
      <c r="D51" s="12">
        <v>6020.953694</v>
      </c>
      <c r="E51" s="12">
        <v>777.608073</v>
      </c>
      <c r="F51" s="80">
        <v>13772.632129999998</v>
      </c>
      <c r="G51" s="23">
        <v>4024.2324959999996</v>
      </c>
      <c r="H51" s="56">
        <v>683.3125200000001</v>
      </c>
      <c r="I51" s="60">
        <v>566.798047</v>
      </c>
      <c r="J51" s="53">
        <v>226.50618</v>
      </c>
      <c r="K51" s="23">
        <v>1476.6167470000003</v>
      </c>
      <c r="L51" s="30">
        <v>14937.022427</v>
      </c>
      <c r="M51" s="12">
        <v>7657.382883</v>
      </c>
      <c r="N51" s="12">
        <v>6587.751741</v>
      </c>
      <c r="O51" s="12">
        <v>1004.114253</v>
      </c>
      <c r="P51" s="12">
        <v>15249.248877</v>
      </c>
      <c r="Q51" s="77"/>
    </row>
    <row r="52" spans="1:17" ht="15">
      <c r="A52" s="41" t="s">
        <v>34</v>
      </c>
      <c r="B52" s="30">
        <v>114.68678</v>
      </c>
      <c r="C52" s="12">
        <v>7774.296420000001</v>
      </c>
      <c r="D52" s="12">
        <v>3803.8420499999997</v>
      </c>
      <c r="E52" s="12">
        <v>895.8283</v>
      </c>
      <c r="F52" s="80">
        <v>12473.966769999999</v>
      </c>
      <c r="G52" s="23">
        <v>10.13</v>
      </c>
      <c r="H52" s="56">
        <v>3206.0103000000004</v>
      </c>
      <c r="I52" s="60">
        <v>1454.08123</v>
      </c>
      <c r="J52" s="53">
        <v>394.50073000000003</v>
      </c>
      <c r="K52" s="23">
        <v>5054.59226</v>
      </c>
      <c r="L52" s="30">
        <v>124.81678</v>
      </c>
      <c r="M52" s="12">
        <v>10980.30672</v>
      </c>
      <c r="N52" s="12">
        <v>5257.92328</v>
      </c>
      <c r="O52" s="12">
        <v>1290.32903</v>
      </c>
      <c r="P52" s="12">
        <v>17528.55903</v>
      </c>
      <c r="Q52" s="77"/>
    </row>
    <row r="53" spans="1:17" ht="15">
      <c r="A53" s="41" t="s">
        <v>35</v>
      </c>
      <c r="B53" s="30">
        <v>264.462237</v>
      </c>
      <c r="C53" s="12">
        <v>6090.536238000001</v>
      </c>
      <c r="D53" s="12">
        <v>5753.095454</v>
      </c>
      <c r="E53" s="12">
        <v>2499.534088</v>
      </c>
      <c r="F53" s="80">
        <v>14343.165780000001</v>
      </c>
      <c r="G53" s="23">
        <v>450.811934</v>
      </c>
      <c r="H53" s="56">
        <v>2929.809932</v>
      </c>
      <c r="I53" s="60">
        <v>5649.426488</v>
      </c>
      <c r="J53" s="53">
        <v>5041.030819</v>
      </c>
      <c r="K53" s="23">
        <v>13620.267239</v>
      </c>
      <c r="L53" s="30">
        <v>715.274171</v>
      </c>
      <c r="M53" s="12">
        <v>9020.34617</v>
      </c>
      <c r="N53" s="12">
        <v>11402.521942</v>
      </c>
      <c r="O53" s="12">
        <v>7540.564907</v>
      </c>
      <c r="P53" s="12">
        <v>27963.433019</v>
      </c>
      <c r="Q53" s="77"/>
    </row>
    <row r="54" spans="1:17" ht="15">
      <c r="A54" s="42" t="s">
        <v>36</v>
      </c>
      <c r="B54" s="31">
        <v>4.08409</v>
      </c>
      <c r="C54" s="13">
        <v>69.25423599999999</v>
      </c>
      <c r="D54" s="13">
        <v>156.43994400000003</v>
      </c>
      <c r="E54" s="13">
        <v>140.081492</v>
      </c>
      <c r="F54" s="81">
        <v>365.775672</v>
      </c>
      <c r="G54" s="46">
        <v>31.799642</v>
      </c>
      <c r="H54" s="57">
        <v>149.162972</v>
      </c>
      <c r="I54" s="27">
        <v>477.02001599999994</v>
      </c>
      <c r="J54" s="25">
        <v>720.0313719999999</v>
      </c>
      <c r="K54" s="46">
        <v>1346.21436</v>
      </c>
      <c r="L54" s="31">
        <v>35.883731999999995</v>
      </c>
      <c r="M54" s="13">
        <v>218.417208</v>
      </c>
      <c r="N54" s="13">
        <v>633.4599599999999</v>
      </c>
      <c r="O54" s="13">
        <v>860.112864</v>
      </c>
      <c r="P54" s="13">
        <v>1711.9900319999997</v>
      </c>
      <c r="Q54" s="77"/>
    </row>
    <row r="55" spans="1:17" ht="15">
      <c r="A55" s="41" t="s">
        <v>37</v>
      </c>
      <c r="B55" s="30">
        <v>12.81756</v>
      </c>
      <c r="C55" s="12">
        <v>6602.9131529999995</v>
      </c>
      <c r="D55" s="12">
        <v>6353.539628</v>
      </c>
      <c r="E55" s="12">
        <v>2171.977937</v>
      </c>
      <c r="F55" s="80">
        <v>15128.430718</v>
      </c>
      <c r="G55" s="23">
        <v>333.399268</v>
      </c>
      <c r="H55" s="56">
        <v>1517.966429</v>
      </c>
      <c r="I55" s="60">
        <v>2656.7447190000003</v>
      </c>
      <c r="J55" s="53">
        <v>1613.8812970000001</v>
      </c>
      <c r="K55" s="23">
        <v>5788.592445</v>
      </c>
      <c r="L55" s="30">
        <v>346.216828</v>
      </c>
      <c r="M55" s="12">
        <v>8120.879582</v>
      </c>
      <c r="N55" s="12">
        <v>9010.284347</v>
      </c>
      <c r="O55" s="12">
        <v>3785.8592340000005</v>
      </c>
      <c r="P55" s="12">
        <v>20917.023163</v>
      </c>
      <c r="Q55" s="77"/>
    </row>
    <row r="56" spans="1:17" ht="15">
      <c r="A56" s="41" t="s">
        <v>38</v>
      </c>
      <c r="B56" s="30">
        <v>51.50393</v>
      </c>
      <c r="C56" s="12">
        <v>6347.711874999999</v>
      </c>
      <c r="D56" s="12">
        <v>5835.863227999999</v>
      </c>
      <c r="E56" s="12">
        <v>1584.9956789999999</v>
      </c>
      <c r="F56" s="80">
        <v>13768.570781999999</v>
      </c>
      <c r="G56" s="23">
        <v>8.622</v>
      </c>
      <c r="H56" s="56">
        <v>141.093503</v>
      </c>
      <c r="I56" s="60">
        <v>399.855272</v>
      </c>
      <c r="J56" s="53">
        <v>445.805164</v>
      </c>
      <c r="K56" s="23">
        <v>986.7539390000001</v>
      </c>
      <c r="L56" s="30">
        <v>60.12593</v>
      </c>
      <c r="M56" s="12">
        <v>6488.805377999999</v>
      </c>
      <c r="N56" s="12">
        <v>6235.718499999999</v>
      </c>
      <c r="O56" s="12">
        <v>2030.800843</v>
      </c>
      <c r="P56" s="12">
        <v>14755.324720999997</v>
      </c>
      <c r="Q56" s="77"/>
    </row>
    <row r="57" spans="1:17" ht="15">
      <c r="A57" s="41" t="s">
        <v>39</v>
      </c>
      <c r="B57" s="30">
        <v>61.55</v>
      </c>
      <c r="C57" s="12">
        <v>2039.2186319999998</v>
      </c>
      <c r="D57" s="12">
        <v>330.648</v>
      </c>
      <c r="E57" s="12">
        <v>42.874</v>
      </c>
      <c r="F57" s="80">
        <v>2412.7406319999996</v>
      </c>
      <c r="G57" s="23">
        <v>71.098</v>
      </c>
      <c r="H57" s="56">
        <v>1809.359985</v>
      </c>
      <c r="I57" s="60">
        <v>621.560468</v>
      </c>
      <c r="J57" s="53">
        <v>227.889154</v>
      </c>
      <c r="K57" s="23">
        <v>2658.809607</v>
      </c>
      <c r="L57" s="30">
        <v>132.648</v>
      </c>
      <c r="M57" s="12">
        <v>3848.578617</v>
      </c>
      <c r="N57" s="12">
        <v>952.208468</v>
      </c>
      <c r="O57" s="12">
        <v>270.763154</v>
      </c>
      <c r="P57" s="12">
        <v>5071.550239</v>
      </c>
      <c r="Q57" s="77"/>
    </row>
    <row r="58" spans="1:17" ht="15">
      <c r="A58" s="42" t="s">
        <v>40</v>
      </c>
      <c r="B58" s="31">
        <v>816.025567</v>
      </c>
      <c r="C58" s="13">
        <v>24359.220186</v>
      </c>
      <c r="D58" s="13">
        <v>24719.98962</v>
      </c>
      <c r="E58" s="13">
        <v>6203.12831</v>
      </c>
      <c r="F58" s="81">
        <v>55282.338116</v>
      </c>
      <c r="G58" s="46">
        <v>644.4935909999999</v>
      </c>
      <c r="H58" s="57">
        <v>7976.472627</v>
      </c>
      <c r="I58" s="27">
        <v>12243.099252000002</v>
      </c>
      <c r="J58" s="25">
        <v>13239.454577</v>
      </c>
      <c r="K58" s="46">
        <v>33459.02645600001</v>
      </c>
      <c r="L58" s="31">
        <v>1460.519158</v>
      </c>
      <c r="M58" s="13">
        <v>32335.692812999998</v>
      </c>
      <c r="N58" s="13">
        <v>36963.088872</v>
      </c>
      <c r="O58" s="13">
        <v>19442.582887</v>
      </c>
      <c r="P58" s="13">
        <v>88741.36457199999</v>
      </c>
      <c r="Q58" s="77"/>
    </row>
    <row r="59" spans="1:17" ht="15">
      <c r="A59" s="41" t="s">
        <v>41</v>
      </c>
      <c r="B59" s="30">
        <v>0</v>
      </c>
      <c r="C59" s="12">
        <v>2895.316725</v>
      </c>
      <c r="D59" s="12">
        <v>2532.85061</v>
      </c>
      <c r="E59" s="12">
        <v>816.5510939999999</v>
      </c>
      <c r="F59" s="80">
        <v>6244.7184290000005</v>
      </c>
      <c r="G59" s="23">
        <v>7.033898</v>
      </c>
      <c r="H59" s="56">
        <v>842.5565839999999</v>
      </c>
      <c r="I59" s="60">
        <v>1131.074134</v>
      </c>
      <c r="J59" s="53">
        <v>1247.351685</v>
      </c>
      <c r="K59" s="23">
        <v>3220.982403</v>
      </c>
      <c r="L59" s="30">
        <v>7.033898</v>
      </c>
      <c r="M59" s="12">
        <v>3737.873309</v>
      </c>
      <c r="N59" s="12">
        <v>3663.924744</v>
      </c>
      <c r="O59" s="12">
        <v>2063.902779</v>
      </c>
      <c r="P59" s="12">
        <v>9465.700832</v>
      </c>
      <c r="Q59" s="77"/>
    </row>
    <row r="60" spans="1:17" ht="15">
      <c r="A60" s="41" t="s">
        <v>42</v>
      </c>
      <c r="B60" s="30">
        <v>14.98273</v>
      </c>
      <c r="C60" s="12">
        <v>1552.343795</v>
      </c>
      <c r="D60" s="12">
        <v>1143.185275</v>
      </c>
      <c r="E60" s="12">
        <v>530.2293569999999</v>
      </c>
      <c r="F60" s="80">
        <v>3225.7584269999998</v>
      </c>
      <c r="G60" s="23">
        <v>24.278334</v>
      </c>
      <c r="H60" s="56">
        <v>260.735236</v>
      </c>
      <c r="I60" s="60">
        <v>208.66886399999999</v>
      </c>
      <c r="J60" s="53">
        <v>135.689515</v>
      </c>
      <c r="K60" s="23">
        <v>605.093615</v>
      </c>
      <c r="L60" s="30">
        <v>39.261064000000005</v>
      </c>
      <c r="M60" s="12">
        <v>1813.079031</v>
      </c>
      <c r="N60" s="12">
        <v>1351.854139</v>
      </c>
      <c r="O60" s="12">
        <v>665.918872</v>
      </c>
      <c r="P60" s="12">
        <v>3830.8520420000004</v>
      </c>
      <c r="Q60" s="77"/>
    </row>
    <row r="61" spans="1:17" ht="15">
      <c r="A61" s="41" t="s">
        <v>43</v>
      </c>
      <c r="B61" s="30">
        <v>3419.538951</v>
      </c>
      <c r="C61" s="12">
        <v>4480.802363000001</v>
      </c>
      <c r="D61" s="12">
        <v>4575.317637</v>
      </c>
      <c r="E61" s="12">
        <v>859.4328370000001</v>
      </c>
      <c r="F61" s="80">
        <v>9915.552837000001</v>
      </c>
      <c r="G61" s="23">
        <v>2480.33615</v>
      </c>
      <c r="H61" s="56">
        <v>1524.5239410000001</v>
      </c>
      <c r="I61" s="60">
        <v>2477.841125</v>
      </c>
      <c r="J61" s="53">
        <v>1265.2516569999998</v>
      </c>
      <c r="K61" s="23">
        <v>5267.616723</v>
      </c>
      <c r="L61" s="30">
        <v>5899.875101</v>
      </c>
      <c r="M61" s="12">
        <v>6005.326304000001</v>
      </c>
      <c r="N61" s="12">
        <v>7053.158762</v>
      </c>
      <c r="O61" s="12">
        <v>2124.684494</v>
      </c>
      <c r="P61" s="12">
        <v>15183.169560000002</v>
      </c>
      <c r="Q61" s="77"/>
    </row>
    <row r="62" spans="1:17" ht="15">
      <c r="A62" s="42" t="s">
        <v>44</v>
      </c>
      <c r="B62" s="31">
        <v>0.53</v>
      </c>
      <c r="C62" s="13">
        <v>3474.9078960000006</v>
      </c>
      <c r="D62" s="13">
        <v>6443.357559</v>
      </c>
      <c r="E62" s="13">
        <v>2500.184236</v>
      </c>
      <c r="F62" s="81">
        <v>12418.449691000002</v>
      </c>
      <c r="G62" s="46">
        <v>203.279822</v>
      </c>
      <c r="H62" s="57">
        <v>1578.806892</v>
      </c>
      <c r="I62" s="27">
        <v>3111.4687049999998</v>
      </c>
      <c r="J62" s="25">
        <v>2970.083322</v>
      </c>
      <c r="K62" s="46">
        <v>7660.358919</v>
      </c>
      <c r="L62" s="31">
        <v>203.809822</v>
      </c>
      <c r="M62" s="13">
        <v>5053.714788000001</v>
      </c>
      <c r="N62" s="13">
        <v>9554.826264</v>
      </c>
      <c r="O62" s="13">
        <v>5470.267558</v>
      </c>
      <c r="P62" s="13">
        <v>20078.80861</v>
      </c>
      <c r="Q62" s="77"/>
    </row>
    <row r="63" spans="1:17" ht="15">
      <c r="A63" s="38" t="s">
        <v>45</v>
      </c>
      <c r="B63" s="30">
        <v>9.975</v>
      </c>
      <c r="C63" s="12">
        <v>2155.54086</v>
      </c>
      <c r="D63" s="12">
        <v>3539.376196</v>
      </c>
      <c r="E63" s="12">
        <v>2453.1449500000003</v>
      </c>
      <c r="F63" s="80">
        <v>8148.062006</v>
      </c>
      <c r="G63" s="23">
        <v>33.308</v>
      </c>
      <c r="H63" s="56">
        <v>608.441861</v>
      </c>
      <c r="I63" s="60">
        <v>844.331555</v>
      </c>
      <c r="J63" s="53">
        <v>768.95954</v>
      </c>
      <c r="K63" s="23">
        <v>2221.732956</v>
      </c>
      <c r="L63" s="30">
        <v>43.283</v>
      </c>
      <c r="M63" s="12">
        <v>2763.9827210000003</v>
      </c>
      <c r="N63" s="12">
        <v>4383.707751</v>
      </c>
      <c r="O63" s="12">
        <v>3222.10449</v>
      </c>
      <c r="P63" s="12">
        <v>10369.794962</v>
      </c>
      <c r="Q63" s="77"/>
    </row>
    <row r="64" spans="1:17" ht="15">
      <c r="A64" s="38" t="s">
        <v>46</v>
      </c>
      <c r="B64" s="30">
        <v>11957.473784</v>
      </c>
      <c r="C64" s="12">
        <v>4425.59492</v>
      </c>
      <c r="D64" s="12">
        <v>2870.513839</v>
      </c>
      <c r="E64" s="12">
        <v>1150.135862</v>
      </c>
      <c r="F64" s="80">
        <v>8446.244621</v>
      </c>
      <c r="G64" s="23">
        <v>5407.083719</v>
      </c>
      <c r="H64" s="56">
        <v>640.207141</v>
      </c>
      <c r="I64" s="60">
        <v>1244.224784</v>
      </c>
      <c r="J64" s="53">
        <v>798.631625</v>
      </c>
      <c r="K64" s="23">
        <v>2683.06355</v>
      </c>
      <c r="L64" s="30">
        <v>17364.557503</v>
      </c>
      <c r="M64" s="12">
        <v>5065.802060999999</v>
      </c>
      <c r="N64" s="12">
        <v>4114.738623</v>
      </c>
      <c r="O64" s="12">
        <v>1948.767487</v>
      </c>
      <c r="P64" s="12">
        <v>11129.308171</v>
      </c>
      <c r="Q64" s="77"/>
    </row>
    <row r="65" spans="1:17" ht="15.75" thickBot="1">
      <c r="A65" s="42" t="s">
        <v>47</v>
      </c>
      <c r="B65" s="31">
        <v>0.6</v>
      </c>
      <c r="C65" s="13">
        <v>4656.632692</v>
      </c>
      <c r="D65" s="13">
        <v>1607.3627139999999</v>
      </c>
      <c r="E65" s="13">
        <v>295.216415</v>
      </c>
      <c r="F65" s="81">
        <v>6559.211821</v>
      </c>
      <c r="G65" s="46">
        <v>22.485</v>
      </c>
      <c r="H65" s="57">
        <v>352.703846</v>
      </c>
      <c r="I65" s="27">
        <v>176.92784699999999</v>
      </c>
      <c r="J65" s="25">
        <v>84.858703</v>
      </c>
      <c r="K65" s="46">
        <v>614.490396</v>
      </c>
      <c r="L65" s="31">
        <v>23.085</v>
      </c>
      <c r="M65" s="13">
        <v>5009.3365380000005</v>
      </c>
      <c r="N65" s="13">
        <v>1784.2905609999998</v>
      </c>
      <c r="O65" s="13">
        <v>380.075118</v>
      </c>
      <c r="P65" s="13">
        <v>7173.702217</v>
      </c>
      <c r="Q65" s="77"/>
    </row>
    <row r="66" spans="1:16" ht="19.5" customHeight="1" thickTop="1">
      <c r="A66" s="43" t="s">
        <v>48</v>
      </c>
      <c r="B66" s="32">
        <v>49339.761196</v>
      </c>
      <c r="C66" s="34">
        <v>275206.54873900005</v>
      </c>
      <c r="D66" s="33">
        <v>207010.17701499994</v>
      </c>
      <c r="E66" s="33">
        <v>72249.69215000002</v>
      </c>
      <c r="F66" s="82">
        <v>554466.417904</v>
      </c>
      <c r="G66" s="49">
        <v>27511.156305000004</v>
      </c>
      <c r="H66" s="58">
        <v>88403.40595700002</v>
      </c>
      <c r="I66" s="26">
        <v>120420.49436400004</v>
      </c>
      <c r="J66" s="54">
        <v>99369.83705599999</v>
      </c>
      <c r="K66" s="49">
        <v>308193.7373770001</v>
      </c>
      <c r="L66" s="35">
        <v>76850.917501</v>
      </c>
      <c r="M66" s="36">
        <v>363609.954696</v>
      </c>
      <c r="N66" s="33">
        <v>327430.67137899995</v>
      </c>
      <c r="O66" s="33">
        <v>171619.52920599998</v>
      </c>
      <c r="P66" s="26">
        <v>862660.155281</v>
      </c>
    </row>
    <row r="67" spans="1:16" ht="15.75" customHeight="1">
      <c r="A67" s="40" t="s">
        <v>62</v>
      </c>
      <c r="B67" s="31">
        <v>8.978</v>
      </c>
      <c r="C67" s="13">
        <v>14.566292</v>
      </c>
      <c r="D67" s="13">
        <v>51.851871</v>
      </c>
      <c r="E67" s="13">
        <v>149.130742</v>
      </c>
      <c r="F67" s="81">
        <v>215.548905</v>
      </c>
      <c r="G67" s="46">
        <v>32.496649</v>
      </c>
      <c r="H67" s="57">
        <v>68.681617</v>
      </c>
      <c r="I67" s="27">
        <v>336.634996</v>
      </c>
      <c r="J67" s="25">
        <v>1342.641457</v>
      </c>
      <c r="K67" s="46">
        <v>1747.95807</v>
      </c>
      <c r="L67" s="31">
        <v>41.474649</v>
      </c>
      <c r="M67" s="13">
        <v>83.247909</v>
      </c>
      <c r="N67" s="13">
        <v>388.486867</v>
      </c>
      <c r="O67" s="13">
        <v>1491.772199</v>
      </c>
      <c r="P67" s="13">
        <v>1963.506975</v>
      </c>
    </row>
    <row r="68" spans="1:17" ht="19.5" customHeight="1">
      <c r="A68" s="44" t="s">
        <v>49</v>
      </c>
      <c r="B68" s="31">
        <v>49348.739196</v>
      </c>
      <c r="C68" s="25">
        <v>275221.11503100005</v>
      </c>
      <c r="D68" s="27">
        <v>207062.02888599993</v>
      </c>
      <c r="E68" s="27">
        <v>72398.82289200001</v>
      </c>
      <c r="F68" s="83">
        <v>554681.966809</v>
      </c>
      <c r="G68" s="87">
        <v>27543.652954000005</v>
      </c>
      <c r="H68" s="89">
        <v>88472.08757400002</v>
      </c>
      <c r="I68" s="88">
        <v>120757.12936000004</v>
      </c>
      <c r="J68" s="88">
        <v>100712.478513</v>
      </c>
      <c r="K68" s="50">
        <v>309941.6954470001</v>
      </c>
      <c r="L68" s="24">
        <v>76892.39215</v>
      </c>
      <c r="M68" s="28">
        <v>363693.202605</v>
      </c>
      <c r="N68" s="27">
        <v>327819.15824599995</v>
      </c>
      <c r="O68" s="27">
        <v>173111.30140499998</v>
      </c>
      <c r="P68" s="27">
        <v>864623.662256</v>
      </c>
      <c r="Q68" s="78"/>
    </row>
    <row r="69" spans="1:17" ht="25.5" customHeight="1">
      <c r="A69" s="45" t="s">
        <v>50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1"/>
      <c r="M69" s="102"/>
      <c r="N69" s="102"/>
      <c r="O69" s="102"/>
      <c r="P69" s="103"/>
      <c r="Q69" s="104"/>
    </row>
    <row r="70" spans="2:17" s="92" customFormat="1" ht="15">
      <c r="B70" s="95"/>
      <c r="C70" s="100"/>
      <c r="D70" s="100"/>
      <c r="E70" s="100"/>
      <c r="F70" s="100"/>
      <c r="G70" s="100"/>
      <c r="H70" s="100"/>
      <c r="I70" s="100"/>
      <c r="J70" s="100"/>
      <c r="K70" s="100"/>
      <c r="L70" s="93"/>
      <c r="M70" s="100"/>
      <c r="N70" s="100"/>
      <c r="O70" s="100"/>
      <c r="P70" s="95"/>
      <c r="Q70" s="93"/>
    </row>
    <row r="71" spans="2:17" s="90" customFormat="1" ht="12">
      <c r="B71" s="106"/>
      <c r="C71" s="105"/>
      <c r="D71" s="106"/>
      <c r="E71" s="107"/>
      <c r="F71" s="105"/>
      <c r="G71" s="106"/>
      <c r="H71" s="105"/>
      <c r="I71" s="91"/>
      <c r="J71" s="91"/>
      <c r="K71" s="105"/>
      <c r="L71" s="91"/>
      <c r="M71" s="105"/>
      <c r="N71" s="91"/>
      <c r="O71" s="91"/>
      <c r="P71" s="105"/>
      <c r="Q71" s="91"/>
    </row>
    <row r="72" spans="3:6" s="90" customFormat="1" ht="12">
      <c r="C72" s="97"/>
      <c r="F72" s="94"/>
    </row>
    <row r="73" spans="1:6" s="90" customFormat="1" ht="12">
      <c r="A73" s="96"/>
      <c r="F73" s="91"/>
    </row>
    <row r="74" spans="1:6" s="90" customFormat="1" ht="12">
      <c r="A74" s="96"/>
      <c r="F74" s="91"/>
    </row>
    <row r="75" s="90" customFormat="1" ht="12">
      <c r="F75" s="91"/>
    </row>
    <row r="76" s="90" customFormat="1" ht="12">
      <c r="F76" s="91"/>
    </row>
    <row r="77" s="90" customFormat="1" ht="12">
      <c r="F77" s="91"/>
    </row>
    <row r="78" s="90" customFormat="1" ht="12">
      <c r="F78" s="91"/>
    </row>
    <row r="79" spans="1:6" s="90" customFormat="1" ht="12">
      <c r="A79" s="96"/>
      <c r="F79" s="91"/>
    </row>
    <row r="80" s="90" customFormat="1" ht="12">
      <c r="F80" s="91"/>
    </row>
    <row r="81" spans="6:10" s="90" customFormat="1" ht="12">
      <c r="F81" s="91"/>
      <c r="H81" s="91"/>
      <c r="I81" s="99"/>
      <c r="J81" s="91"/>
    </row>
    <row r="82" spans="1:6" s="90" customFormat="1" ht="12">
      <c r="A82" s="98"/>
      <c r="F82" s="91"/>
    </row>
    <row r="83" s="90" customFormat="1" ht="12">
      <c r="F83" s="91"/>
    </row>
    <row r="84" ht="13.5">
      <c r="A84" s="96"/>
    </row>
    <row r="85" ht="13.5">
      <c r="A85" s="90"/>
    </row>
    <row r="86" ht="13.5">
      <c r="A86" s="90"/>
    </row>
    <row r="87" ht="13.5">
      <c r="A87" s="90"/>
    </row>
    <row r="88" ht="13.5">
      <c r="A88" s="90"/>
    </row>
    <row r="89" ht="13.5">
      <c r="A89" s="90"/>
    </row>
    <row r="90" ht="13.5">
      <c r="A90" s="90"/>
    </row>
    <row r="91" ht="13.5">
      <c r="A91" s="90"/>
    </row>
    <row r="92" ht="13.5">
      <c r="A92" s="90"/>
    </row>
    <row r="93" ht="13.5">
      <c r="A93" s="90"/>
    </row>
    <row r="94" ht="13.5">
      <c r="A94" s="90"/>
    </row>
    <row r="95" ht="13.5">
      <c r="A95" s="90"/>
    </row>
    <row r="96" ht="13.5">
      <c r="A96" s="90"/>
    </row>
    <row r="97" ht="13.5">
      <c r="A97" s="96"/>
    </row>
    <row r="98" ht="13.5">
      <c r="A98" s="90"/>
    </row>
    <row r="99" ht="13.5">
      <c r="A99" s="90"/>
    </row>
    <row r="100" ht="13.5">
      <c r="A100" s="90"/>
    </row>
    <row r="101" ht="13.5">
      <c r="A101" s="90"/>
    </row>
    <row r="102" ht="13.5">
      <c r="A102" s="90"/>
    </row>
    <row r="103" ht="13.5">
      <c r="A103" s="90"/>
    </row>
    <row r="104" ht="13.5">
      <c r="A104" s="90"/>
    </row>
    <row r="105" ht="13.5">
      <c r="A105" s="90"/>
    </row>
    <row r="106" ht="13.5">
      <c r="A106" s="90"/>
    </row>
    <row r="107" ht="13.5">
      <c r="A107" s="90"/>
    </row>
    <row r="108" ht="13.5">
      <c r="A108" s="90"/>
    </row>
    <row r="109" ht="13.5">
      <c r="A109" s="90"/>
    </row>
    <row r="110" ht="13.5">
      <c r="A110" s="90"/>
    </row>
    <row r="111" ht="13.5">
      <c r="A111" s="90"/>
    </row>
    <row r="112" ht="13.5">
      <c r="A112" s="90"/>
    </row>
    <row r="113" ht="13.5">
      <c r="A113" s="90"/>
    </row>
    <row r="114" ht="13.5">
      <c r="A114" s="90"/>
    </row>
    <row r="115" ht="13.5">
      <c r="A115" s="90"/>
    </row>
    <row r="116" ht="13.5">
      <c r="A116" s="90"/>
    </row>
    <row r="117" ht="13.5">
      <c r="A117" s="90"/>
    </row>
    <row r="118" ht="13.5">
      <c r="A118" s="90"/>
    </row>
    <row r="119" ht="13.5">
      <c r="A119" s="90"/>
    </row>
    <row r="120" ht="13.5">
      <c r="A120" s="90"/>
    </row>
    <row r="121" ht="13.5">
      <c r="A121" s="90"/>
    </row>
    <row r="122" ht="13.5">
      <c r="A122" s="90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3984375" style="0" customWidth="1"/>
    <col min="7" max="7" width="38.5976562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14" t="str">
        <f>A!A6</f>
        <v>FEDERAL - AID  LENGTH - 2019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67" t="s">
        <v>117</v>
      </c>
      <c r="B2" s="1"/>
      <c r="C2" s="1"/>
      <c r="D2" s="1"/>
      <c r="E2" s="1"/>
      <c r="F2" s="1"/>
      <c r="G2" s="1"/>
      <c r="H2" s="1"/>
      <c r="I2" s="1"/>
      <c r="J2" s="1"/>
    </row>
    <row r="3" s="19" customFormat="1" ht="12" customHeight="1"/>
    <row r="4" s="19" customFormat="1" ht="12" customHeight="1">
      <c r="A4" s="19" t="s">
        <v>123</v>
      </c>
    </row>
    <row r="5" s="19" customFormat="1" ht="12" customHeight="1"/>
    <row r="6" spans="1:2" s="19" customFormat="1" ht="12" customHeight="1">
      <c r="A6" s="22" t="s">
        <v>58</v>
      </c>
      <c r="B6" s="21" t="s">
        <v>54</v>
      </c>
    </row>
    <row r="7" spans="1:2" s="19" customFormat="1" ht="12" customHeight="1">
      <c r="A7" s="20"/>
      <c r="B7" s="85" t="s">
        <v>120</v>
      </c>
    </row>
    <row r="8" s="19" customFormat="1" ht="12" customHeight="1">
      <c r="B8" s="86" t="s">
        <v>121</v>
      </c>
    </row>
    <row r="9" spans="1:2" s="19" customFormat="1" ht="12" customHeight="1">
      <c r="A9" s="47"/>
      <c r="B9" s="86" t="s">
        <v>119</v>
      </c>
    </row>
    <row r="10" spans="1:2" s="19" customFormat="1" ht="12" customHeight="1">
      <c r="A10" s="22" t="s">
        <v>59</v>
      </c>
      <c r="B10" s="85" t="s">
        <v>118</v>
      </c>
    </row>
    <row r="11" s="19" customFormat="1" ht="12" customHeight="1"/>
    <row r="12" s="19" customFormat="1" ht="12" customHeight="1"/>
    <row r="13" s="19" customFormat="1" ht="12" customHeight="1"/>
    <row r="14" s="19" customFormat="1" ht="12" customHeight="1"/>
    <row r="15" s="19" customFormat="1" ht="12" customHeight="1"/>
    <row r="16" s="19" customFormat="1" ht="12" customHeight="1"/>
    <row r="17" s="19" customFormat="1" ht="12" customHeight="1"/>
    <row r="18" s="19" customFormat="1" ht="12" customHeight="1"/>
    <row r="19" s="19" customFormat="1" ht="12" customHeight="1"/>
    <row r="20" s="19" customFormat="1" ht="12" customHeight="1"/>
    <row r="21" s="19" customFormat="1" ht="12" customHeight="1"/>
    <row r="22" s="19" customFormat="1" ht="12" customHeight="1"/>
    <row r="23" s="19" customFormat="1" ht="12" customHeight="1"/>
    <row r="24" s="19" customFormat="1" ht="12" customHeight="1"/>
    <row r="25" s="19" customFormat="1" ht="12" customHeight="1"/>
    <row r="26" s="19" customFormat="1" ht="12" customHeight="1"/>
    <row r="27" s="19" customFormat="1" ht="12" customHeight="1"/>
    <row r="28" s="19" customFormat="1" ht="12" customHeight="1"/>
    <row r="29" s="19" customFormat="1" ht="12" customHeight="1"/>
    <row r="30" s="19" customFormat="1" ht="12" customHeight="1"/>
    <row r="31" s="19" customFormat="1" ht="12" customHeight="1"/>
    <row r="32" s="19" customFormat="1" ht="12" customHeight="1"/>
    <row r="33" s="19" customFormat="1" ht="12" customHeight="1"/>
    <row r="34" s="19" customFormat="1" ht="12" customHeight="1"/>
    <row r="35" s="19" customFormat="1" ht="12" customHeight="1"/>
    <row r="36" s="19" customFormat="1" ht="12" customHeight="1"/>
    <row r="37" s="19" customFormat="1" ht="12" customHeight="1"/>
    <row r="38" s="19" customFormat="1" ht="12" customHeight="1"/>
    <row r="39" s="19" customFormat="1" ht="12" customHeight="1"/>
    <row r="40" ht="12">
      <c r="A40" s="19"/>
    </row>
  </sheetData>
  <sheetProtection/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2021-03-15T18:47:19Z</cp:lastPrinted>
  <dcterms:created xsi:type="dcterms:W3CDTF">2000-11-01T18:48:11Z</dcterms:created>
  <dcterms:modified xsi:type="dcterms:W3CDTF">2021-07-21T12:57:50Z</dcterms:modified>
  <cp:category/>
  <cp:version/>
  <cp:contentType/>
  <cp:contentStatus/>
</cp:coreProperties>
</file>