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_1_1" localSheetId="1">'A'!#REF!</definedName>
    <definedName name="_2" localSheetId="1">'A'!#REF!</definedName>
    <definedName name="_3" localSheetId="1">'A'!#REF!</definedName>
    <definedName name="a" localSheetId="1">'A'!#REF!</definedName>
    <definedName name="b" localSheetId="1">'A'!#REF!</definedName>
    <definedName name="c" localSheetId="1">'A'!#REF!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'A'!$A$6:$V$69</definedName>
    <definedName name="SHEET1">'A'!$A$6:$V$69</definedName>
  </definedNames>
  <calcPr fullCalcOnLoad="1"/>
</workbook>
</file>

<file path=xl/sharedStrings.xml><?xml version="1.0" encoding="utf-8"?>
<sst xmlns="http://schemas.openxmlformats.org/spreadsheetml/2006/main" count="158" uniqueCount="134">
  <si>
    <t>TABLE HM-81</t>
  </si>
  <si>
    <t>RURAL</t>
  </si>
  <si>
    <t>URBAN</t>
  </si>
  <si>
    <t>RURAL  AND  URBAN</t>
  </si>
  <si>
    <t>STATE</t>
  </si>
  <si>
    <t>LANE-</t>
  </si>
  <si>
    <t>AADT/</t>
  </si>
  <si>
    <t>MILES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</si>
  <si>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</si>
  <si>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</si>
  <si>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</si>
  <si>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</si>
  <si>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</si>
  <si>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</si>
  <si>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</si>
  <si>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</si>
  <si>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</si>
  <si>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</si>
  <si>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</si>
  <si>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</si>
  <si>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</si>
  <si>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</si>
  <si>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</si>
  <si>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</si>
  <si>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</si>
  <si>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</si>
  <si>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</si>
  <si>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</si>
  <si>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</si>
  <si>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</si>
  <si>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</si>
  <si>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</si>
  <si>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</si>
  <si>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</si>
  <si>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</si>
  <si>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</si>
  <si>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</si>
  <si>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</si>
  <si>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</si>
  <si>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</si>
  <si>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</si>
  <si>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</si>
  <si>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</si>
  <si>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</si>
  <si>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</si>
  <si>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</si>
  <si>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</si>
  <si>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</si>
  <si>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</si>
  <si>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</si>
  <si>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</si>
  <si>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</si>
  <si>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 xml:space="preserve"> RURAL  AND  URBAN  MILES;  ESTIMATED  LANE-MILES  AND  DAILY  TRAVEL</t>
  </si>
  <si>
    <t>For footnotes, see Footnotes Page.</t>
  </si>
  <si>
    <t>DVMT</t>
  </si>
  <si>
    <t>HM-81  Footnotes Page:</t>
  </si>
  <si>
    <t xml:space="preserve">Includes roadways owned by the State highway agency.  Excludes roadways owned by State toll, State park and other State agencies.  </t>
  </si>
  <si>
    <t xml:space="preserve">Statewide totals for miles, lane-miles, and travel are found in tables HM-20, HM-60 and VM-2 (annual VMT), respectively.  </t>
  </si>
  <si>
    <t xml:space="preserve">May see differences from prior years; starting in 1999, number of lanes is coded for all systems except rural minor collector and rural/urban local, which </t>
  </si>
  <si>
    <t>are assumed to have two lanes.</t>
  </si>
  <si>
    <t>AADT means Annual Average Daily Traffic.  AADT/Lane is a statewide average.</t>
  </si>
  <si>
    <t>California</t>
  </si>
  <si>
    <t>Missouri</t>
  </si>
  <si>
    <t>Nevada</t>
  </si>
  <si>
    <t>New Hampshire</t>
  </si>
  <si>
    <t>Minnesota</t>
  </si>
  <si>
    <t>Indiana</t>
  </si>
  <si>
    <t>DVMT (Daily Vehicle-Miles of Travel) is in thousands.  Does not include rural minor collector or rural/urban local functional systems.</t>
  </si>
  <si>
    <t>%  OF  STATEWIDE  TOTAL  RURAL (2)</t>
  </si>
  <si>
    <t>MILES  (3)</t>
  </si>
  <si>
    <t>DVMT (4)</t>
  </si>
  <si>
    <t>LANE (5)</t>
  </si>
  <si>
    <t>%  OF  STATEWIDE  TOTAL  URBAN (2)</t>
  </si>
  <si>
    <t>%  OF  STATEWIDE  TOTAL (2)</t>
  </si>
  <si>
    <t>(1)</t>
  </si>
  <si>
    <t>(2)</t>
  </si>
  <si>
    <t>(3)</t>
  </si>
  <si>
    <t>(4)</t>
  </si>
  <si>
    <t>(5)</t>
  </si>
  <si>
    <t>District of Columbia</t>
  </si>
  <si>
    <t>Nebraska</t>
  </si>
  <si>
    <t>Oklahoma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</si>
  <si>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</si>
  <si>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</si>
  <si>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</si>
  <si>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</si>
  <si>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Key="UnivCUID=AVO1ZUPJlGRPj_qs7h3RtnM.DO879"&amp;gt;      &amp;lt;Name&amp;gt;RMiles&amp;lt;/Name&amp;gt;    </t>
  </si>
  <si>
    <t>&amp;lt;/QueryResult&amp;gt;    &amp;lt;QueryResult Key="UnivCUID=AVO1ZUPJlGRPj_qs7h3RtnM.DO87a"&amp;gt;      &amp;lt;Name&amp;gt;RLaneMiles&amp;lt;/Name&amp;gt;    &amp;lt;/QueryResult&amp;gt;    &amp;lt;QueryResult Key="UnivCUID=AVO1ZUPJlGRPj_qs7h3RtnM.DO87b"&amp;gt;      &amp;lt;Name&amp;gt;RDVMT&amp;lt;/Name&amp;gt</t>
  </si>
  <si>
    <t>;    &amp;lt;/QueryResult&amp;gt;    &amp;lt;QueryResult Key="UnivCUID=AVO1ZUPJlGRPj_qs7h3RtnM.DO87c"&amp;gt;      &amp;lt;Name&amp;gt;RAADTLane&amp;lt;/Name&amp;gt;    &amp;lt;/QueryResult&amp;gt;    &amp;lt;QueryResult Key="UnivCUID=AVO1ZUPJlGRPj_qs7h3RtnM.DO9e1"&amp;gt;      &amp;lt;Name&amp;gt;%RMiles&amp;lt;/N</t>
  </si>
  <si>
    <t>ame&amp;gt;    &amp;lt;/QueryResult&amp;gt;    &amp;lt;QueryResult Key="UnivCUID=AVO1ZUPJlGRPj_qs7h3RtnM.DO9e2"&amp;gt;      &amp;lt;Name&amp;gt;%RLaneMiles&amp;lt;/Name&amp;gt;    &amp;lt;/QueryResult&amp;gt;    &amp;lt;QueryResult Key="UnivCUID=AVO1ZUPJlGRPj_qs7h3RtnM.DO9e3"&amp;gt;      &amp;lt;Name&amp;gt;%RDVM</t>
  </si>
  <si>
    <t>T&amp;lt;/Name&amp;gt;    &amp;lt;/QueryResult&amp;gt;    &amp;lt;QueryResult Key="UnivCUID=AVO1ZUPJlGRPj_qs7h3RtnM.DO87d"&amp;gt;      &amp;lt;Name&amp;gt;UMiles&amp;lt;/Name&amp;gt;    &amp;lt;/QueryResult&amp;gt;    &amp;lt;QueryResult Key="UnivCUID=AVO1ZUPJlGRPj_qs7h3RtnM.DO87e"&amp;gt;      &amp;lt;Name&amp;gt;ULa</t>
  </si>
  <si>
    <t>neMiles&amp;lt;/Name&amp;gt;    &amp;lt;/QueryResult&amp;gt;    &amp;lt;QueryResult Key="UnivCUID=AVO1ZUPJlGRPj_qs7h3RtnM.DO87f"&amp;gt;      &amp;lt;Name&amp;gt;UDVMT&amp;lt;/Name&amp;gt;    &amp;lt;/QueryResult&amp;gt;    &amp;lt;QueryResult Key="UnivCUID=AVO1ZUPJlGRPj_qs7h3RtnM.DO880"&amp;gt;      &amp;lt;Name&amp;g</t>
  </si>
  <si>
    <t>t;UAADTLane&amp;lt;/Name&amp;gt;    &amp;lt;/QueryResult&amp;gt;    &amp;lt;QueryResult Key="UnivCUID=AVO1ZUPJlGRPj_qs7h3RtnM.DO9e4"&amp;gt;      &amp;lt;Name&amp;gt;%UMiles&amp;lt;/Name&amp;gt;    &amp;lt;/QueryResult&amp;gt;    &amp;lt;QueryResult Key="UnivCUID=AVO1ZUPJlGRPj_qs7h3RtnM.DO9e5"&amp;gt;      &amp;lt;</t>
  </si>
  <si>
    <t xml:space="preserve">Name&amp;gt;%ULaneMiles&amp;lt;/Name&amp;gt;    &amp;lt;/QueryResult&amp;gt;    &amp;lt;QueryResult Key="UnivCUID=AVO1ZUPJlGRPj_qs7h3RtnM.DO9e6"&amp;gt;      &amp;lt;Name&amp;gt;%UDVMT&amp;lt;/Name&amp;gt;    &amp;lt;/QueryResult&amp;gt;    &amp;lt;QueryResult Key="UnivCUID=AVO1ZUPJlGRPj_qs7h3RtnM.DO9e7"&amp;gt;   </t>
  </si>
  <si>
    <t xml:space="preserve">   &amp;lt;Name&amp;gt;R+UAADTLane&amp;lt;/Name&amp;gt;    &amp;lt;/QueryResult&amp;gt;    &amp;lt;QueryResult Key="UnivCUID=AVO1ZUPJlGRPj_qs7h3RtnM.DO9e8"&amp;gt;      &amp;lt;Name&amp;gt;%R+UMiles&amp;lt;/Name&amp;gt;    &amp;lt;/QueryResult&amp;gt;    &amp;lt;QueryResult Key="UnivCUID=AVO1ZUPJlGRPj_qs7h3RtnM.DO9</t>
  </si>
  <si>
    <t>e9"&amp;gt;      &amp;lt;Name&amp;gt;%R+ULaneMiles&amp;lt;/Name&amp;gt;    &amp;lt;/QueryResult&amp;gt;    &amp;lt;QueryResult Key="UnivCUID=AVO1ZUPJlGRPj_qs7h3RtnM.DO9ea"&amp;gt;      &amp;lt;Name&amp;gt;%R+UDVMT&amp;lt;/Name&amp;gt;    &amp;lt;/QueryResult&amp;gt;    &amp;lt;QueryResult Key="UnivCUID=AVO1ZUPJlGRPj_qs</t>
  </si>
  <si>
    <t>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</t>
  </si>
  <si>
    <t>CUID=AVO1ZUPJlGRPj_qs7h3RtnM.DO4b"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</t>
  </si>
  <si>
    <t>eredObject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</t>
  </si>
  <si>
    <t>rue"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</t>
  </si>
  <si>
    <t>eredObject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</t>
  </si>
  <si>
    <t>iveFreeValue&amp;gt;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</t>
  </si>
  <si>
    <t>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</t>
  </si>
  <si>
    <t>y Name="DuplicatedRows" Activate="true" Value="false" xmlns="http://query.businessobjects.com/2005" /&amp;gt;  &amp;lt;QueryProperty Name="MaxFetchedTime" Activate="true" Value="-1" xmlns="http://query.businessobjects.com/2005" /&amp;gt;  &amp;lt;QueryProperty Name="MaxRo</t>
  </si>
  <si>
    <t>wFetched" Activate="true" Value="-1" xmlns="http://query.businessobjects.com/2005" /&amp;gt;  &amp;lt;QueryProperty Name="DuplicateRowAggregation" Activate="false" Value="true" xmlns="http://query.businessobjects.com/2005" /&amp;gt;&amp;lt;/QuerySpecification&amp;gt;&lt;/query_s</t>
  </si>
  <si>
    <t>pecification&gt;&lt;Data_providers/&gt;&lt;Original_data_providers/&gt;&lt;prompts&gt;&lt;prompt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</t>
  </si>
  <si>
    <t>_Instance="False" Refresh_DB="True" Use_Report_Saved_Data="False" Use_specific_instance="False" specific_instance_cuid="" specific_instance_description="" Need_format="False" Custom_view_name="HPMS_Summary document" Last_refresh_status="1" Last_refresh_des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</si>
  <si>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</si>
  <si>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 xml:space="preserve">September 30, 2020                                </t>
  </si>
  <si>
    <t>9"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</t>
  </si>
  <si>
    <t>cription="" Last_refresh_time="2020-10-5T10:47:59" Last_refresh_time_taken="34445"&gt;&lt;Regions&gt;&lt;Region name="HHeading" DataRowCount="1" DataColCount="22"&gt;&lt;LayoutManager LinkRows="False" LinkCols="False" Version="1.0" RegionName="HHeading"&gt;&lt;CustomRows Axis="Ro</t>
  </si>
  <si>
    <t>w"/&gt;&lt;CustomColumns Axis="Column"/&gt;&lt;/LayoutManager&gt;&lt;/Region&gt;&lt;Region name="DataGrid" DataRowCount="52" DataColCount="22"&gt;&lt;LayoutManager LinkRows="False" LinkCols="True" Version="1.0" RegionName="DataGrid"&gt;&lt;CustomRows Axis="Row"/&gt;&lt;CustomColumns Axis="Column"/</t>
  </si>
  <si>
    <t>&gt;&lt;/LayoutManager&gt;&lt;/Region&gt;&lt;/Regions&gt;&lt;/WebiView&gt;&lt;/WebiViews&gt;&lt;PromptBindings/&gt;&lt;DataSourceParameterValues/&gt;&lt;/Webi_document&gt;&lt;Webi_document Connection_id="2" CUID="UnivCUID=AVO1ZUPJlGRPj_qs7h3RtnM" Document_name="HPMS_Summary" CurrentReportDrillActive="False" R</t>
  </si>
  <si>
    <t>eportPath="/DIP" HasPrompt="0" HasQueryContext="False" bHasPromptToBind="True"&gt;&lt;Container ContainerCUID="" ContainerKind="1"/&gt;&lt;query_specification&gt;&amp;lt;?xml version="1.0" encoding="utf-16"?&amp;gt;&amp;lt;QuerySpecification xmlns:xsi="http://www.w3.org/2001/XMLSche</t>
  </si>
  <si>
    <t>ma-instance" xmlns:xsd="http://www.w3.org/2001/XMLSchema" d1p1:SamplingSize="0" d1p1:SamplingMode="None" xmlns:d1p1="http://query.businessobjects.com/2007/06/01"&amp;gt;  &amp;lt;QueryBase xsi:type="Query" ID="Combined Query 1" xmlns="http://query.businessobjects.</t>
  </si>
  <si>
    <t>com/2005"&amp;gt;    &amp;lt;QueryResult Key="UnivCUID=AVO1ZUPJlGRPj_qs7h3RtnM.DOa43"&amp;gt;      &amp;lt;Name&amp;gt;HM20TotalRMiles&amp;lt;/Name&amp;gt;    &amp;lt;/QueryResult&amp;gt;    &amp;lt;QueryResult Key="UnivCUID=AVO1ZUPJlGRPj_qs7h3RtnM.DOa45"&amp;gt;      &amp;lt;Name&amp;gt;HM60TotalRMiles&amp;lt;</t>
  </si>
  <si>
    <t>/Name&amp;gt;    &amp;lt;/QueryResult&amp;gt;    &amp;lt;QueryResult Key="UnivCUID=AVO1ZUPJlGRPj_qs7h3RtnM.DOa46"&amp;gt;      &amp;lt;Name&amp;gt;VM2TotalRMiles&amp;lt;/Name&amp;gt;    &amp;lt;/QueryResult&amp;gt;    &amp;lt;QueryResult Key="UnivCUID=AVO1ZUPJlGRPj_qs7h3RtnM.DOa47"&amp;gt;      &amp;lt;Name&amp;gt;</t>
  </si>
  <si>
    <t>HM20TotalUMiles&amp;lt;/Name&amp;gt;    &amp;lt;/QueryResult&amp;gt;    &amp;lt;QueryResult Key="UnivCUID=AVO1ZUPJlGRPj_qs7h3RtnM.DOa48"&amp;gt;      &amp;lt;Name&amp;gt;HM60TotalUMiles&amp;lt;/Name&amp;gt;    &amp;lt;/QueryResult&amp;gt;    &amp;lt;QueryResult Key="UnivCUID=AVO1ZUPJlGRPj_qs7h3RtnM.DOa49"&amp;g</t>
  </si>
  <si>
    <t>t;      &amp;lt;Name&amp;gt;VM2TotalUMiles&amp;lt;/Name&amp;gt;    &amp;lt;/QueryResult&amp;gt;    &amp;lt;QueryResult Key="UnivCUID=AVO1ZUPJlGRPj_qs7h3RtnM.DO135"&amp;gt;      &amp;lt;Name&amp;gt;Data Extract Date&amp;lt;/Name&amp;gt;    &amp;lt;/QueryResult&amp;gt;    &amp;lt;QueryResult Key="UnivCUID=AVO1ZUPJlGR</t>
  </si>
  <si>
    <t>Pj_qs7h3RtnM.DO50"&amp;gt;      &amp;lt;Name&amp;gt;Record Year&amp;lt;/Name&amp;gt;    &amp;lt;/QueryResult&amp;gt;    &amp;lt;QueryCondition QueryConditionOperator="And"&amp;gt;      &amp;lt;Item xsi:type="Filter" FilterOperator="Equal"&amp;gt;        &amp;lt;FilteredObject Key="UnivCUID=AVO1ZUPJlGRPj</t>
  </si>
  <si>
    <t>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xmlns:d5p1="http://queryservice.d</t>
  </si>
  <si>
    <t>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</t>
  </si>
  <si>
    <t>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</t>
  </si>
  <si>
    <t>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</t>
  </si>
  <si>
    <t>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</t>
  </si>
  <si>
    <t>" Value="false" xmlns="http://query.businessobjects.com/2005" /&amp;gt;  &amp;lt;QueryProperty Name="MaxFetchedTime" Activate="true" Value="-1" xmlns="http://query.businessobjects.com/2005" /&amp;gt;  &amp;lt;QueryProperty Name="MaxRowFetched" Activate="true" Value="-1" x</t>
  </si>
  <si>
    <t>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</t>
  </si>
  <si>
    <t>l_data_providers/&gt;&lt;prompts&gt;&lt;prompt promptName="Select Record Year" promptID="ROOT.0" valueType="0" PromptSetting="0" AllowMultipleValues="False" isOptional="False"&gt;&lt;currentPromptValues&gt;&lt;disreteValue type="2" value="2019" RowIndex=""/&gt;&lt;/currentPromptValues&gt;</t>
  </si>
  <si>
    <t>&lt;/prompt&gt;&lt;/prompts&gt;&lt;QueryContexts/&gt;&lt;WebiViews&gt;&lt;WebiView view_id="1" refresh_order="-1" part_UREF="" part_type="0" Conceal_data_when_saving="False" Keep_user_format="True" Instance_by_user="False" Username="" Logon_User_Instance="False" Refresh_DB="True" Us</t>
  </si>
  <si>
    <t>e_Report_Saved_Data="False" Use_specific_instance="False" specific_instance_cuid="" specific_instance_description="" Need_format="False" Custom_view_name="HPMS_Summary document (1)" Last_refresh_status="1" Last_refresh_description="" Last_refresh_time="202</t>
  </si>
  <si>
    <t>0-10-5T10:47:59" Last_refresh_time_taken="33820"&gt;&lt;Regions&gt;&lt;Region name="HHeading" DataRowCount="1" DataColCount="8"&gt;&lt;LayoutManager LinkRows="False" LinkCols="False" Version="1.0" RegionName="HHeading"&gt;&lt;CustomRows Axis="Row"/&gt;&lt;CustomColumns Axis="Column"/&gt;&lt;</t>
  </si>
  <si>
    <t>/LayoutManager&gt;&lt;/Region&gt;&lt;Region name="DataGrid" DataRowCount="1" DataColCount="8"&gt;&lt;LayoutManager LinkRows="False" LinkCols="True" Version="1.0" RegionName="DataGrid"&gt;&lt;CustomRows Axis="Row"/&gt;&lt;CustomColumns Axis="Column"/&gt;&lt;/LayoutManager&gt;&lt;/Region&gt;&lt;/Regions&gt;&lt;</t>
  </si>
  <si>
    <t>/WebiView&gt;&lt;/WebiViews&gt;&lt;PromptBindings/&gt;&lt;DataSourceParameterValues/&gt;&lt;/Webi_document&gt;&lt;/Webi_documents&gt;&lt;/AddinModuleData&gt;&lt;/CrystalAddin&gt;</t>
  </si>
  <si>
    <t>STATE  HIGHWAY  AGENCY-OWNED  PUBLIC  ROADS - 2019 (1)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</si>
</sst>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0.0_);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5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0"/>
      <name val="P-AVGARD"/>
      <family val="0"/>
    </font>
    <font>
      <u val="single"/>
      <sz val="9.55"/>
      <color indexed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>
      <alignment/>
      <protection/>
    </xf>
    <xf numFmtId="0" fontId="32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37" fontId="1" fillId="0" borderId="14" xfId="0" applyNumberFormat="1" applyFont="1" applyBorder="1" applyAlignment="1" applyProtection="1">
      <alignment vertical="center"/>
      <protection/>
    </xf>
    <xf numFmtId="165" fontId="1" fillId="0" borderId="17" xfId="0" applyNumberFormat="1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vertical="center"/>
      <protection/>
    </xf>
    <xf numFmtId="164" fontId="5" fillId="0" borderId="19" xfId="0" applyNumberFormat="1" applyFont="1" applyBorder="1" applyAlignment="1" applyProtection="1">
      <alignment vertical="center"/>
      <protection/>
    </xf>
    <xf numFmtId="164" fontId="5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vertical="center"/>
      <protection/>
    </xf>
    <xf numFmtId="37" fontId="3" fillId="0" borderId="0" xfId="0" applyNumberFormat="1" applyFont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164" fontId="1" fillId="0" borderId="14" xfId="0" applyNumberFormat="1" applyFont="1" applyFill="1" applyBorder="1" applyAlignment="1" applyProtection="1">
      <alignment vertical="center"/>
      <protection/>
    </xf>
    <xf numFmtId="164" fontId="5" fillId="0" borderId="20" xfId="0" applyNumberFormat="1" applyFont="1" applyBorder="1" applyAlignment="1" applyProtection="1">
      <alignment vertical="center"/>
      <protection/>
    </xf>
    <xf numFmtId="164" fontId="5" fillId="0" borderId="21" xfId="0" applyNumberFormat="1" applyFont="1" applyBorder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  <xf numFmtId="164" fontId="1" fillId="0" borderId="24" xfId="0" applyNumberFormat="1" applyFont="1" applyFill="1" applyBorder="1" applyAlignment="1" applyProtection="1">
      <alignment vertical="center"/>
      <protection/>
    </xf>
    <xf numFmtId="164" fontId="1" fillId="0" borderId="25" xfId="0" applyNumberFormat="1" applyFont="1" applyFill="1" applyBorder="1" applyAlignment="1" applyProtection="1">
      <alignment vertical="center"/>
      <protection/>
    </xf>
    <xf numFmtId="164" fontId="1" fillId="0" borderId="26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/>
    </xf>
    <xf numFmtId="165" fontId="1" fillId="0" borderId="28" xfId="0" applyNumberFormat="1" applyFont="1" applyBorder="1" applyAlignment="1" applyProtection="1">
      <alignment horizontal="left" vertical="center"/>
      <protection/>
    </xf>
    <xf numFmtId="165" fontId="1" fillId="0" borderId="29" xfId="0" applyNumberFormat="1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vertical="center"/>
    </xf>
    <xf numFmtId="0" fontId="1" fillId="33" borderId="31" xfId="0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0" fontId="5" fillId="0" borderId="0" xfId="0" applyFont="1" applyAlignment="1" quotePrefix="1">
      <alignment horizontal="right"/>
    </xf>
    <xf numFmtId="0" fontId="1" fillId="0" borderId="32" xfId="0" applyFont="1" applyBorder="1" applyAlignment="1" applyProtection="1">
      <alignment horizontal="center" vertical="center"/>
      <protection/>
    </xf>
    <xf numFmtId="165" fontId="1" fillId="0" borderId="19" xfId="0" applyNumberFormat="1" applyFont="1" applyBorder="1" applyAlignment="1" applyProtection="1">
      <alignment horizontal="center" vertical="center"/>
      <protection/>
    </xf>
    <xf numFmtId="165" fontId="1" fillId="33" borderId="19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vertical="center"/>
      <protection/>
    </xf>
    <xf numFmtId="164" fontId="5" fillId="33" borderId="20" xfId="0" applyNumberFormat="1" applyFont="1" applyFill="1" applyBorder="1" applyAlignment="1" applyProtection="1">
      <alignment vertical="center"/>
      <protection/>
    </xf>
    <xf numFmtId="41" fontId="1" fillId="0" borderId="17" xfId="0" applyNumberFormat="1" applyFont="1" applyBorder="1" applyAlignment="1" applyProtection="1">
      <alignment horizontal="center" vertical="center"/>
      <protection/>
    </xf>
    <xf numFmtId="164" fontId="5" fillId="33" borderId="17" xfId="0" applyNumberFormat="1" applyFont="1" applyFill="1" applyBorder="1" applyAlignment="1" applyProtection="1">
      <alignment vertical="center"/>
      <protection/>
    </xf>
    <xf numFmtId="164" fontId="5" fillId="33" borderId="21" xfId="0" applyNumberFormat="1" applyFont="1" applyFill="1" applyBorder="1" applyAlignment="1" applyProtection="1">
      <alignment vertical="center"/>
      <protection/>
    </xf>
    <xf numFmtId="165" fontId="1" fillId="0" borderId="29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6" t="s">
        <v>107</v>
      </c>
    </row>
    <row r="2" ht="13.5">
      <c r="V2" s="56" t="s">
        <v>83</v>
      </c>
    </row>
    <row r="3" ht="13.5">
      <c r="V3" s="56" t="s">
        <v>84</v>
      </c>
    </row>
    <row r="4" ht="13.5">
      <c r="V4" s="56" t="s">
        <v>85</v>
      </c>
    </row>
    <row r="5" ht="13.5">
      <c r="V5" s="56" t="s">
        <v>86</v>
      </c>
    </row>
    <row r="6" ht="13.5">
      <c r="V6" s="56" t="s">
        <v>87</v>
      </c>
    </row>
    <row r="7" ht="13.5">
      <c r="V7" s="56" t="s">
        <v>88</v>
      </c>
    </row>
    <row r="8" ht="13.5">
      <c r="V8" s="56" t="s">
        <v>89</v>
      </c>
    </row>
    <row r="9" ht="13.5">
      <c r="V9" s="56" t="s">
        <v>90</v>
      </c>
    </row>
    <row r="10" ht="13.5">
      <c r="V10" s="56" t="s">
        <v>91</v>
      </c>
    </row>
    <row r="11" ht="13.5">
      <c r="V11" s="56" t="s">
        <v>92</v>
      </c>
    </row>
    <row r="12" ht="13.5">
      <c r="V12" s="56" t="s">
        <v>93</v>
      </c>
    </row>
    <row r="13" ht="13.5">
      <c r="V13" s="56" t="s">
        <v>94</v>
      </c>
    </row>
    <row r="14" ht="13.5">
      <c r="V14" s="56" t="s">
        <v>95</v>
      </c>
    </row>
    <row r="15" ht="13.5">
      <c r="V15" s="56" t="s">
        <v>96</v>
      </c>
    </row>
    <row r="16" ht="13.5">
      <c r="V16" s="56" t="s">
        <v>97</v>
      </c>
    </row>
    <row r="17" ht="13.5">
      <c r="V17" s="56" t="s">
        <v>98</v>
      </c>
    </row>
    <row r="18" ht="13.5">
      <c r="V18" s="56" t="s">
        <v>99</v>
      </c>
    </row>
    <row r="19" ht="13.5">
      <c r="V19" s="56" t="s">
        <v>100</v>
      </c>
    </row>
    <row r="20" ht="13.5">
      <c r="V20" s="56" t="s">
        <v>101</v>
      </c>
    </row>
    <row r="21" ht="13.5">
      <c r="V21" s="56" t="s">
        <v>102</v>
      </c>
    </row>
    <row r="22" ht="13.5">
      <c r="V22" s="56" t="s">
        <v>103</v>
      </c>
    </row>
    <row r="23" ht="13.5">
      <c r="V23" s="56" t="s">
        <v>104</v>
      </c>
    </row>
    <row r="24" ht="13.5">
      <c r="V24" s="56" t="s">
        <v>105</v>
      </c>
    </row>
    <row r="25" ht="13.5">
      <c r="V25" s="56" t="s">
        <v>109</v>
      </c>
    </row>
    <row r="26" ht="13.5">
      <c r="V26" s="56" t="s">
        <v>106</v>
      </c>
    </row>
    <row r="27" ht="13.5">
      <c r="V27" s="56" t="s">
        <v>110</v>
      </c>
    </row>
    <row r="28" ht="13.5">
      <c r="V28" s="56" t="s">
        <v>111</v>
      </c>
    </row>
    <row r="29" ht="13.5">
      <c r="V29" s="56" t="s">
        <v>112</v>
      </c>
    </row>
    <row r="30" ht="13.5">
      <c r="V30" s="56" t="s">
        <v>113</v>
      </c>
    </row>
    <row r="31" ht="13.5">
      <c r="V31" s="56" t="s">
        <v>114</v>
      </c>
    </row>
    <row r="32" ht="13.5">
      <c r="V32" s="56" t="s">
        <v>115</v>
      </c>
    </row>
    <row r="33" ht="13.5">
      <c r="V33" s="56" t="s">
        <v>116</v>
      </c>
    </row>
    <row r="34" ht="13.5">
      <c r="V34" s="56" t="s">
        <v>117</v>
      </c>
    </row>
    <row r="35" ht="13.5">
      <c r="V35" s="56" t="s">
        <v>118</v>
      </c>
    </row>
    <row r="36" ht="13.5">
      <c r="V36" s="56" t="s">
        <v>119</v>
      </c>
    </row>
    <row r="37" ht="13.5">
      <c r="V37" s="56" t="s">
        <v>120</v>
      </c>
    </row>
    <row r="38" ht="13.5">
      <c r="V38" s="56" t="s">
        <v>121</v>
      </c>
    </row>
    <row r="39" ht="13.5">
      <c r="V39" s="56" t="s">
        <v>122</v>
      </c>
    </row>
    <row r="40" ht="13.5">
      <c r="V40" s="56" t="s">
        <v>123</v>
      </c>
    </row>
    <row r="41" ht="13.5">
      <c r="V41" s="56" t="s">
        <v>124</v>
      </c>
    </row>
    <row r="42" ht="13.5">
      <c r="V42" s="56" t="s">
        <v>125</v>
      </c>
    </row>
    <row r="43" ht="13.5">
      <c r="V43" s="56" t="s">
        <v>126</v>
      </c>
    </row>
    <row r="44" ht="13.5">
      <c r="V44" s="56" t="s">
        <v>127</v>
      </c>
    </row>
    <row r="45" ht="13.5">
      <c r="V45" s="56" t="s">
        <v>128</v>
      </c>
    </row>
    <row r="46" ht="13.5">
      <c r="V46" s="56" t="s">
        <v>129</v>
      </c>
    </row>
    <row r="47" ht="13.5">
      <c r="V47" s="56" t="s">
        <v>130</v>
      </c>
    </row>
    <row r="48" ht="13.5">
      <c r="V48" s="56" t="s">
        <v>131</v>
      </c>
    </row>
    <row r="49" ht="13.5">
      <c r="V49" s="56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70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19.59765625" style="3" customWidth="1"/>
    <col min="2" max="2" width="11.69921875" style="3" customWidth="1"/>
    <col min="3" max="3" width="10.296875" style="3" customWidth="1"/>
    <col min="4" max="4" width="14.5" style="3" customWidth="1"/>
    <col min="5" max="5" width="10.59765625" style="3" customWidth="1"/>
    <col min="6" max="7" width="9.59765625" style="3" customWidth="1"/>
    <col min="8" max="8" width="12.796875" style="3" customWidth="1"/>
    <col min="9" max="9" width="17" style="3" customWidth="1"/>
    <col min="10" max="10" width="9.796875" style="3" customWidth="1"/>
    <col min="11" max="11" width="15.5" style="3" customWidth="1"/>
    <col min="12" max="12" width="11.5" style="3" customWidth="1"/>
    <col min="13" max="13" width="10.59765625" style="3" customWidth="1"/>
    <col min="14" max="14" width="9.59765625" style="3" customWidth="1"/>
    <col min="15" max="15" width="12.796875" style="3" customWidth="1"/>
    <col min="16" max="16" width="16.59765625" style="3" customWidth="1"/>
    <col min="17" max="17" width="10.69921875" style="3" customWidth="1"/>
    <col min="18" max="18" width="12.09765625" style="3" customWidth="1"/>
    <col min="19" max="22" width="8.59765625" style="3" customWidth="1"/>
    <col min="23" max="23" width="9.59765625" style="3" customWidth="1"/>
    <col min="24" max="16384" width="9.59765625" style="3" customWidth="1"/>
  </cols>
  <sheetData>
    <row r="6" spans="1:22" ht="24.75" customHeight="1">
      <c r="A6" s="1" t="s">
        <v>133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6.25" customHeight="1">
      <c r="A7" s="4" t="s">
        <v>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2"/>
    </row>
    <row r="9" spans="1:22" ht="19.5" customHeight="1">
      <c r="A9" s="34" t="s">
        <v>108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8" t="s">
        <v>0</v>
      </c>
    </row>
    <row r="10" spans="1:22" ht="18" customHeight="1">
      <c r="A10" s="47"/>
      <c r="B10" s="9" t="s">
        <v>1</v>
      </c>
      <c r="C10" s="9"/>
      <c r="D10" s="9"/>
      <c r="E10" s="9"/>
      <c r="F10" s="9"/>
      <c r="G10" s="9"/>
      <c r="H10" s="10"/>
      <c r="I10" s="9" t="s">
        <v>2</v>
      </c>
      <c r="J10" s="9"/>
      <c r="K10" s="9"/>
      <c r="L10" s="9"/>
      <c r="M10" s="9"/>
      <c r="N10" s="9"/>
      <c r="O10" s="10"/>
      <c r="P10" s="9" t="s">
        <v>3</v>
      </c>
      <c r="Q10" s="9"/>
      <c r="R10" s="9"/>
      <c r="S10" s="9"/>
      <c r="T10" s="9"/>
      <c r="U10" s="9"/>
      <c r="V10" s="11"/>
    </row>
    <row r="11" spans="1:22" ht="18" customHeight="1">
      <c r="A11" s="48"/>
      <c r="B11" s="12"/>
      <c r="C11" s="12"/>
      <c r="D11" s="12"/>
      <c r="E11" s="12"/>
      <c r="F11" s="35" t="s">
        <v>68</v>
      </c>
      <c r="G11" s="13"/>
      <c r="H11" s="14"/>
      <c r="I11" s="12"/>
      <c r="J11" s="12"/>
      <c r="K11" s="12"/>
      <c r="L11" s="12"/>
      <c r="M11" s="35" t="s">
        <v>72</v>
      </c>
      <c r="N11" s="13"/>
      <c r="O11" s="14"/>
      <c r="P11" s="12"/>
      <c r="Q11" s="12"/>
      <c r="R11" s="12"/>
      <c r="S11" s="12"/>
      <c r="T11" s="35" t="s">
        <v>73</v>
      </c>
      <c r="U11" s="13"/>
      <c r="V11" s="15"/>
    </row>
    <row r="12" spans="1:22" ht="18" customHeight="1">
      <c r="A12" s="49" t="s">
        <v>4</v>
      </c>
      <c r="B12" s="12"/>
      <c r="C12" s="16" t="s">
        <v>5</v>
      </c>
      <c r="D12" s="12"/>
      <c r="E12" s="36" t="s">
        <v>6</v>
      </c>
      <c r="F12" s="12"/>
      <c r="G12" s="12"/>
      <c r="H12" s="17"/>
      <c r="I12" s="12"/>
      <c r="J12" s="16" t="s">
        <v>5</v>
      </c>
      <c r="K12" s="12"/>
      <c r="L12" s="16" t="s">
        <v>6</v>
      </c>
      <c r="M12" s="12"/>
      <c r="N12" s="12"/>
      <c r="O12" s="17"/>
      <c r="P12" s="12"/>
      <c r="Q12" s="16" t="s">
        <v>5</v>
      </c>
      <c r="R12" s="12"/>
      <c r="S12" s="16" t="s">
        <v>6</v>
      </c>
      <c r="T12" s="12"/>
      <c r="U12" s="12"/>
      <c r="V12" s="12"/>
    </row>
    <row r="13" spans="1:22" ht="18" customHeight="1">
      <c r="A13" s="48"/>
      <c r="B13" s="16" t="s">
        <v>7</v>
      </c>
      <c r="C13" s="36" t="s">
        <v>69</v>
      </c>
      <c r="D13" s="36" t="s">
        <v>70</v>
      </c>
      <c r="E13" s="36" t="s">
        <v>71</v>
      </c>
      <c r="F13" s="16" t="s">
        <v>7</v>
      </c>
      <c r="G13" s="16" t="s">
        <v>5</v>
      </c>
      <c r="H13" s="18" t="s">
        <v>54</v>
      </c>
      <c r="I13" s="16" t="s">
        <v>7</v>
      </c>
      <c r="J13" s="36" t="s">
        <v>69</v>
      </c>
      <c r="K13" s="36" t="s">
        <v>70</v>
      </c>
      <c r="L13" s="36" t="s">
        <v>71</v>
      </c>
      <c r="M13" s="16" t="s">
        <v>7</v>
      </c>
      <c r="N13" s="16" t="s">
        <v>5</v>
      </c>
      <c r="O13" s="18" t="s">
        <v>54</v>
      </c>
      <c r="P13" s="16" t="s">
        <v>7</v>
      </c>
      <c r="Q13" s="36" t="s">
        <v>69</v>
      </c>
      <c r="R13" s="36" t="s">
        <v>70</v>
      </c>
      <c r="S13" s="36" t="s">
        <v>71</v>
      </c>
      <c r="T13" s="16" t="s">
        <v>7</v>
      </c>
      <c r="U13" s="16" t="s">
        <v>5</v>
      </c>
      <c r="V13" s="16" t="s">
        <v>54</v>
      </c>
    </row>
    <row r="14" spans="1:22" ht="13.5">
      <c r="A14" s="50"/>
      <c r="B14" s="19"/>
      <c r="C14" s="19"/>
      <c r="D14" s="19"/>
      <c r="E14" s="19"/>
      <c r="F14" s="19"/>
      <c r="G14" s="20" t="s">
        <v>7</v>
      </c>
      <c r="H14" s="21"/>
      <c r="I14" s="19"/>
      <c r="J14" s="19"/>
      <c r="K14" s="19"/>
      <c r="L14" s="19"/>
      <c r="M14" s="19"/>
      <c r="N14" s="20" t="s">
        <v>7</v>
      </c>
      <c r="O14" s="46"/>
      <c r="P14" s="19"/>
      <c r="Q14" s="19"/>
      <c r="R14" s="19"/>
      <c r="S14" s="19"/>
      <c r="T14" s="19"/>
      <c r="U14" s="20" t="s">
        <v>7</v>
      </c>
      <c r="V14" s="19"/>
    </row>
    <row r="15" spans="1:22" ht="13.5">
      <c r="A15" s="51" t="s">
        <v>8</v>
      </c>
      <c r="B15" s="22">
        <v>8275.182</v>
      </c>
      <c r="C15" s="22">
        <v>20222.609</v>
      </c>
      <c r="D15" s="22">
        <v>48385.0625</v>
      </c>
      <c r="E15" s="22">
        <v>2392.622163</v>
      </c>
      <c r="F15" s="38">
        <v>11.6071</v>
      </c>
      <c r="G15" s="38">
        <v>13.8158</v>
      </c>
      <c r="H15" s="41">
        <v>60.8746</v>
      </c>
      <c r="I15" s="22">
        <v>2629.208</v>
      </c>
      <c r="J15" s="22">
        <v>9390.968</v>
      </c>
      <c r="K15" s="22">
        <v>59307.29083</v>
      </c>
      <c r="L15" s="22">
        <v>6315.354373</v>
      </c>
      <c r="M15" s="38">
        <v>8.9457</v>
      </c>
      <c r="N15" s="38">
        <v>14.6373</v>
      </c>
      <c r="O15" s="42">
        <v>50.6683</v>
      </c>
      <c r="P15" s="22">
        <v>10904.390000000001</v>
      </c>
      <c r="Q15" s="22">
        <v>29613.577</v>
      </c>
      <c r="R15" s="22">
        <v>107692.35333</v>
      </c>
      <c r="S15" s="22">
        <v>3636.587141</v>
      </c>
      <c r="T15" s="38">
        <v>10.8302</v>
      </c>
      <c r="U15" s="38">
        <v>14.0661</v>
      </c>
      <c r="V15" s="38">
        <v>54.796</v>
      </c>
    </row>
    <row r="16" spans="1:22" ht="13.5">
      <c r="A16" s="51" t="s">
        <v>9</v>
      </c>
      <c r="B16" s="22">
        <v>4948.826</v>
      </c>
      <c r="C16" s="22">
        <v>9968.975</v>
      </c>
      <c r="D16" s="22">
        <v>4153.66197</v>
      </c>
      <c r="E16" s="22">
        <v>416.658881</v>
      </c>
      <c r="F16" s="38">
        <v>33.9465</v>
      </c>
      <c r="G16" s="38">
        <v>34.1057</v>
      </c>
      <c r="H16" s="42">
        <v>58.5394</v>
      </c>
      <c r="I16" s="22">
        <v>685.937</v>
      </c>
      <c r="J16" s="22">
        <v>1772.688</v>
      </c>
      <c r="K16" s="22">
        <v>6030.27767</v>
      </c>
      <c r="L16" s="22">
        <v>3401.770458</v>
      </c>
      <c r="M16" s="38">
        <v>21.7251</v>
      </c>
      <c r="N16" s="38">
        <v>26.1493</v>
      </c>
      <c r="O16" s="42">
        <v>66.8718</v>
      </c>
      <c r="P16" s="22">
        <v>5634.763</v>
      </c>
      <c r="Q16" s="22">
        <v>11741.663</v>
      </c>
      <c r="R16" s="22">
        <v>10183.93964</v>
      </c>
      <c r="S16" s="22">
        <v>867.333668</v>
      </c>
      <c r="T16" s="38">
        <v>31.7708</v>
      </c>
      <c r="U16" s="38">
        <v>32.6078</v>
      </c>
      <c r="V16" s="38">
        <v>63.2026</v>
      </c>
    </row>
    <row r="17" spans="1:22" ht="13.5">
      <c r="A17" s="51" t="s">
        <v>10</v>
      </c>
      <c r="B17" s="22">
        <v>5531.444</v>
      </c>
      <c r="C17" s="22">
        <v>14210.946</v>
      </c>
      <c r="D17" s="22">
        <v>35772.30496</v>
      </c>
      <c r="E17" s="22">
        <v>2517.236006</v>
      </c>
      <c r="F17" s="38">
        <v>13.6946</v>
      </c>
      <c r="G17" s="38">
        <v>16.9063</v>
      </c>
      <c r="H17" s="42">
        <v>78.2321</v>
      </c>
      <c r="I17" s="22">
        <v>1252.523</v>
      </c>
      <c r="J17" s="22">
        <v>5754.213</v>
      </c>
      <c r="K17" s="22">
        <v>55495.20159</v>
      </c>
      <c r="L17" s="22">
        <v>9644.273089</v>
      </c>
      <c r="M17" s="38">
        <v>4.7247</v>
      </c>
      <c r="N17" s="38">
        <v>9.2203</v>
      </c>
      <c r="O17" s="42">
        <v>37.7971</v>
      </c>
      <c r="P17" s="22">
        <v>6783.967000000001</v>
      </c>
      <c r="Q17" s="22">
        <v>19965.159</v>
      </c>
      <c r="R17" s="22">
        <v>91267.50654999999</v>
      </c>
      <c r="S17" s="22">
        <v>4571.338828</v>
      </c>
      <c r="T17" s="38">
        <v>10.1402</v>
      </c>
      <c r="U17" s="38">
        <v>13.6313</v>
      </c>
      <c r="V17" s="38">
        <v>47.3994</v>
      </c>
    </row>
    <row r="18" spans="1:22" ht="13.5">
      <c r="A18" s="52" t="s">
        <v>11</v>
      </c>
      <c r="B18" s="24">
        <v>14113.3</v>
      </c>
      <c r="C18" s="24">
        <v>30902.998</v>
      </c>
      <c r="D18" s="24">
        <v>38577.16162</v>
      </c>
      <c r="E18" s="24">
        <v>1248.330716</v>
      </c>
      <c r="F18" s="43">
        <v>16.5414</v>
      </c>
      <c r="G18" s="44">
        <v>17.8302</v>
      </c>
      <c r="H18" s="45">
        <v>78.4644</v>
      </c>
      <c r="I18" s="24">
        <v>2352.457</v>
      </c>
      <c r="J18" s="24">
        <v>7128.13</v>
      </c>
      <c r="K18" s="24">
        <v>35445.92584</v>
      </c>
      <c r="L18" s="24">
        <v>4972.682293</v>
      </c>
      <c r="M18" s="44">
        <v>13.6027</v>
      </c>
      <c r="N18" s="44">
        <v>19.0539</v>
      </c>
      <c r="O18" s="45">
        <v>67.5469</v>
      </c>
      <c r="P18" s="24">
        <v>16465.756999999998</v>
      </c>
      <c r="Q18" s="24">
        <v>38031.128</v>
      </c>
      <c r="R18" s="24">
        <v>74023.08746000001</v>
      </c>
      <c r="S18" s="24">
        <v>1946.381591</v>
      </c>
      <c r="T18" s="44">
        <v>16.0461</v>
      </c>
      <c r="U18" s="44">
        <v>18.0474</v>
      </c>
      <c r="V18" s="44">
        <v>72.8278</v>
      </c>
    </row>
    <row r="19" spans="1:22" ht="13.5">
      <c r="A19" s="51" t="s">
        <v>61</v>
      </c>
      <c r="B19" s="22">
        <v>10510.377</v>
      </c>
      <c r="C19" s="22">
        <v>27286.521</v>
      </c>
      <c r="D19" s="22">
        <v>111825.04903</v>
      </c>
      <c r="E19" s="22">
        <v>4098.179061</v>
      </c>
      <c r="F19" s="38">
        <v>14.6944</v>
      </c>
      <c r="G19" s="38">
        <v>18.223</v>
      </c>
      <c r="H19" s="42">
        <v>72.2659</v>
      </c>
      <c r="I19" s="22">
        <v>4547.266</v>
      </c>
      <c r="J19" s="22">
        <v>24857.678</v>
      </c>
      <c r="K19" s="22">
        <v>411857.06004</v>
      </c>
      <c r="L19" s="22">
        <v>16568.605484</v>
      </c>
      <c r="M19" s="38">
        <v>4.3711</v>
      </c>
      <c r="N19" s="38">
        <v>10.0718</v>
      </c>
      <c r="O19" s="42">
        <v>52.8661</v>
      </c>
      <c r="P19" s="22">
        <v>15057.643</v>
      </c>
      <c r="Q19" s="22">
        <v>52144.199</v>
      </c>
      <c r="R19" s="22">
        <v>523682.10907</v>
      </c>
      <c r="S19" s="22">
        <v>10042.960082</v>
      </c>
      <c r="T19" s="38">
        <v>8.5771</v>
      </c>
      <c r="U19" s="38">
        <v>13.1497</v>
      </c>
      <c r="V19" s="38">
        <v>56.0808</v>
      </c>
    </row>
    <row r="20" spans="1:22" ht="13.5">
      <c r="A20" s="51" t="s">
        <v>12</v>
      </c>
      <c r="B20" s="22">
        <v>7532.012</v>
      </c>
      <c r="C20" s="22">
        <v>17162.077</v>
      </c>
      <c r="D20" s="22">
        <v>32752.22862</v>
      </c>
      <c r="E20" s="22">
        <v>1908.407043</v>
      </c>
      <c r="F20" s="38">
        <v>11.0486</v>
      </c>
      <c r="G20" s="38">
        <v>12.3952</v>
      </c>
      <c r="H20" s="42">
        <v>73.7209</v>
      </c>
      <c r="I20" s="22">
        <v>1499.74</v>
      </c>
      <c r="J20" s="22">
        <v>5803.303</v>
      </c>
      <c r="K20" s="22">
        <v>58385.33889</v>
      </c>
      <c r="L20" s="22">
        <v>10060.708339</v>
      </c>
      <c r="M20" s="38">
        <v>7.1766</v>
      </c>
      <c r="N20" s="38">
        <v>12.3399</v>
      </c>
      <c r="O20" s="42">
        <v>55.471</v>
      </c>
      <c r="P20" s="22">
        <v>9031.752</v>
      </c>
      <c r="Q20" s="22">
        <v>22965.38</v>
      </c>
      <c r="R20" s="22">
        <v>91137.56751</v>
      </c>
      <c r="S20" s="22">
        <v>3968.476354</v>
      </c>
      <c r="T20" s="38">
        <v>10.1401</v>
      </c>
      <c r="U20" s="38">
        <v>12.3811</v>
      </c>
      <c r="V20" s="38">
        <v>60.8878</v>
      </c>
    </row>
    <row r="21" spans="1:22" ht="13.5">
      <c r="A21" s="51" t="s">
        <v>13</v>
      </c>
      <c r="B21" s="22">
        <v>1168.84</v>
      </c>
      <c r="C21" s="22">
        <v>2515.47</v>
      </c>
      <c r="D21" s="22">
        <v>6566.4225</v>
      </c>
      <c r="E21" s="22">
        <v>2610.415747</v>
      </c>
      <c r="F21" s="38">
        <v>20.5451</v>
      </c>
      <c r="G21" s="38">
        <v>21.7674</v>
      </c>
      <c r="H21" s="42">
        <v>75.1639</v>
      </c>
      <c r="I21" s="22">
        <v>2547.38</v>
      </c>
      <c r="J21" s="22">
        <v>7315.32</v>
      </c>
      <c r="K21" s="22">
        <v>58990.3525</v>
      </c>
      <c r="L21" s="22">
        <v>8063.946963</v>
      </c>
      <c r="M21" s="38">
        <v>16.033</v>
      </c>
      <c r="N21" s="38">
        <v>21.2901</v>
      </c>
      <c r="O21" s="42">
        <v>75.7826</v>
      </c>
      <c r="P21" s="22">
        <v>3716.2200000000003</v>
      </c>
      <c r="Q21" s="22">
        <v>9830.789999999999</v>
      </c>
      <c r="R21" s="22">
        <v>65556.775</v>
      </c>
      <c r="S21" s="22">
        <v>6668.515449</v>
      </c>
      <c r="T21" s="38">
        <v>17.2227</v>
      </c>
      <c r="U21" s="38">
        <v>21.4102</v>
      </c>
      <c r="V21" s="38">
        <v>75.7201</v>
      </c>
    </row>
    <row r="22" spans="1:22" ht="13.5">
      <c r="A22" s="52" t="s">
        <v>14</v>
      </c>
      <c r="B22" s="24">
        <v>2684.27</v>
      </c>
      <c r="C22" s="24">
        <v>5589.09</v>
      </c>
      <c r="D22" s="24">
        <v>5267.50695</v>
      </c>
      <c r="E22" s="24">
        <v>942.462359</v>
      </c>
      <c r="F22" s="44">
        <v>94.1106</v>
      </c>
      <c r="G22" s="44">
        <v>94.3298</v>
      </c>
      <c r="H22" s="45">
        <v>76.0761</v>
      </c>
      <c r="I22" s="24">
        <v>2765.44</v>
      </c>
      <c r="J22" s="24">
        <v>6380.97</v>
      </c>
      <c r="K22" s="24">
        <v>18257.88956</v>
      </c>
      <c r="L22" s="24">
        <v>2861.303149</v>
      </c>
      <c r="M22" s="44">
        <v>75.8323</v>
      </c>
      <c r="N22" s="44">
        <v>78.3485</v>
      </c>
      <c r="O22" s="45">
        <v>86.3463</v>
      </c>
      <c r="P22" s="24">
        <v>5449.71</v>
      </c>
      <c r="Q22" s="24">
        <v>11970.060000000001</v>
      </c>
      <c r="R22" s="24">
        <v>23525.39651</v>
      </c>
      <c r="S22" s="24">
        <v>1965.353265</v>
      </c>
      <c r="T22" s="44">
        <v>83.8542</v>
      </c>
      <c r="U22" s="44">
        <v>85.0787</v>
      </c>
      <c r="V22" s="44">
        <v>83.8129</v>
      </c>
    </row>
    <row r="23" spans="1:22" ht="13.5">
      <c r="A23" s="51" t="s">
        <v>79</v>
      </c>
      <c r="B23" s="22">
        <v>0</v>
      </c>
      <c r="C23" s="22">
        <v>0</v>
      </c>
      <c r="D23" s="22">
        <v>0</v>
      </c>
      <c r="E23" s="22">
        <v>0</v>
      </c>
      <c r="F23" s="38">
        <v>0</v>
      </c>
      <c r="G23" s="38">
        <v>0</v>
      </c>
      <c r="H23" s="42">
        <v>0</v>
      </c>
      <c r="I23" s="22">
        <v>1371.642</v>
      </c>
      <c r="J23" s="22">
        <v>3128.147</v>
      </c>
      <c r="K23" s="22">
        <v>7558.88499</v>
      </c>
      <c r="L23" s="22">
        <v>2416.409775</v>
      </c>
      <c r="M23" s="38">
        <v>90.5583</v>
      </c>
      <c r="N23" s="38">
        <v>90.7996</v>
      </c>
      <c r="O23" s="42">
        <v>73.4542</v>
      </c>
      <c r="P23" s="22">
        <v>1371.642</v>
      </c>
      <c r="Q23" s="22">
        <v>3128.147</v>
      </c>
      <c r="R23" s="22">
        <v>7558.88499</v>
      </c>
      <c r="S23" s="22">
        <v>2416.409775</v>
      </c>
      <c r="T23" s="38">
        <v>90.5583</v>
      </c>
      <c r="U23" s="38">
        <v>90.7996</v>
      </c>
      <c r="V23" s="38">
        <v>73.4542</v>
      </c>
    </row>
    <row r="24" spans="1:22" ht="13.5">
      <c r="A24" s="51" t="s">
        <v>15</v>
      </c>
      <c r="B24" s="22">
        <v>5655.078</v>
      </c>
      <c r="C24" s="22">
        <v>16162.558</v>
      </c>
      <c r="D24" s="22">
        <v>70545.84068</v>
      </c>
      <c r="E24" s="22">
        <v>4364.769529</v>
      </c>
      <c r="F24" s="38">
        <v>15.5381</v>
      </c>
      <c r="G24" s="38">
        <v>20.773</v>
      </c>
      <c r="H24" s="42">
        <v>68.6078</v>
      </c>
      <c r="I24" s="22">
        <v>6474.746</v>
      </c>
      <c r="J24" s="22">
        <v>28713.218</v>
      </c>
      <c r="K24" s="22">
        <v>273116.33639</v>
      </c>
      <c r="L24" s="22">
        <v>9511.867892</v>
      </c>
      <c r="M24" s="38">
        <v>7.4671</v>
      </c>
      <c r="N24" s="38">
        <v>14.5331</v>
      </c>
      <c r="O24" s="42">
        <v>52.7493</v>
      </c>
      <c r="P24" s="22">
        <v>12129.824</v>
      </c>
      <c r="Q24" s="22">
        <v>44875.776</v>
      </c>
      <c r="R24" s="22">
        <v>343662.17707</v>
      </c>
      <c r="S24" s="22">
        <v>7658.077646</v>
      </c>
      <c r="T24" s="38">
        <v>9.8532</v>
      </c>
      <c r="U24" s="38">
        <v>16.2962</v>
      </c>
      <c r="V24" s="38">
        <v>55.3769</v>
      </c>
    </row>
    <row r="25" spans="1:22" ht="13.5">
      <c r="A25" s="51" t="s">
        <v>16</v>
      </c>
      <c r="B25" s="22">
        <v>12604.867</v>
      </c>
      <c r="C25" s="22">
        <v>30424.271</v>
      </c>
      <c r="D25" s="22">
        <v>64036.80071</v>
      </c>
      <c r="E25" s="22">
        <v>2104.793265</v>
      </c>
      <c r="F25" s="38">
        <v>16.5406</v>
      </c>
      <c r="G25" s="38">
        <v>19.2993</v>
      </c>
      <c r="H25" s="42">
        <v>73.4785</v>
      </c>
      <c r="I25" s="22">
        <v>5316.751</v>
      </c>
      <c r="J25" s="22">
        <v>18932.47</v>
      </c>
      <c r="K25" s="22">
        <v>148733.60586</v>
      </c>
      <c r="L25" s="22">
        <v>7856.006419</v>
      </c>
      <c r="M25" s="38">
        <v>10.1743</v>
      </c>
      <c r="N25" s="38">
        <v>16.4604</v>
      </c>
      <c r="O25" s="42">
        <v>53.5816</v>
      </c>
      <c r="P25" s="22">
        <v>17921.618000000002</v>
      </c>
      <c r="Q25" s="22">
        <v>49356.741</v>
      </c>
      <c r="R25" s="22">
        <v>212770.40657000002</v>
      </c>
      <c r="S25" s="22">
        <v>4310.868227</v>
      </c>
      <c r="T25" s="38">
        <v>13.9509</v>
      </c>
      <c r="U25" s="38">
        <v>18.1017</v>
      </c>
      <c r="V25" s="38">
        <v>58.3358</v>
      </c>
    </row>
    <row r="26" spans="1:22" ht="13.5">
      <c r="A26" s="52" t="s">
        <v>17</v>
      </c>
      <c r="B26" s="24">
        <v>482.725</v>
      </c>
      <c r="C26" s="24">
        <v>967.862</v>
      </c>
      <c r="D26" s="24">
        <v>2669.85039</v>
      </c>
      <c r="E26" s="24">
        <v>2758.503164</v>
      </c>
      <c r="F26" s="44">
        <v>29.1151</v>
      </c>
      <c r="G26" s="44">
        <v>29.1667</v>
      </c>
      <c r="H26" s="45">
        <v>51.9268</v>
      </c>
      <c r="I26" s="24">
        <v>463.389</v>
      </c>
      <c r="J26" s="24">
        <v>1504.342</v>
      </c>
      <c r="K26" s="24">
        <v>13802.48959</v>
      </c>
      <c r="L26" s="24">
        <v>9175.100868</v>
      </c>
      <c r="M26" s="44">
        <v>16.3124</v>
      </c>
      <c r="N26" s="44">
        <v>23.2124</v>
      </c>
      <c r="O26" s="45">
        <v>55.0751</v>
      </c>
      <c r="P26" s="24">
        <v>946.114</v>
      </c>
      <c r="Q26" s="24">
        <v>2472.204</v>
      </c>
      <c r="R26" s="24">
        <v>16472.33998</v>
      </c>
      <c r="S26" s="24">
        <v>6663.018092</v>
      </c>
      <c r="T26" s="44">
        <v>21.0308</v>
      </c>
      <c r="U26" s="44">
        <v>25.2287</v>
      </c>
      <c r="V26" s="44">
        <v>54.5392</v>
      </c>
    </row>
    <row r="27" spans="1:22" ht="13.5">
      <c r="A27" s="51" t="s">
        <v>18</v>
      </c>
      <c r="B27" s="22">
        <v>4563.874</v>
      </c>
      <c r="C27" s="22">
        <v>10885.066</v>
      </c>
      <c r="D27" s="22">
        <v>18337.75518</v>
      </c>
      <c r="E27" s="22">
        <v>1684.671014</v>
      </c>
      <c r="F27" s="38">
        <v>10.0974</v>
      </c>
      <c r="G27" s="38">
        <v>11.8112</v>
      </c>
      <c r="H27" s="42">
        <v>66.2104</v>
      </c>
      <c r="I27" s="22">
        <v>408.145</v>
      </c>
      <c r="J27" s="22">
        <v>1428.712</v>
      </c>
      <c r="K27" s="22">
        <v>9383.9285</v>
      </c>
      <c r="L27" s="22">
        <v>6568.103648</v>
      </c>
      <c r="M27" s="38">
        <v>5.5753</v>
      </c>
      <c r="N27" s="38">
        <v>9.2713</v>
      </c>
      <c r="O27" s="42">
        <v>43.0912</v>
      </c>
      <c r="P27" s="22">
        <v>4972.019</v>
      </c>
      <c r="Q27" s="22">
        <v>12313.778</v>
      </c>
      <c r="R27" s="22">
        <v>27721.683680000002</v>
      </c>
      <c r="S27" s="22">
        <v>2251.273628</v>
      </c>
      <c r="T27" s="38">
        <v>9.4671</v>
      </c>
      <c r="U27" s="38">
        <v>11.4474</v>
      </c>
      <c r="V27" s="38">
        <v>56.0339</v>
      </c>
    </row>
    <row r="28" spans="1:22" ht="13.5">
      <c r="A28" s="51" t="s">
        <v>19</v>
      </c>
      <c r="B28" s="22">
        <v>10412.81</v>
      </c>
      <c r="C28" s="22">
        <v>23963.5</v>
      </c>
      <c r="D28" s="22">
        <v>49089.55017</v>
      </c>
      <c r="E28" s="22">
        <v>2048.513371</v>
      </c>
      <c r="F28" s="38">
        <v>10.8255</v>
      </c>
      <c r="G28" s="38">
        <v>12.2474</v>
      </c>
      <c r="H28" s="42">
        <v>70.6099</v>
      </c>
      <c r="I28" s="22">
        <v>5481.76</v>
      </c>
      <c r="J28" s="22">
        <v>18190.31</v>
      </c>
      <c r="K28" s="22">
        <v>112147.54236</v>
      </c>
      <c r="L28" s="22">
        <v>6165.235356</v>
      </c>
      <c r="M28" s="38">
        <v>11.012</v>
      </c>
      <c r="N28" s="38">
        <v>16.388</v>
      </c>
      <c r="O28" s="42">
        <v>49.8287</v>
      </c>
      <c r="P28" s="22">
        <v>15894.57</v>
      </c>
      <c r="Q28" s="22">
        <v>42153.81</v>
      </c>
      <c r="R28" s="22">
        <v>161237.09253000002</v>
      </c>
      <c r="S28" s="22">
        <v>3824.970804</v>
      </c>
      <c r="T28" s="38">
        <v>10.8891</v>
      </c>
      <c r="U28" s="38">
        <v>13.7461</v>
      </c>
      <c r="V28" s="38">
        <v>54.733</v>
      </c>
    </row>
    <row r="29" spans="1:22" ht="13.5">
      <c r="A29" s="51" t="s">
        <v>66</v>
      </c>
      <c r="B29" s="22">
        <v>8741.633</v>
      </c>
      <c r="C29" s="22">
        <v>20621.278</v>
      </c>
      <c r="D29" s="22">
        <v>53711.17137</v>
      </c>
      <c r="E29" s="22">
        <v>2604.648042</v>
      </c>
      <c r="F29" s="38">
        <v>13.1309</v>
      </c>
      <c r="G29" s="38">
        <v>15.1058</v>
      </c>
      <c r="H29" s="42">
        <v>65.1184</v>
      </c>
      <c r="I29" s="22">
        <v>2343.688</v>
      </c>
      <c r="J29" s="22">
        <v>7980.526</v>
      </c>
      <c r="K29" s="22">
        <v>56336.09006</v>
      </c>
      <c r="L29" s="22">
        <v>7059.195103</v>
      </c>
      <c r="M29" s="38">
        <v>7.7265</v>
      </c>
      <c r="N29" s="38">
        <v>12.0559</v>
      </c>
      <c r="O29" s="42">
        <v>39.0828</v>
      </c>
      <c r="P29" s="22">
        <v>11085.321</v>
      </c>
      <c r="Q29" s="22">
        <v>28601.803999999996</v>
      </c>
      <c r="R29" s="22">
        <v>110047.26143</v>
      </c>
      <c r="S29" s="22">
        <v>3847.563651</v>
      </c>
      <c r="T29" s="38">
        <v>11.4392</v>
      </c>
      <c r="U29" s="38">
        <v>14.1098</v>
      </c>
      <c r="V29" s="38">
        <v>48.5586</v>
      </c>
    </row>
    <row r="30" spans="1:22" ht="13.5">
      <c r="A30" s="52" t="s">
        <v>20</v>
      </c>
      <c r="B30" s="24">
        <v>7839.258</v>
      </c>
      <c r="C30" s="24">
        <v>19074.435</v>
      </c>
      <c r="D30" s="24">
        <v>38816.5504</v>
      </c>
      <c r="E30" s="24">
        <v>2035.003941</v>
      </c>
      <c r="F30" s="44">
        <v>7.6847</v>
      </c>
      <c r="G30" s="44">
        <v>9.1949</v>
      </c>
      <c r="H30" s="45">
        <v>70.9958</v>
      </c>
      <c r="I30" s="24">
        <v>1067.975</v>
      </c>
      <c r="J30" s="24">
        <v>3814.7</v>
      </c>
      <c r="K30" s="24">
        <v>19309.66292</v>
      </c>
      <c r="L30" s="24">
        <v>5061.908648</v>
      </c>
      <c r="M30" s="44">
        <v>8.3486</v>
      </c>
      <c r="N30" s="44">
        <v>13.5728</v>
      </c>
      <c r="O30" s="45">
        <v>51.8967</v>
      </c>
      <c r="P30" s="24">
        <v>8907.233</v>
      </c>
      <c r="Q30" s="24">
        <v>22889.135000000002</v>
      </c>
      <c r="R30" s="24">
        <v>58126.213319999995</v>
      </c>
      <c r="S30" s="24">
        <v>2539.467451</v>
      </c>
      <c r="T30" s="44">
        <v>7.7586</v>
      </c>
      <c r="U30" s="44">
        <v>9.7173</v>
      </c>
      <c r="V30" s="44">
        <v>63.2616</v>
      </c>
    </row>
    <row r="31" spans="1:22" ht="13.5">
      <c r="A31" s="51" t="s">
        <v>21</v>
      </c>
      <c r="B31" s="22">
        <v>9476.481</v>
      </c>
      <c r="C31" s="22">
        <v>21032.993</v>
      </c>
      <c r="D31" s="22">
        <v>27001.87982</v>
      </c>
      <c r="E31" s="22">
        <v>1283.786849</v>
      </c>
      <c r="F31" s="38">
        <v>7.5088</v>
      </c>
      <c r="G31" s="38">
        <v>8.2528</v>
      </c>
      <c r="H31" s="42">
        <v>64.7104</v>
      </c>
      <c r="I31" s="22">
        <v>811.924</v>
      </c>
      <c r="J31" s="22">
        <v>2984.397</v>
      </c>
      <c r="K31" s="22">
        <v>18743.84227</v>
      </c>
      <c r="L31" s="22">
        <v>6280.61289</v>
      </c>
      <c r="M31" s="38">
        <v>5.7305</v>
      </c>
      <c r="N31" s="38">
        <v>9.3999</v>
      </c>
      <c r="O31" s="42">
        <v>41.1838</v>
      </c>
      <c r="P31" s="22">
        <v>10288.404999999999</v>
      </c>
      <c r="Q31" s="22">
        <v>24017.39</v>
      </c>
      <c r="R31" s="22">
        <v>45745.722089999996</v>
      </c>
      <c r="S31" s="22">
        <v>1904.691645</v>
      </c>
      <c r="T31" s="38">
        <v>7.3293</v>
      </c>
      <c r="U31" s="38">
        <v>8.3799</v>
      </c>
      <c r="V31" s="38">
        <v>52.4367</v>
      </c>
    </row>
    <row r="32" spans="1:22" ht="13.5">
      <c r="A32" s="51" t="s">
        <v>22</v>
      </c>
      <c r="B32" s="22">
        <v>24540.123</v>
      </c>
      <c r="C32" s="22">
        <v>53050.667</v>
      </c>
      <c r="D32" s="22">
        <v>58167.10034</v>
      </c>
      <c r="E32" s="22">
        <v>1096.444279</v>
      </c>
      <c r="F32" s="38">
        <v>37.7485</v>
      </c>
      <c r="G32" s="38">
        <v>39.5933</v>
      </c>
      <c r="H32" s="42">
        <v>79.8242</v>
      </c>
      <c r="I32" s="22">
        <v>3126.972</v>
      </c>
      <c r="J32" s="22">
        <v>9181.032</v>
      </c>
      <c r="K32" s="22">
        <v>49558.67207</v>
      </c>
      <c r="L32" s="22">
        <v>5397.941328</v>
      </c>
      <c r="M32" s="38">
        <v>20.9244</v>
      </c>
      <c r="N32" s="38">
        <v>27.8363</v>
      </c>
      <c r="O32" s="42">
        <v>79.2915</v>
      </c>
      <c r="P32" s="22">
        <v>27667.095</v>
      </c>
      <c r="Q32" s="22">
        <v>62231.699</v>
      </c>
      <c r="R32" s="22">
        <v>107725.77241</v>
      </c>
      <c r="S32" s="22">
        <v>1731.043409</v>
      </c>
      <c r="T32" s="38">
        <v>34.6039</v>
      </c>
      <c r="U32" s="38">
        <v>37.2709</v>
      </c>
      <c r="V32" s="38">
        <v>79.5783</v>
      </c>
    </row>
    <row r="33" spans="1:22" ht="13.5">
      <c r="A33" s="51" t="s">
        <v>23</v>
      </c>
      <c r="B33" s="22">
        <v>12776.549</v>
      </c>
      <c r="C33" s="22">
        <v>28088.725</v>
      </c>
      <c r="D33" s="22">
        <v>42911.85609</v>
      </c>
      <c r="E33" s="22">
        <v>1527.725309</v>
      </c>
      <c r="F33" s="38">
        <v>31.9723</v>
      </c>
      <c r="G33" s="38">
        <v>34.0642</v>
      </c>
      <c r="H33" s="42">
        <v>79.112</v>
      </c>
      <c r="I33" s="22">
        <v>3977.916</v>
      </c>
      <c r="J33" s="22">
        <v>10951.068</v>
      </c>
      <c r="K33" s="22">
        <v>62320.42837</v>
      </c>
      <c r="L33" s="22">
        <v>5690.808272</v>
      </c>
      <c r="M33" s="38">
        <v>16.5705</v>
      </c>
      <c r="N33" s="38">
        <v>21.1994</v>
      </c>
      <c r="O33" s="42">
        <v>72.0706</v>
      </c>
      <c r="P33" s="22">
        <v>16754.465</v>
      </c>
      <c r="Q33" s="22">
        <v>39039.793</v>
      </c>
      <c r="R33" s="22">
        <v>105232.28446</v>
      </c>
      <c r="S33" s="22">
        <v>2695.513381</v>
      </c>
      <c r="T33" s="38">
        <v>26.1922</v>
      </c>
      <c r="U33" s="38">
        <v>29.109</v>
      </c>
      <c r="V33" s="38">
        <v>74.7849</v>
      </c>
    </row>
    <row r="34" spans="1:22" ht="13.5">
      <c r="A34" s="52" t="s">
        <v>24</v>
      </c>
      <c r="B34" s="24">
        <v>7326.874</v>
      </c>
      <c r="C34" s="24">
        <v>15126.324</v>
      </c>
      <c r="D34" s="24">
        <v>19232.95623</v>
      </c>
      <c r="E34" s="24">
        <v>1271.489109</v>
      </c>
      <c r="F34" s="44">
        <v>37.3798</v>
      </c>
      <c r="G34" s="44">
        <v>37.9307</v>
      </c>
      <c r="H34" s="45">
        <v>68.4804</v>
      </c>
      <c r="I34" s="24">
        <v>1018.28</v>
      </c>
      <c r="J34" s="24">
        <v>2351.33</v>
      </c>
      <c r="K34" s="24">
        <v>9790.93578</v>
      </c>
      <c r="L34" s="24">
        <v>4163.999004</v>
      </c>
      <c r="M34" s="44">
        <v>31.6466</v>
      </c>
      <c r="N34" s="44">
        <v>34.2901</v>
      </c>
      <c r="O34" s="45">
        <v>77.3472</v>
      </c>
      <c r="P34" s="24">
        <v>8345.154</v>
      </c>
      <c r="Q34" s="24">
        <v>17477.654000000002</v>
      </c>
      <c r="R34" s="24">
        <v>29023.89201</v>
      </c>
      <c r="S34" s="24">
        <v>1660.628595</v>
      </c>
      <c r="T34" s="44">
        <v>36.5714</v>
      </c>
      <c r="U34" s="44">
        <v>37.3965</v>
      </c>
      <c r="V34" s="44">
        <v>71.2352</v>
      </c>
    </row>
    <row r="35" spans="1:22" ht="13.5">
      <c r="A35" s="51" t="s">
        <v>25</v>
      </c>
      <c r="B35" s="22">
        <v>2676.866</v>
      </c>
      <c r="C35" s="22">
        <v>6172.449</v>
      </c>
      <c r="D35" s="22">
        <v>20505.8176</v>
      </c>
      <c r="E35" s="22">
        <v>3322.152617</v>
      </c>
      <c r="F35" s="38">
        <v>19.708</v>
      </c>
      <c r="G35" s="38">
        <v>22.026</v>
      </c>
      <c r="H35" s="42">
        <v>69.8686</v>
      </c>
      <c r="I35" s="22">
        <v>2529.198</v>
      </c>
      <c r="J35" s="22">
        <v>8753.342</v>
      </c>
      <c r="K35" s="22">
        <v>87091.59185</v>
      </c>
      <c r="L35" s="22">
        <v>9949.524632</v>
      </c>
      <c r="M35" s="38">
        <v>13.4601</v>
      </c>
      <c r="N35" s="38">
        <v>20.3066</v>
      </c>
      <c r="O35" s="42">
        <v>64.2145</v>
      </c>
      <c r="P35" s="22">
        <v>5206.064</v>
      </c>
      <c r="Q35" s="22">
        <v>14925.791000000001</v>
      </c>
      <c r="R35" s="22">
        <v>107597.40944999999</v>
      </c>
      <c r="S35" s="22">
        <v>7208.824607</v>
      </c>
      <c r="T35" s="38">
        <v>16.0815</v>
      </c>
      <c r="U35" s="38">
        <v>20.984</v>
      </c>
      <c r="V35" s="38">
        <v>65.2204</v>
      </c>
    </row>
    <row r="36" spans="1:22" ht="13.5">
      <c r="A36" s="51" t="s">
        <v>26</v>
      </c>
      <c r="B36" s="22">
        <v>564.98</v>
      </c>
      <c r="C36" s="22">
        <v>1319.223</v>
      </c>
      <c r="D36" s="22">
        <v>4821.88789</v>
      </c>
      <c r="E36" s="22">
        <v>3655.096894</v>
      </c>
      <c r="F36" s="38">
        <v>9.126</v>
      </c>
      <c r="G36" s="38">
        <v>10.4944</v>
      </c>
      <c r="H36" s="42">
        <v>57.6598</v>
      </c>
      <c r="I36" s="22">
        <v>2447.077</v>
      </c>
      <c r="J36" s="22">
        <v>8248.691</v>
      </c>
      <c r="K36" s="22">
        <v>90433.81774</v>
      </c>
      <c r="L36" s="22">
        <v>10963.414405</v>
      </c>
      <c r="M36" s="38">
        <v>7.9969</v>
      </c>
      <c r="N36" s="38">
        <v>12.6591</v>
      </c>
      <c r="O36" s="42">
        <v>53.3792</v>
      </c>
      <c r="P36" s="22">
        <v>3012.0570000000002</v>
      </c>
      <c r="Q36" s="22">
        <v>9567.914</v>
      </c>
      <c r="R36" s="22">
        <v>95255.70563</v>
      </c>
      <c r="S36" s="22">
        <v>9955.744337</v>
      </c>
      <c r="T36" s="38">
        <v>8.1869</v>
      </c>
      <c r="U36" s="38">
        <v>12.3091</v>
      </c>
      <c r="V36" s="38">
        <v>53.5805</v>
      </c>
    </row>
    <row r="37" spans="1:22" ht="13.5">
      <c r="A37" s="51" t="s">
        <v>27</v>
      </c>
      <c r="B37" s="22">
        <v>6847.111</v>
      </c>
      <c r="C37" s="22">
        <v>16053.872</v>
      </c>
      <c r="D37" s="22">
        <v>50377.06156</v>
      </c>
      <c r="E37" s="22">
        <v>3138.000699</v>
      </c>
      <c r="F37" s="38">
        <v>8.1357</v>
      </c>
      <c r="G37" s="38">
        <v>9.4024</v>
      </c>
      <c r="H37" s="42">
        <v>58.7798</v>
      </c>
      <c r="I37" s="22">
        <v>2804.109</v>
      </c>
      <c r="J37" s="22">
        <v>11317.935</v>
      </c>
      <c r="K37" s="22">
        <v>97191.06927</v>
      </c>
      <c r="L37" s="22">
        <v>8587.350013</v>
      </c>
      <c r="M37" s="38">
        <v>7.3754</v>
      </c>
      <c r="N37" s="38">
        <v>13.1853</v>
      </c>
      <c r="O37" s="42">
        <v>50.0408</v>
      </c>
      <c r="P37" s="22">
        <v>9651.22</v>
      </c>
      <c r="Q37" s="22">
        <v>27371.807</v>
      </c>
      <c r="R37" s="22">
        <v>147568.13083</v>
      </c>
      <c r="S37" s="22">
        <v>5391.245482</v>
      </c>
      <c r="T37" s="38">
        <v>7.8991</v>
      </c>
      <c r="U37" s="38">
        <v>10.6679</v>
      </c>
      <c r="V37" s="38">
        <v>52.7164</v>
      </c>
    </row>
    <row r="38" spans="1:22" ht="13.5">
      <c r="A38" s="52" t="s">
        <v>65</v>
      </c>
      <c r="B38" s="24">
        <v>10160.351</v>
      </c>
      <c r="C38" s="24">
        <v>23356.812</v>
      </c>
      <c r="D38" s="24">
        <v>42096.63757</v>
      </c>
      <c r="E38" s="24">
        <v>1802.328056</v>
      </c>
      <c r="F38" s="44">
        <v>8.6019</v>
      </c>
      <c r="G38" s="44">
        <v>9.7605</v>
      </c>
      <c r="H38" s="45">
        <v>61.8889</v>
      </c>
      <c r="I38" s="24">
        <v>1557.275</v>
      </c>
      <c r="J38" s="24">
        <v>5864.984</v>
      </c>
      <c r="K38" s="24">
        <v>53359.889</v>
      </c>
      <c r="L38" s="24">
        <v>9098.045109</v>
      </c>
      <c r="M38" s="44">
        <v>6.6998</v>
      </c>
      <c r="N38" s="44">
        <v>11.4281</v>
      </c>
      <c r="O38" s="45">
        <v>54.2459</v>
      </c>
      <c r="P38" s="24">
        <v>11717.626</v>
      </c>
      <c r="Q38" s="24">
        <v>29221.796000000002</v>
      </c>
      <c r="R38" s="24">
        <v>95456.52657</v>
      </c>
      <c r="S38" s="24">
        <v>3266.620798</v>
      </c>
      <c r="T38" s="44">
        <v>8.2892</v>
      </c>
      <c r="U38" s="44">
        <v>10.055</v>
      </c>
      <c r="V38" s="44">
        <v>57.3704</v>
      </c>
    </row>
    <row r="39" spans="1:22" ht="13.5">
      <c r="A39" s="51" t="s">
        <v>28</v>
      </c>
      <c r="B39" s="22">
        <v>9524.354</v>
      </c>
      <c r="C39" s="22">
        <v>23429.247</v>
      </c>
      <c r="D39" s="22">
        <v>42931.7576</v>
      </c>
      <c r="E39" s="22">
        <v>1832.40023</v>
      </c>
      <c r="F39" s="38">
        <v>14.7851</v>
      </c>
      <c r="G39" s="38">
        <v>17.5813</v>
      </c>
      <c r="H39" s="42">
        <v>65.304</v>
      </c>
      <c r="I39" s="22">
        <v>1411.358</v>
      </c>
      <c r="J39" s="22">
        <v>4843.387</v>
      </c>
      <c r="K39" s="22">
        <v>27059.50241</v>
      </c>
      <c r="L39" s="22">
        <v>5586.896609</v>
      </c>
      <c r="M39" s="38">
        <v>10.7993</v>
      </c>
      <c r="N39" s="38">
        <v>16.8022</v>
      </c>
      <c r="O39" s="42">
        <v>57.7744</v>
      </c>
      <c r="P39" s="22">
        <v>10935.712</v>
      </c>
      <c r="Q39" s="22">
        <v>28272.634</v>
      </c>
      <c r="R39" s="22">
        <v>69991.26001</v>
      </c>
      <c r="S39" s="22">
        <v>2475.583279</v>
      </c>
      <c r="T39" s="38">
        <v>14.1129</v>
      </c>
      <c r="U39" s="38">
        <v>17.4427</v>
      </c>
      <c r="V39" s="38">
        <v>62.1714</v>
      </c>
    </row>
    <row r="40" spans="1:22" ht="13.5">
      <c r="A40" s="51" t="s">
        <v>62</v>
      </c>
      <c r="B40" s="22">
        <v>30757.241</v>
      </c>
      <c r="C40" s="22">
        <v>66497.914</v>
      </c>
      <c r="D40" s="22">
        <v>66179.89446</v>
      </c>
      <c r="E40" s="22">
        <v>995.217601</v>
      </c>
      <c r="F40" s="38">
        <v>28.5768</v>
      </c>
      <c r="G40" s="38">
        <v>30.1626</v>
      </c>
      <c r="H40" s="42">
        <v>69.9969</v>
      </c>
      <c r="I40" s="22">
        <v>3075.165</v>
      </c>
      <c r="J40" s="22">
        <v>11202.953</v>
      </c>
      <c r="K40" s="22">
        <v>73323.23022</v>
      </c>
      <c r="L40" s="22">
        <v>6544.991326</v>
      </c>
      <c r="M40" s="38">
        <v>12.4885</v>
      </c>
      <c r="N40" s="38">
        <v>19.6407</v>
      </c>
      <c r="O40" s="42">
        <v>59.9278</v>
      </c>
      <c r="P40" s="22">
        <v>33832.406</v>
      </c>
      <c r="Q40" s="22">
        <v>77700.867</v>
      </c>
      <c r="R40" s="22">
        <v>139503.12468</v>
      </c>
      <c r="S40" s="22">
        <v>1795.386976</v>
      </c>
      <c r="T40" s="38">
        <v>25.5814</v>
      </c>
      <c r="U40" s="38">
        <v>27.9999</v>
      </c>
      <c r="V40" s="38">
        <v>64.3169</v>
      </c>
    </row>
    <row r="41" spans="1:22" ht="13.5">
      <c r="A41" s="51" t="s">
        <v>29</v>
      </c>
      <c r="B41" s="22">
        <v>10500.584</v>
      </c>
      <c r="C41" s="22">
        <v>23644.968</v>
      </c>
      <c r="D41" s="22">
        <v>19124.51518</v>
      </c>
      <c r="E41" s="22">
        <v>808.819668</v>
      </c>
      <c r="F41" s="38">
        <v>15.1364</v>
      </c>
      <c r="G41" s="38">
        <v>16.7308</v>
      </c>
      <c r="H41" s="42">
        <v>78.0739</v>
      </c>
      <c r="I41" s="22">
        <v>515.691</v>
      </c>
      <c r="J41" s="22">
        <v>1543.002</v>
      </c>
      <c r="K41" s="22">
        <v>5793.53799</v>
      </c>
      <c r="L41" s="22">
        <v>3754.718393</v>
      </c>
      <c r="M41" s="38">
        <v>12.065</v>
      </c>
      <c r="N41" s="38">
        <v>16.9192</v>
      </c>
      <c r="O41" s="42">
        <v>53.5199</v>
      </c>
      <c r="P41" s="22">
        <v>11016.275000000001</v>
      </c>
      <c r="Q41" s="22">
        <v>25187.97</v>
      </c>
      <c r="R41" s="22">
        <v>24918.05317</v>
      </c>
      <c r="S41" s="22">
        <v>989.283899</v>
      </c>
      <c r="T41" s="38">
        <v>14.9582</v>
      </c>
      <c r="U41" s="38">
        <v>16.7422</v>
      </c>
      <c r="V41" s="38">
        <v>70.5486</v>
      </c>
    </row>
    <row r="42" spans="1:22" ht="13.5">
      <c r="A42" s="52" t="s">
        <v>80</v>
      </c>
      <c r="B42" s="24">
        <v>9457.2</v>
      </c>
      <c r="C42" s="24">
        <v>20666.38</v>
      </c>
      <c r="D42" s="24">
        <v>25312.10331</v>
      </c>
      <c r="E42" s="24">
        <v>1224.796181</v>
      </c>
      <c r="F42" s="44">
        <v>10.8385</v>
      </c>
      <c r="G42" s="44">
        <v>11.7234</v>
      </c>
      <c r="H42" s="45">
        <v>79.2144</v>
      </c>
      <c r="I42" s="24">
        <v>487.19</v>
      </c>
      <c r="J42" s="24">
        <v>1892.88</v>
      </c>
      <c r="K42" s="24">
        <v>11715.53677</v>
      </c>
      <c r="L42" s="24">
        <v>6189.265442</v>
      </c>
      <c r="M42" s="44">
        <v>6.0629</v>
      </c>
      <c r="N42" s="44">
        <v>10.686</v>
      </c>
      <c r="O42" s="45">
        <v>44.6428</v>
      </c>
      <c r="P42" s="24">
        <v>9944.390000000001</v>
      </c>
      <c r="Q42" s="24">
        <v>22559.260000000002</v>
      </c>
      <c r="R42" s="24">
        <v>37027.64008</v>
      </c>
      <c r="S42" s="24">
        <v>1641.349941</v>
      </c>
      <c r="T42" s="44">
        <v>10.4358</v>
      </c>
      <c r="U42" s="44">
        <v>11.6287</v>
      </c>
      <c r="V42" s="44">
        <v>63.6249</v>
      </c>
    </row>
    <row r="43" spans="1:22" ht="13.5">
      <c r="A43" s="51" t="s">
        <v>63</v>
      </c>
      <c r="B43" s="22">
        <v>4646.804</v>
      </c>
      <c r="C43" s="22">
        <v>10699.166</v>
      </c>
      <c r="D43" s="22">
        <v>13126.77956</v>
      </c>
      <c r="E43" s="22">
        <v>1226.897457</v>
      </c>
      <c r="F43" s="38">
        <v>12.4459</v>
      </c>
      <c r="G43" s="38">
        <v>14.0623</v>
      </c>
      <c r="H43" s="42">
        <v>84.9647</v>
      </c>
      <c r="I43" s="22">
        <v>708.918</v>
      </c>
      <c r="J43" s="22">
        <v>2805.614</v>
      </c>
      <c r="K43" s="22">
        <v>24630.26095</v>
      </c>
      <c r="L43" s="22">
        <v>8778.920033</v>
      </c>
      <c r="M43" s="38">
        <v>6.8199</v>
      </c>
      <c r="N43" s="38">
        <v>11.3489</v>
      </c>
      <c r="O43" s="42">
        <v>38.8261</v>
      </c>
      <c r="P43" s="22">
        <v>5355.722</v>
      </c>
      <c r="Q43" s="22">
        <v>13504.779999999999</v>
      </c>
      <c r="R43" s="22">
        <v>37757.04051</v>
      </c>
      <c r="S43" s="22">
        <v>2795.827885</v>
      </c>
      <c r="T43" s="38">
        <v>11.2207</v>
      </c>
      <c r="U43" s="38">
        <v>13.3969</v>
      </c>
      <c r="V43" s="38">
        <v>47.8622</v>
      </c>
    </row>
    <row r="44" spans="1:22" ht="13.5">
      <c r="A44" s="51" t="s">
        <v>64</v>
      </c>
      <c r="B44" s="22">
        <v>3182.805</v>
      </c>
      <c r="C44" s="22">
        <v>6694.942</v>
      </c>
      <c r="D44" s="22">
        <v>12206.46459</v>
      </c>
      <c r="E44" s="22">
        <v>1823.236794</v>
      </c>
      <c r="F44" s="38">
        <v>28.6462</v>
      </c>
      <c r="G44" s="38">
        <v>29.66</v>
      </c>
      <c r="H44" s="42">
        <v>80.2161</v>
      </c>
      <c r="I44" s="22">
        <v>716.828</v>
      </c>
      <c r="J44" s="22">
        <v>1726.595</v>
      </c>
      <c r="K44" s="22">
        <v>10148.78289</v>
      </c>
      <c r="L44" s="22">
        <v>5877.917456</v>
      </c>
      <c r="M44" s="38">
        <v>14.1262</v>
      </c>
      <c r="N44" s="38">
        <v>15.9588</v>
      </c>
      <c r="O44" s="42">
        <v>44.7708</v>
      </c>
      <c r="P44" s="22">
        <v>3899.633</v>
      </c>
      <c r="Q44" s="22">
        <v>8421.537</v>
      </c>
      <c r="R44" s="22">
        <v>22355.247479999998</v>
      </c>
      <c r="S44" s="22">
        <v>2654.532952</v>
      </c>
      <c r="T44" s="38">
        <v>24.0938</v>
      </c>
      <c r="U44" s="38">
        <v>25.2207</v>
      </c>
      <c r="V44" s="38">
        <v>59.0077</v>
      </c>
    </row>
    <row r="45" spans="1:22" ht="13.5">
      <c r="A45" s="51" t="s">
        <v>30</v>
      </c>
      <c r="B45" s="22">
        <v>356.93</v>
      </c>
      <c r="C45" s="22">
        <v>936.157</v>
      </c>
      <c r="D45" s="22">
        <v>5559.48095</v>
      </c>
      <c r="E45" s="22">
        <v>5938.620284</v>
      </c>
      <c r="F45" s="38">
        <v>6.5531</v>
      </c>
      <c r="G45" s="38">
        <v>8.2984</v>
      </c>
      <c r="H45" s="42">
        <v>40.8507</v>
      </c>
      <c r="I45" s="22">
        <v>1976.99</v>
      </c>
      <c r="J45" s="22">
        <v>7627.176</v>
      </c>
      <c r="K45" s="22">
        <v>78514.993</v>
      </c>
      <c r="L45" s="22">
        <v>10294.110559</v>
      </c>
      <c r="M45" s="38">
        <v>5.9008</v>
      </c>
      <c r="N45" s="38">
        <v>10.3312</v>
      </c>
      <c r="O45" s="42">
        <v>39.1299</v>
      </c>
      <c r="P45" s="22">
        <v>2333.92</v>
      </c>
      <c r="Q45" s="22">
        <v>8563.333</v>
      </c>
      <c r="R45" s="22">
        <v>84074.47395</v>
      </c>
      <c r="S45" s="22">
        <v>9817.961528</v>
      </c>
      <c r="T45" s="38">
        <v>5.9921</v>
      </c>
      <c r="U45" s="38">
        <v>10.0617</v>
      </c>
      <c r="V45" s="38">
        <v>39.2392</v>
      </c>
    </row>
    <row r="46" spans="1:22" ht="13.5">
      <c r="A46" s="52" t="s">
        <v>31</v>
      </c>
      <c r="B46" s="24">
        <v>10935.955</v>
      </c>
      <c r="C46" s="24">
        <v>26027.154</v>
      </c>
      <c r="D46" s="24">
        <v>29549.28983</v>
      </c>
      <c r="E46" s="24">
        <v>1135.32543</v>
      </c>
      <c r="F46" s="44">
        <v>18.0646</v>
      </c>
      <c r="G46" s="44">
        <v>20.777</v>
      </c>
      <c r="H46" s="45">
        <v>65.6729</v>
      </c>
      <c r="I46" s="24">
        <v>997.827</v>
      </c>
      <c r="J46" s="24">
        <v>3434.619</v>
      </c>
      <c r="K46" s="24">
        <v>17225.88662</v>
      </c>
      <c r="L46" s="24">
        <v>5015.370444</v>
      </c>
      <c r="M46" s="44">
        <v>8.8387</v>
      </c>
      <c r="N46" s="44">
        <v>13.7674</v>
      </c>
      <c r="O46" s="45">
        <v>55.4007</v>
      </c>
      <c r="P46" s="24">
        <v>11933.782</v>
      </c>
      <c r="Q46" s="24">
        <v>29461.772999999997</v>
      </c>
      <c r="R46" s="24">
        <v>46775.17645</v>
      </c>
      <c r="S46" s="24">
        <v>1587.656535</v>
      </c>
      <c r="T46" s="44">
        <v>16.6146</v>
      </c>
      <c r="U46" s="44">
        <v>19.6129</v>
      </c>
      <c r="V46" s="44">
        <v>61.4752</v>
      </c>
    </row>
    <row r="47" spans="1:22" ht="13.5">
      <c r="A47" s="51" t="s">
        <v>32</v>
      </c>
      <c r="B47" s="22">
        <v>9630.28</v>
      </c>
      <c r="C47" s="22">
        <v>21221.88</v>
      </c>
      <c r="D47" s="22">
        <v>37288.03942</v>
      </c>
      <c r="E47" s="22">
        <v>1757.056369</v>
      </c>
      <c r="F47" s="38">
        <v>15.0134</v>
      </c>
      <c r="G47" s="38">
        <v>16.215</v>
      </c>
      <c r="H47" s="42">
        <v>53.4003</v>
      </c>
      <c r="I47" s="22">
        <v>5448.52</v>
      </c>
      <c r="J47" s="22">
        <v>17076.42</v>
      </c>
      <c r="K47" s="22">
        <v>127834.23903</v>
      </c>
      <c r="L47" s="22">
        <v>7486.009305</v>
      </c>
      <c r="M47" s="38">
        <v>10.9442</v>
      </c>
      <c r="N47" s="38">
        <v>15.579</v>
      </c>
      <c r="O47" s="42">
        <v>47.3704</v>
      </c>
      <c r="P47" s="22">
        <v>15078.800000000001</v>
      </c>
      <c r="Q47" s="22">
        <v>38298.3</v>
      </c>
      <c r="R47" s="22">
        <v>165122.27844999998</v>
      </c>
      <c r="S47" s="22">
        <v>4311.478014</v>
      </c>
      <c r="T47" s="38">
        <v>13.2353</v>
      </c>
      <c r="U47" s="38">
        <v>15.9251</v>
      </c>
      <c r="V47" s="38">
        <v>48.6099</v>
      </c>
    </row>
    <row r="48" spans="1:22" ht="13.5">
      <c r="A48" s="51" t="s">
        <v>33</v>
      </c>
      <c r="B48" s="22">
        <v>59513.313</v>
      </c>
      <c r="C48" s="22">
        <v>123302.763</v>
      </c>
      <c r="D48" s="22">
        <v>80734.41458</v>
      </c>
      <c r="E48" s="22">
        <v>654.765656</v>
      </c>
      <c r="F48" s="38">
        <v>90.2822</v>
      </c>
      <c r="G48" s="38">
        <v>90.5875</v>
      </c>
      <c r="H48" s="42">
        <v>70.8059</v>
      </c>
      <c r="I48" s="22">
        <v>20616.062</v>
      </c>
      <c r="J48" s="22">
        <v>49954.606</v>
      </c>
      <c r="K48" s="22">
        <v>168819.685</v>
      </c>
      <c r="L48" s="22">
        <v>3379.461845</v>
      </c>
      <c r="M48" s="38">
        <v>49.4284</v>
      </c>
      <c r="N48" s="38">
        <v>53.7742</v>
      </c>
      <c r="O48" s="42">
        <v>76.2079</v>
      </c>
      <c r="P48" s="22">
        <v>80129.375</v>
      </c>
      <c r="Q48" s="22">
        <v>173257.369</v>
      </c>
      <c r="R48" s="22">
        <v>249554.09957999998</v>
      </c>
      <c r="S48" s="22">
        <v>1440.366438</v>
      </c>
      <c r="T48" s="38">
        <v>74.4503</v>
      </c>
      <c r="U48" s="38">
        <v>75.6544</v>
      </c>
      <c r="V48" s="38">
        <v>74.3723</v>
      </c>
    </row>
    <row r="49" spans="1:22" ht="13.5">
      <c r="A49" s="51" t="s">
        <v>34</v>
      </c>
      <c r="B49" s="22">
        <v>7167.287</v>
      </c>
      <c r="C49" s="22">
        <v>16363.844</v>
      </c>
      <c r="D49" s="22">
        <v>13479.31564</v>
      </c>
      <c r="E49" s="22">
        <v>823.725503</v>
      </c>
      <c r="F49" s="38">
        <v>8.4044</v>
      </c>
      <c r="G49" s="38">
        <v>9.4812</v>
      </c>
      <c r="H49" s="42">
        <v>71.5541</v>
      </c>
      <c r="I49" s="22">
        <v>242.679</v>
      </c>
      <c r="J49" s="22">
        <v>873.934</v>
      </c>
      <c r="K49" s="22">
        <v>3522.16166</v>
      </c>
      <c r="L49" s="22">
        <v>4030.237592</v>
      </c>
      <c r="M49" s="38">
        <v>8.4025</v>
      </c>
      <c r="N49" s="38">
        <v>13.9737</v>
      </c>
      <c r="O49" s="42">
        <v>43.576</v>
      </c>
      <c r="P49" s="22">
        <v>7409.966</v>
      </c>
      <c r="Q49" s="22">
        <v>17237.778</v>
      </c>
      <c r="R49" s="22">
        <v>17001.477300000002</v>
      </c>
      <c r="S49" s="22">
        <v>986.291696</v>
      </c>
      <c r="T49" s="38">
        <v>8.4044</v>
      </c>
      <c r="U49" s="38">
        <v>9.6383</v>
      </c>
      <c r="V49" s="38">
        <v>63.1538</v>
      </c>
    </row>
    <row r="50" spans="1:22" ht="13.5">
      <c r="A50" s="66" t="s">
        <v>35</v>
      </c>
      <c r="B50" s="24">
        <v>13570.766</v>
      </c>
      <c r="C50" s="24">
        <v>30524.938</v>
      </c>
      <c r="D50" s="24">
        <v>65392.57899</v>
      </c>
      <c r="E50" s="24">
        <v>2142.267381</v>
      </c>
      <c r="F50" s="44">
        <v>17.9771</v>
      </c>
      <c r="G50" s="44">
        <v>19.7026</v>
      </c>
      <c r="H50" s="45">
        <v>68.1523</v>
      </c>
      <c r="I50" s="24">
        <v>5679.201</v>
      </c>
      <c r="J50" s="24">
        <v>19106.273</v>
      </c>
      <c r="K50" s="24">
        <v>131645.99021</v>
      </c>
      <c r="L50" s="24">
        <v>6890.197277</v>
      </c>
      <c r="M50" s="44">
        <v>11.9455</v>
      </c>
      <c r="N50" s="44">
        <v>17.7625</v>
      </c>
      <c r="O50" s="45">
        <v>60.311</v>
      </c>
      <c r="P50" s="24">
        <v>19249.967</v>
      </c>
      <c r="Q50" s="24">
        <v>49631.210999999996</v>
      </c>
      <c r="R50" s="24">
        <v>197038.5692</v>
      </c>
      <c r="S50" s="24">
        <v>3970.053626</v>
      </c>
      <c r="T50" s="44">
        <v>15.6463</v>
      </c>
      <c r="U50" s="44">
        <v>18.9076</v>
      </c>
      <c r="V50" s="44">
        <v>62.7054</v>
      </c>
    </row>
    <row r="51" spans="1:22" ht="13.5">
      <c r="A51" s="51" t="s">
        <v>81</v>
      </c>
      <c r="B51" s="22">
        <v>10850.141</v>
      </c>
      <c r="C51" s="22">
        <v>25066.963</v>
      </c>
      <c r="D51" s="22">
        <v>41089.43733</v>
      </c>
      <c r="E51" s="22">
        <v>1639.186898</v>
      </c>
      <c r="F51" s="38">
        <v>11.3349</v>
      </c>
      <c r="G51" s="38">
        <v>12.8022</v>
      </c>
      <c r="H51" s="42">
        <v>68.109</v>
      </c>
      <c r="I51" s="22">
        <v>1481.073</v>
      </c>
      <c r="J51" s="22">
        <v>5463.318</v>
      </c>
      <c r="K51" s="22">
        <v>31425.16304</v>
      </c>
      <c r="L51" s="22">
        <v>5752.028902</v>
      </c>
      <c r="M51" s="38">
        <v>7.8301</v>
      </c>
      <c r="N51" s="38">
        <v>12.7195</v>
      </c>
      <c r="O51" s="42">
        <v>50.6898</v>
      </c>
      <c r="P51" s="22">
        <v>12331.214</v>
      </c>
      <c r="Q51" s="22">
        <v>30530.281</v>
      </c>
      <c r="R51" s="22">
        <v>72514.60037</v>
      </c>
      <c r="S51" s="22">
        <v>2375.169765</v>
      </c>
      <c r="T51" s="38">
        <v>10.7566</v>
      </c>
      <c r="U51" s="38">
        <v>12.7873</v>
      </c>
      <c r="V51" s="38">
        <v>59.2807</v>
      </c>
    </row>
    <row r="52" spans="1:22" ht="13.5">
      <c r="A52" s="51" t="s">
        <v>36</v>
      </c>
      <c r="B52" s="22">
        <v>6348.42</v>
      </c>
      <c r="C52" s="22">
        <v>14426.86</v>
      </c>
      <c r="D52" s="22">
        <v>27381.93142</v>
      </c>
      <c r="E52" s="22">
        <v>1897.98275</v>
      </c>
      <c r="F52" s="38">
        <v>9.9433</v>
      </c>
      <c r="G52" s="38">
        <v>11.1471</v>
      </c>
      <c r="H52" s="42">
        <v>73.4449</v>
      </c>
      <c r="I52" s="22">
        <v>1210.12</v>
      </c>
      <c r="J52" s="22">
        <v>3952.46</v>
      </c>
      <c r="K52" s="22">
        <v>32606.8453</v>
      </c>
      <c r="L52" s="22">
        <v>8249.759719</v>
      </c>
      <c r="M52" s="38">
        <v>7.9616</v>
      </c>
      <c r="N52" s="38">
        <v>12.0948</v>
      </c>
      <c r="O52" s="42">
        <v>53.6092</v>
      </c>
      <c r="P52" s="22">
        <v>7558.54</v>
      </c>
      <c r="Q52" s="22">
        <v>18379.32</v>
      </c>
      <c r="R52" s="22">
        <v>59988.77672</v>
      </c>
      <c r="S52" s="22">
        <v>3263.927975</v>
      </c>
      <c r="T52" s="38">
        <v>9.5623</v>
      </c>
      <c r="U52" s="38">
        <v>11.3382</v>
      </c>
      <c r="V52" s="38">
        <v>61.1472</v>
      </c>
    </row>
    <row r="53" spans="1:22" ht="13.5">
      <c r="A53" s="51" t="s">
        <v>37</v>
      </c>
      <c r="B53" s="22">
        <v>28127.638</v>
      </c>
      <c r="C53" s="22">
        <v>59464.139</v>
      </c>
      <c r="D53" s="22">
        <v>67079.3102</v>
      </c>
      <c r="E53" s="22">
        <v>1128.063255</v>
      </c>
      <c r="F53" s="38">
        <v>38.8749</v>
      </c>
      <c r="G53" s="38">
        <v>40.0428</v>
      </c>
      <c r="H53" s="42">
        <v>70.9581</v>
      </c>
      <c r="I53" s="22">
        <v>11588.695</v>
      </c>
      <c r="J53" s="22">
        <v>28796.827</v>
      </c>
      <c r="K53" s="22">
        <v>137710.4668</v>
      </c>
      <c r="L53" s="22">
        <v>4782.140296</v>
      </c>
      <c r="M53" s="38">
        <v>23.9634</v>
      </c>
      <c r="N53" s="38">
        <v>27.902</v>
      </c>
      <c r="O53" s="42">
        <v>73.5301</v>
      </c>
      <c r="P53" s="22">
        <v>39716.333</v>
      </c>
      <c r="Q53" s="22">
        <v>88260.966</v>
      </c>
      <c r="R53" s="22">
        <v>204789.777</v>
      </c>
      <c r="S53" s="22">
        <v>2320.275726</v>
      </c>
      <c r="T53" s="38">
        <v>32.9011</v>
      </c>
      <c r="U53" s="38">
        <v>35.0648</v>
      </c>
      <c r="V53" s="38">
        <v>72.6674</v>
      </c>
    </row>
    <row r="54" spans="1:22" ht="13.5">
      <c r="A54" s="52" t="s">
        <v>38</v>
      </c>
      <c r="B54" s="24">
        <v>375.515</v>
      </c>
      <c r="C54" s="24">
        <v>838.709</v>
      </c>
      <c r="D54" s="24">
        <v>2313.57228</v>
      </c>
      <c r="E54" s="24">
        <v>2758.492254</v>
      </c>
      <c r="F54" s="44">
        <v>27.5109</v>
      </c>
      <c r="G54" s="44">
        <v>29.7666</v>
      </c>
      <c r="H54" s="45">
        <v>91.9583</v>
      </c>
      <c r="I54" s="24">
        <v>712.908</v>
      </c>
      <c r="J54" s="24">
        <v>1966.661</v>
      </c>
      <c r="K54" s="24">
        <v>13782.328</v>
      </c>
      <c r="L54" s="24">
        <v>7007.983582</v>
      </c>
      <c r="M54" s="44">
        <v>15.3671</v>
      </c>
      <c r="N54" s="44">
        <v>19.9727</v>
      </c>
      <c r="O54" s="45">
        <v>75.505</v>
      </c>
      <c r="P54" s="24">
        <v>1088.423</v>
      </c>
      <c r="Q54" s="24">
        <v>2805.37</v>
      </c>
      <c r="R54" s="24">
        <v>16095.90028</v>
      </c>
      <c r="S54" s="24">
        <v>5737.532047</v>
      </c>
      <c r="T54" s="44">
        <v>18.1279</v>
      </c>
      <c r="U54" s="44">
        <v>22.1517</v>
      </c>
      <c r="V54" s="44">
        <v>77.4981</v>
      </c>
    </row>
    <row r="55" spans="1:22" ht="13.5">
      <c r="A55" s="51" t="s">
        <v>39</v>
      </c>
      <c r="B55" s="22">
        <v>29756.906</v>
      </c>
      <c r="C55" s="22">
        <v>62745.027</v>
      </c>
      <c r="D55" s="22">
        <v>61921.41407</v>
      </c>
      <c r="E55" s="22">
        <v>986.873654</v>
      </c>
      <c r="F55" s="38">
        <v>54.3074</v>
      </c>
      <c r="G55" s="38">
        <v>55.6048</v>
      </c>
      <c r="H55" s="42">
        <v>86.8784</v>
      </c>
      <c r="I55" s="22">
        <v>11514.244</v>
      </c>
      <c r="J55" s="22">
        <v>27788.425</v>
      </c>
      <c r="K55" s="22">
        <v>78180.22841</v>
      </c>
      <c r="L55" s="22">
        <v>2813.409842</v>
      </c>
      <c r="M55" s="38">
        <v>47.112</v>
      </c>
      <c r="N55" s="38">
        <v>51.6961</v>
      </c>
      <c r="O55" s="42">
        <v>89.3851</v>
      </c>
      <c r="P55" s="22">
        <v>41271.15</v>
      </c>
      <c r="Q55" s="22">
        <v>90533.452</v>
      </c>
      <c r="R55" s="22">
        <v>140101.64247999998</v>
      </c>
      <c r="S55" s="22">
        <v>1547.512431</v>
      </c>
      <c r="T55" s="38">
        <v>52.0879</v>
      </c>
      <c r="U55" s="38">
        <v>54.3436</v>
      </c>
      <c r="V55" s="38">
        <v>88.2596</v>
      </c>
    </row>
    <row r="56" spans="1:22" ht="13.5">
      <c r="A56" s="51" t="s">
        <v>40</v>
      </c>
      <c r="B56" s="22">
        <v>7493.407</v>
      </c>
      <c r="C56" s="22">
        <v>16969.104</v>
      </c>
      <c r="D56" s="22">
        <v>14695.17598</v>
      </c>
      <c r="E56" s="22">
        <v>865.995987</v>
      </c>
      <c r="F56" s="38">
        <v>9.5252</v>
      </c>
      <c r="G56" s="38">
        <v>10.6506</v>
      </c>
      <c r="H56" s="42">
        <v>77.3577</v>
      </c>
      <c r="I56" s="22">
        <v>258.891</v>
      </c>
      <c r="J56" s="22">
        <v>984.864</v>
      </c>
      <c r="K56" s="22">
        <v>3785.93842</v>
      </c>
      <c r="L56" s="22">
        <v>3844.123066</v>
      </c>
      <c r="M56" s="38">
        <v>7.845</v>
      </c>
      <c r="N56" s="38">
        <v>13.4709</v>
      </c>
      <c r="O56" s="42">
        <v>46.236</v>
      </c>
      <c r="P56" s="22">
        <v>7752.298</v>
      </c>
      <c r="Q56" s="22">
        <v>17953.968</v>
      </c>
      <c r="R56" s="22">
        <v>18481.1144</v>
      </c>
      <c r="S56" s="22">
        <v>1029.360996</v>
      </c>
      <c r="T56" s="38">
        <v>9.4575</v>
      </c>
      <c r="U56" s="38">
        <v>10.7744</v>
      </c>
      <c r="V56" s="38">
        <v>67.9836</v>
      </c>
    </row>
    <row r="57" spans="1:22" ht="13.5">
      <c r="A57" s="51" t="s">
        <v>41</v>
      </c>
      <c r="B57" s="22">
        <v>10164.156</v>
      </c>
      <c r="C57" s="22">
        <v>24089.348</v>
      </c>
      <c r="D57" s="22">
        <v>57287.85467</v>
      </c>
      <c r="E57" s="22">
        <v>2378.140523</v>
      </c>
      <c r="F57" s="38">
        <v>15.8019</v>
      </c>
      <c r="G57" s="38">
        <v>18.1936</v>
      </c>
      <c r="H57" s="42">
        <v>79.8584</v>
      </c>
      <c r="I57" s="22">
        <v>3898.426</v>
      </c>
      <c r="J57" s="22">
        <v>13631.321</v>
      </c>
      <c r="K57" s="22">
        <v>97625.72024</v>
      </c>
      <c r="L57" s="22">
        <v>7161.867895</v>
      </c>
      <c r="M57" s="38">
        <v>12.2418</v>
      </c>
      <c r="N57" s="38">
        <v>19.0794</v>
      </c>
      <c r="O57" s="42">
        <v>62.8367</v>
      </c>
      <c r="P57" s="22">
        <v>14062.582</v>
      </c>
      <c r="Q57" s="22">
        <v>37720.669</v>
      </c>
      <c r="R57" s="22">
        <v>154913.57491</v>
      </c>
      <c r="S57" s="22">
        <v>4106.861808</v>
      </c>
      <c r="T57" s="38">
        <v>14.623</v>
      </c>
      <c r="U57" s="38">
        <v>18.504</v>
      </c>
      <c r="V57" s="38">
        <v>68.2135</v>
      </c>
    </row>
    <row r="58" spans="1:22" ht="13.5">
      <c r="A58" s="52" t="s">
        <v>42</v>
      </c>
      <c r="B58" s="24">
        <v>64750.392</v>
      </c>
      <c r="C58" s="24">
        <v>145129.761</v>
      </c>
      <c r="D58" s="24">
        <v>193626.49254</v>
      </c>
      <c r="E58" s="24">
        <v>1334.161175</v>
      </c>
      <c r="F58" s="44">
        <v>31.4709</v>
      </c>
      <c r="G58" s="44">
        <v>33.9756</v>
      </c>
      <c r="H58" s="45">
        <v>89.8868</v>
      </c>
      <c r="I58" s="24">
        <v>15855.398</v>
      </c>
      <c r="J58" s="24">
        <v>52720.736</v>
      </c>
      <c r="K58" s="24">
        <v>377304.39862</v>
      </c>
      <c r="L58" s="24">
        <v>7156.660305</v>
      </c>
      <c r="M58" s="44">
        <v>14.4535</v>
      </c>
      <c r="N58" s="44">
        <v>20.5638</v>
      </c>
      <c r="O58" s="45">
        <v>65.7035</v>
      </c>
      <c r="P58" s="24">
        <v>80605.79</v>
      </c>
      <c r="Q58" s="24">
        <v>197850.497</v>
      </c>
      <c r="R58" s="24">
        <v>570930.89116</v>
      </c>
      <c r="S58" s="24">
        <v>2885.668218</v>
      </c>
      <c r="T58" s="44">
        <v>25.553</v>
      </c>
      <c r="U58" s="44">
        <v>28.9452</v>
      </c>
      <c r="V58" s="44">
        <v>72.3005</v>
      </c>
    </row>
    <row r="59" spans="1:22" ht="13.5">
      <c r="A59" s="51" t="s">
        <v>43</v>
      </c>
      <c r="B59" s="22">
        <v>4695.298</v>
      </c>
      <c r="C59" s="22">
        <v>11086.826</v>
      </c>
      <c r="D59" s="22">
        <v>19085.94879</v>
      </c>
      <c r="E59" s="22">
        <v>1721.498</v>
      </c>
      <c r="F59" s="38">
        <v>12.9262</v>
      </c>
      <c r="G59" s="38">
        <v>14.9128</v>
      </c>
      <c r="H59" s="42">
        <v>78.3802</v>
      </c>
      <c r="I59" s="22">
        <v>1176.157</v>
      </c>
      <c r="J59" s="22">
        <v>4914.116</v>
      </c>
      <c r="K59" s="22">
        <v>41800.92049</v>
      </c>
      <c r="L59" s="22">
        <v>8506.295026</v>
      </c>
      <c r="M59" s="38">
        <v>9.5742</v>
      </c>
      <c r="N59" s="38">
        <v>17.7486</v>
      </c>
      <c r="O59" s="42">
        <v>63.512</v>
      </c>
      <c r="P59" s="22">
        <v>5871.455</v>
      </c>
      <c r="Q59" s="22">
        <v>16000.942</v>
      </c>
      <c r="R59" s="22">
        <v>60886.86928</v>
      </c>
      <c r="S59" s="22">
        <v>3805.205298</v>
      </c>
      <c r="T59" s="38">
        <v>12.079</v>
      </c>
      <c r="U59" s="38">
        <v>15.6824</v>
      </c>
      <c r="V59" s="38">
        <v>67.5273</v>
      </c>
    </row>
    <row r="60" spans="1:22" ht="13.5">
      <c r="A60" s="51" t="s">
        <v>44</v>
      </c>
      <c r="B60" s="22">
        <v>2369.5</v>
      </c>
      <c r="C60" s="22">
        <v>5298.575</v>
      </c>
      <c r="D60" s="22">
        <v>10000.50149</v>
      </c>
      <c r="E60" s="22">
        <v>1887.394533</v>
      </c>
      <c r="F60" s="38">
        <v>18.583</v>
      </c>
      <c r="G60" s="38">
        <v>20.329</v>
      </c>
      <c r="H60" s="42">
        <v>69.9081</v>
      </c>
      <c r="I60" s="22">
        <v>258.681</v>
      </c>
      <c r="J60" s="22">
        <v>699.324</v>
      </c>
      <c r="K60" s="22">
        <v>3157.88196</v>
      </c>
      <c r="L60" s="22">
        <v>4515.620742</v>
      </c>
      <c r="M60" s="38">
        <v>17.215</v>
      </c>
      <c r="N60" s="38">
        <v>21.7952</v>
      </c>
      <c r="O60" s="42">
        <v>54.2609</v>
      </c>
      <c r="P60" s="22">
        <v>2628.181</v>
      </c>
      <c r="Q60" s="22">
        <v>5997.898999999999</v>
      </c>
      <c r="R60" s="22">
        <v>13158.383450000001</v>
      </c>
      <c r="S60" s="22">
        <v>2193.832115</v>
      </c>
      <c r="T60" s="38">
        <v>18.4388</v>
      </c>
      <c r="U60" s="38">
        <v>20.4897</v>
      </c>
      <c r="V60" s="38">
        <v>65.3832</v>
      </c>
    </row>
    <row r="61" spans="1:22" ht="13.5">
      <c r="A61" s="51" t="s">
        <v>45</v>
      </c>
      <c r="B61" s="22">
        <v>46148.76</v>
      </c>
      <c r="C61" s="22">
        <v>97021.928</v>
      </c>
      <c r="D61" s="22">
        <v>69747.02248</v>
      </c>
      <c r="E61" s="22">
        <v>718.878957</v>
      </c>
      <c r="F61" s="38">
        <v>94.9922</v>
      </c>
      <c r="G61" s="38">
        <v>95.1805</v>
      </c>
      <c r="H61" s="42">
        <v>86.6138</v>
      </c>
      <c r="I61" s="22">
        <v>12957.135</v>
      </c>
      <c r="J61" s="22">
        <v>31601.556</v>
      </c>
      <c r="K61" s="22">
        <v>100970.84649</v>
      </c>
      <c r="L61" s="22">
        <v>3195.122622</v>
      </c>
      <c r="M61" s="38">
        <v>48.4082</v>
      </c>
      <c r="N61" s="38">
        <v>50.8083</v>
      </c>
      <c r="O61" s="42">
        <v>65.7639</v>
      </c>
      <c r="P61" s="22">
        <v>59105.895000000004</v>
      </c>
      <c r="Q61" s="22">
        <v>128623.484</v>
      </c>
      <c r="R61" s="22">
        <v>170717.86897</v>
      </c>
      <c r="S61" s="22">
        <v>1327.268269</v>
      </c>
      <c r="T61" s="38">
        <v>78.4438</v>
      </c>
      <c r="U61" s="38">
        <v>78.3657</v>
      </c>
      <c r="V61" s="38">
        <v>72.9371</v>
      </c>
    </row>
    <row r="62" spans="1:22" ht="13.5">
      <c r="A62" s="52" t="s">
        <v>46</v>
      </c>
      <c r="B62" s="24">
        <v>5512.04</v>
      </c>
      <c r="C62" s="24">
        <v>12491.84</v>
      </c>
      <c r="D62" s="24">
        <v>32798.05452</v>
      </c>
      <c r="E62" s="24">
        <v>2625.558326</v>
      </c>
      <c r="F62" s="44">
        <v>9.7835</v>
      </c>
      <c r="G62" s="44">
        <v>10.9427</v>
      </c>
      <c r="H62" s="45">
        <v>68.4201</v>
      </c>
      <c r="I62" s="24">
        <v>1539.48</v>
      </c>
      <c r="J62" s="24">
        <v>5954.73</v>
      </c>
      <c r="K62" s="24">
        <v>64234.08014</v>
      </c>
      <c r="L62" s="24">
        <v>10787.068454</v>
      </c>
      <c r="M62" s="44">
        <v>6.3185</v>
      </c>
      <c r="N62" s="44">
        <v>11.1354</v>
      </c>
      <c r="O62" s="45">
        <v>52.0629</v>
      </c>
      <c r="P62" s="24">
        <v>7051.52</v>
      </c>
      <c r="Q62" s="24">
        <v>18446.57</v>
      </c>
      <c r="R62" s="24">
        <v>97032.13466</v>
      </c>
      <c r="S62" s="24">
        <v>5260.172197</v>
      </c>
      <c r="T62" s="44">
        <v>8.7374</v>
      </c>
      <c r="U62" s="44">
        <v>11.0042</v>
      </c>
      <c r="V62" s="44">
        <v>56.6399</v>
      </c>
    </row>
    <row r="63" spans="1:22" ht="13.5">
      <c r="A63" s="48" t="s">
        <v>47</v>
      </c>
      <c r="B63" s="22">
        <v>30427.364</v>
      </c>
      <c r="C63" s="22">
        <v>62052.328</v>
      </c>
      <c r="D63" s="22">
        <v>21415.03411</v>
      </c>
      <c r="E63" s="22">
        <v>345.112501</v>
      </c>
      <c r="F63" s="38">
        <v>94.4944</v>
      </c>
      <c r="G63" s="38">
        <v>94.446</v>
      </c>
      <c r="H63" s="42">
        <v>81.3342</v>
      </c>
      <c r="I63" s="22">
        <v>3992.155</v>
      </c>
      <c r="J63" s="22">
        <v>8991.21</v>
      </c>
      <c r="K63" s="22">
        <v>21684.46669</v>
      </c>
      <c r="L63" s="22">
        <v>2411.740654</v>
      </c>
      <c r="M63" s="38">
        <v>59.7912</v>
      </c>
      <c r="N63" s="38">
        <v>62.1561</v>
      </c>
      <c r="O63" s="42">
        <v>83.6111</v>
      </c>
      <c r="P63" s="22">
        <v>34419.519</v>
      </c>
      <c r="Q63" s="22">
        <v>71043.538</v>
      </c>
      <c r="R63" s="22">
        <v>43099.5008</v>
      </c>
      <c r="S63" s="23">
        <v>606.663209</v>
      </c>
      <c r="T63" s="38">
        <v>88.5344</v>
      </c>
      <c r="U63" s="38">
        <v>88.6195</v>
      </c>
      <c r="V63" s="38">
        <v>82.4641</v>
      </c>
    </row>
    <row r="64" spans="1:22" ht="13.5">
      <c r="A64" s="48" t="s">
        <v>48</v>
      </c>
      <c r="B64" s="22">
        <v>9585.69</v>
      </c>
      <c r="C64" s="22">
        <v>22060.19</v>
      </c>
      <c r="D64" s="22">
        <v>54204.24548</v>
      </c>
      <c r="E64" s="22">
        <v>2457.106918</v>
      </c>
      <c r="F64" s="38">
        <v>10.4521</v>
      </c>
      <c r="G64" s="38">
        <v>11.8387</v>
      </c>
      <c r="H64" s="42">
        <v>59.2607</v>
      </c>
      <c r="I64" s="22">
        <v>2159.03</v>
      </c>
      <c r="J64" s="22">
        <v>7691.88</v>
      </c>
      <c r="K64" s="22">
        <v>50007.59654</v>
      </c>
      <c r="L64" s="22">
        <v>6501.349025</v>
      </c>
      <c r="M64" s="38">
        <v>9.0098</v>
      </c>
      <c r="N64" s="38">
        <v>14.5186</v>
      </c>
      <c r="O64" s="42">
        <v>55.3751</v>
      </c>
      <c r="P64" s="22">
        <v>11744.720000000001</v>
      </c>
      <c r="Q64" s="22">
        <v>29752.07</v>
      </c>
      <c r="R64" s="22">
        <v>104211.84202</v>
      </c>
      <c r="S64" s="23">
        <v>3502.675343</v>
      </c>
      <c r="T64" s="38">
        <v>10.1533</v>
      </c>
      <c r="U64" s="38">
        <v>12.432</v>
      </c>
      <c r="V64" s="38">
        <v>57.3303</v>
      </c>
    </row>
    <row r="65" spans="1:22" ht="14.25" thickBot="1">
      <c r="A65" s="52" t="s">
        <v>49</v>
      </c>
      <c r="B65" s="24">
        <v>6245.33</v>
      </c>
      <c r="C65" s="24">
        <v>14273.488</v>
      </c>
      <c r="D65" s="24">
        <v>15033.84564</v>
      </c>
      <c r="E65" s="24">
        <v>1053.270625</v>
      </c>
      <c r="F65" s="44">
        <v>22.9357</v>
      </c>
      <c r="G65" s="44">
        <v>25.3786</v>
      </c>
      <c r="H65" s="45">
        <v>76.3237</v>
      </c>
      <c r="I65" s="24">
        <v>496.359</v>
      </c>
      <c r="J65" s="24">
        <v>1505.548</v>
      </c>
      <c r="K65" s="24">
        <v>4033.46658</v>
      </c>
      <c r="L65" s="24">
        <v>2679.068737</v>
      </c>
      <c r="M65" s="44">
        <v>17.3483</v>
      </c>
      <c r="N65" s="44">
        <v>23.6077</v>
      </c>
      <c r="O65" s="45">
        <v>48.7806</v>
      </c>
      <c r="P65" s="24">
        <v>6741.689</v>
      </c>
      <c r="Q65" s="24">
        <v>15779.036</v>
      </c>
      <c r="R65" s="24">
        <v>19067.31222</v>
      </c>
      <c r="S65" s="24">
        <v>1208.395254</v>
      </c>
      <c r="T65" s="44">
        <v>22.4044</v>
      </c>
      <c r="U65" s="44">
        <v>25.1982</v>
      </c>
      <c r="V65" s="44">
        <v>68.1802</v>
      </c>
    </row>
    <row r="66" spans="1:22" ht="14.25" thickTop="1">
      <c r="A66" s="58" t="s">
        <v>50</v>
      </c>
      <c r="B66" s="59">
        <v>611527.907</v>
      </c>
      <c r="C66" s="59">
        <v>1357183.16</v>
      </c>
      <c r="D66" s="59">
        <v>1944186.58926</v>
      </c>
      <c r="E66" s="60">
        <v>1432.5159982533235</v>
      </c>
      <c r="F66" s="61">
        <v>20.828882764969688</v>
      </c>
      <c r="G66" s="61">
        <v>22.576005053532096</v>
      </c>
      <c r="H66" s="62">
        <v>72.0482303690644</v>
      </c>
      <c r="I66" s="25">
        <v>170455.97900000005</v>
      </c>
      <c r="J66" s="25">
        <v>530498.909</v>
      </c>
      <c r="K66" s="25">
        <v>3551192.2784100007</v>
      </c>
      <c r="L66" s="25">
        <v>6694.061416835074</v>
      </c>
      <c r="M66" s="27">
        <v>13.598161464140466</v>
      </c>
      <c r="N66" s="27">
        <v>18.86341981845319</v>
      </c>
      <c r="O66" s="39">
        <v>56.56376482395971</v>
      </c>
      <c r="P66" s="25">
        <v>781983.8859999999</v>
      </c>
      <c r="Q66" s="25">
        <v>1887682.0690000001</v>
      </c>
      <c r="R66" s="25">
        <v>5495378.867670001</v>
      </c>
      <c r="S66" s="25">
        <v>2911.1781893341704</v>
      </c>
      <c r="T66" s="27">
        <v>18.665401223772506</v>
      </c>
      <c r="U66" s="27">
        <v>21.39275027018101</v>
      </c>
      <c r="V66" s="27">
        <v>61.21851058123712</v>
      </c>
    </row>
    <row r="67" spans="1:22" ht="15.75" customHeight="1">
      <c r="A67" s="55" t="s">
        <v>82</v>
      </c>
      <c r="B67" s="24">
        <v>772.29</v>
      </c>
      <c r="C67" s="24">
        <v>1668.826</v>
      </c>
      <c r="D67" s="24">
        <v>2951.28334</v>
      </c>
      <c r="E67" s="24">
        <v>1768.478762</v>
      </c>
      <c r="F67" s="44">
        <v>24.2087</v>
      </c>
      <c r="G67" s="44">
        <v>25.6564</v>
      </c>
      <c r="H67" s="45">
        <v>99.5369</v>
      </c>
      <c r="I67" s="24">
        <v>2630.007</v>
      </c>
      <c r="J67" s="24">
        <v>6806.69</v>
      </c>
      <c r="K67" s="24">
        <v>35083.7959</v>
      </c>
      <c r="L67" s="24">
        <v>5154.310817</v>
      </c>
      <c r="M67" s="44">
        <v>17.3386</v>
      </c>
      <c r="N67" s="44">
        <v>21.25</v>
      </c>
      <c r="O67" s="45">
        <v>93.9666</v>
      </c>
      <c r="P67" s="24">
        <v>3402.297</v>
      </c>
      <c r="Q67" s="24">
        <v>8475.516</v>
      </c>
      <c r="R67" s="24">
        <v>38035.07924</v>
      </c>
      <c r="S67" s="24">
        <v>4487.641724</v>
      </c>
      <c r="T67" s="44">
        <v>18.5324</v>
      </c>
      <c r="U67" s="44">
        <v>21.9937</v>
      </c>
      <c r="V67" s="44">
        <v>94.3765</v>
      </c>
    </row>
    <row r="68" spans="1:22" ht="19.5" customHeight="1">
      <c r="A68" s="53" t="s">
        <v>51</v>
      </c>
      <c r="B68" s="24">
        <v>612300.197</v>
      </c>
      <c r="C68" s="24">
        <v>1358851.9859999998</v>
      </c>
      <c r="D68" s="24">
        <v>1947137.8726000001</v>
      </c>
      <c r="E68" s="63">
        <v>1432.928599038748</v>
      </c>
      <c r="F68" s="64">
        <v>20.85518726830703</v>
      </c>
      <c r="G68" s="64">
        <v>22.603765068038513</v>
      </c>
      <c r="H68" s="65">
        <v>72.15759988284425</v>
      </c>
      <c r="I68" s="24">
        <v>173085.98600000006</v>
      </c>
      <c r="J68" s="24">
        <v>537305.5989999999</v>
      </c>
      <c r="K68" s="24">
        <v>3586276.0743100005</v>
      </c>
      <c r="L68" s="63">
        <v>6674.555562020118</v>
      </c>
      <c r="M68" s="28">
        <v>13.80797082399765</v>
      </c>
      <c r="N68" s="28">
        <v>19.10545132665383</v>
      </c>
      <c r="O68" s="40">
        <v>57.12258322207469</v>
      </c>
      <c r="P68" s="24">
        <v>785386.183</v>
      </c>
      <c r="Q68" s="24">
        <v>1896157.5850000002</v>
      </c>
      <c r="R68" s="24">
        <v>5533413.946910001</v>
      </c>
      <c r="S68" s="63">
        <v>2918.224724929706</v>
      </c>
      <c r="T68" s="28">
        <v>18.746611642202325</v>
      </c>
      <c r="U68" s="28">
        <v>21.48880171876789</v>
      </c>
      <c r="V68" s="28">
        <v>61.642221294726</v>
      </c>
    </row>
    <row r="69" spans="1:22" ht="19.5" customHeight="1">
      <c r="A69" s="54" t="s">
        <v>53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19"/>
    </row>
    <row r="70" ht="13.5">
      <c r="R70" s="33"/>
    </row>
  </sheetData>
  <sheetProtection/>
  <printOptions/>
  <pageMargins left="0.6" right="0.6" top="0.72" bottom="0.42" header="0.5" footer="0.24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9" ht="24.75">
      <c r="A1" s="1" t="str">
        <f>A!A6</f>
        <v>STATE  HIGHWAY  AGENCY-OWNED  PUBLIC  ROADS - 2019 (1)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4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="29" customFormat="1" ht="12">
      <c r="A4" s="29" t="s">
        <v>55</v>
      </c>
    </row>
    <row r="5" s="29" customFormat="1" ht="12"/>
    <row r="6" spans="1:2" s="29" customFormat="1" ht="12">
      <c r="A6" s="37" t="s">
        <v>74</v>
      </c>
      <c r="B6" s="31" t="s">
        <v>56</v>
      </c>
    </row>
    <row r="7" spans="1:2" s="29" customFormat="1" ht="12">
      <c r="A7" s="37" t="s">
        <v>75</v>
      </c>
      <c r="B7" s="31" t="s">
        <v>57</v>
      </c>
    </row>
    <row r="8" spans="1:2" s="29" customFormat="1" ht="12">
      <c r="A8" s="37" t="s">
        <v>76</v>
      </c>
      <c r="B8" s="31" t="s">
        <v>58</v>
      </c>
    </row>
    <row r="9" spans="1:2" s="29" customFormat="1" ht="12">
      <c r="A9" s="30"/>
      <c r="B9" s="31" t="s">
        <v>59</v>
      </c>
    </row>
    <row r="10" spans="1:2" s="29" customFormat="1" ht="12">
      <c r="A10" s="37" t="s">
        <v>77</v>
      </c>
      <c r="B10" s="31" t="s">
        <v>67</v>
      </c>
    </row>
    <row r="11" spans="1:2" s="29" customFormat="1" ht="12">
      <c r="A11" s="37" t="s">
        <v>78</v>
      </c>
      <c r="B11" s="31" t="s">
        <v>60</v>
      </c>
    </row>
    <row r="12" s="29" customFormat="1" ht="12">
      <c r="A12" s="57"/>
    </row>
    <row r="13" s="29" customFormat="1" ht="12"/>
    <row r="14" s="29" customFormat="1" ht="12"/>
    <row r="15" s="29" customFormat="1" ht="12"/>
    <row r="16" s="29" customFormat="1" ht="12"/>
    <row r="17" ht="13.5">
      <c r="A17" s="31"/>
    </row>
    <row r="18" ht="13.5">
      <c r="A18" s="32"/>
    </row>
    <row r="19" ht="13.5">
      <c r="A19" s="32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Jones, Kiana CTR (FHWA)</cp:lastModifiedBy>
  <cp:lastPrinted>2004-11-22T18:15:58Z</cp:lastPrinted>
  <dcterms:created xsi:type="dcterms:W3CDTF">2000-11-01T18:27:40Z</dcterms:created>
  <dcterms:modified xsi:type="dcterms:W3CDTF">2020-11-24T20:38:50Z</dcterms:modified>
  <cp:category/>
  <cp:version/>
  <cp:contentType/>
  <cp:contentStatus/>
</cp:coreProperties>
</file>