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TC\top secret\website\presmy\"/>
    </mc:Choice>
  </mc:AlternateContent>
  <xr:revisionPtr revIDLastSave="0" documentId="8_{26B34EAF-398F-49BC-BCF1-7A3B64F0F47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F-226" sheetId="1" r:id="rId1"/>
  </sheets>
  <definedNames>
    <definedName name="_xlnm.Print_Titles" localSheetId="0">'MF-226'!$A:$A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0" i="1" l="1"/>
  <c r="BS53" i="1" s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<sst xmlns="http://schemas.openxmlformats.org/spreadsheetml/2006/main" count="55" uniqueCount="55">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</sst>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6"/>
  <sheetViews>
    <sheetView showGridLines="0" tabSelected="1" view="pageLayout" topLeftCell="BN1" zoomScale="150" zoomScaleNormal="95" zoomScalePageLayoutView="150" workbookViewId="0">
      <selection activeCell="BU7" sqref="BU7"/>
    </sheetView>
  </sheetViews>
  <sheetFormatPr defaultRowHeight="14.5"/>
  <cols>
    <col min="1" max="1" width="12" bestFit="1" customWidth="1"/>
    <col min="2" max="2" width="10.1796875" customWidth="1"/>
    <col min="3" max="3" width="9.1796875" bestFit="1" customWidth="1"/>
    <col min="4" max="5" width="9.453125" bestFit="1" customWidth="1"/>
    <col min="6" max="6" width="9" bestFit="1" customWidth="1"/>
    <col min="7" max="7" width="9.26953125" bestFit="1" customWidth="1"/>
    <col min="8" max="8" width="9" bestFit="1" customWidth="1"/>
    <col min="9" max="9" width="9.26953125" customWidth="1"/>
    <col min="10" max="10" width="9.453125" bestFit="1" customWidth="1"/>
    <col min="11" max="11" width="9.26953125" customWidth="1"/>
    <col min="12" max="12" width="10" customWidth="1"/>
    <col min="13" max="13" width="9" bestFit="1" customWidth="1"/>
    <col min="14" max="15" width="9.26953125" bestFit="1" customWidth="1"/>
    <col min="16" max="16" width="9" bestFit="1" customWidth="1"/>
    <col min="17" max="17" width="9.453125" bestFit="1" customWidth="1"/>
    <col min="18" max="18" width="9" bestFit="1" customWidth="1"/>
    <col min="19" max="19" width="9.26953125" bestFit="1" customWidth="1"/>
    <col min="20" max="20" width="9.453125" bestFit="1" customWidth="1"/>
    <col min="21" max="21" width="9" bestFit="1" customWidth="1"/>
    <col min="22" max="22" width="9.1796875" bestFit="1" customWidth="1"/>
    <col min="23" max="25" width="9.26953125" bestFit="1" customWidth="1"/>
    <col min="26" max="26" width="10.7265625" bestFit="1" customWidth="1"/>
    <col min="27" max="27" width="9" bestFit="1" customWidth="1"/>
    <col min="28" max="28" width="9.26953125" bestFit="1" customWidth="1"/>
    <col min="29" max="30" width="9.7265625" bestFit="1" customWidth="1"/>
    <col min="31" max="31" width="9.81640625" bestFit="1" customWidth="1"/>
    <col min="32" max="32" width="9.7265625" bestFit="1" customWidth="1"/>
    <col min="33" max="33" width="9.26953125" bestFit="1" customWidth="1"/>
    <col min="34" max="34" width="9" bestFit="1" customWidth="1"/>
    <col min="35" max="35" width="9.26953125" customWidth="1"/>
    <col min="36" max="36" width="9.81640625" customWidth="1"/>
    <col min="37" max="37" width="9.26953125" customWidth="1"/>
    <col min="38" max="38" width="9.7265625" customWidth="1"/>
    <col min="39" max="40" width="9.54296875" customWidth="1"/>
    <col min="41" max="41" width="9.81640625" customWidth="1"/>
    <col min="42" max="42" width="9.26953125" customWidth="1"/>
    <col min="43" max="43" width="9.81640625" customWidth="1"/>
    <col min="44" max="44" width="9.7265625" customWidth="1"/>
    <col min="45" max="45" width="9.54296875" customWidth="1"/>
    <col min="46" max="46" width="9.81640625" customWidth="1"/>
    <col min="47" max="47" width="9.1796875" customWidth="1"/>
    <col min="48" max="48" width="10" customWidth="1"/>
    <col min="49" max="49" width="9" customWidth="1"/>
    <col min="50" max="50" width="9.7265625" customWidth="1"/>
    <col min="51" max="51" width="10" customWidth="1"/>
    <col min="52" max="52" width="9.7265625" customWidth="1"/>
    <col min="53" max="54" width="10.7265625" bestFit="1" customWidth="1"/>
    <col min="55" max="55" width="9.81640625" customWidth="1"/>
    <col min="56" max="56" width="10.7265625" bestFit="1" customWidth="1"/>
    <col min="57" max="57" width="9.81640625" customWidth="1"/>
    <col min="58" max="58" width="9.26953125" customWidth="1"/>
    <col min="59" max="59" width="9.7265625" customWidth="1"/>
    <col min="60" max="60" width="9.1796875" customWidth="1"/>
    <col min="61" max="63" width="11" bestFit="1" customWidth="1"/>
    <col min="64" max="64" width="10.7265625" bestFit="1" customWidth="1"/>
    <col min="65" max="65" width="11" bestFit="1" customWidth="1"/>
    <col min="66" max="66" width="10.1796875" customWidth="1"/>
    <col min="67" max="67" width="10.81640625" bestFit="1" customWidth="1"/>
    <col min="68" max="68" width="10.81640625" customWidth="1"/>
    <col min="69" max="70" width="11.1796875" bestFit="1" customWidth="1"/>
    <col min="71" max="71" width="9.54296875" customWidth="1"/>
  </cols>
  <sheetData>
    <row r="1" spans="1:72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2016</v>
      </c>
      <c r="BR1" s="50">
        <v>2017</v>
      </c>
      <c r="BS1" s="50">
        <v>2018</v>
      </c>
      <c r="BT1" s="50">
        <v>2019</v>
      </c>
    </row>
    <row r="2" spans="1:72" ht="8.9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2580392</v>
      </c>
      <c r="BR2" s="41">
        <v>2550741</v>
      </c>
      <c r="BS2" s="52">
        <v>2540902</v>
      </c>
      <c r="BT2" s="52">
        <v>2659652</v>
      </c>
    </row>
    <row r="3" spans="1:72" ht="8.9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253416</v>
      </c>
      <c r="BR3" s="23">
        <v>247425</v>
      </c>
      <c r="BS3" s="53">
        <v>244389</v>
      </c>
      <c r="BT3" s="53">
        <v>242562</v>
      </c>
    </row>
    <row r="4" spans="1:72" ht="8.9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2716868</v>
      </c>
      <c r="BR4" s="23">
        <v>2732137</v>
      </c>
      <c r="BS4" s="53">
        <v>2783217</v>
      </c>
      <c r="BT4" s="53">
        <v>2831627</v>
      </c>
    </row>
    <row r="5" spans="1:72" ht="8.9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1412534</v>
      </c>
      <c r="BR5" s="23">
        <v>1408054</v>
      </c>
      <c r="BS5" s="54">
        <v>1379415</v>
      </c>
      <c r="BT5" s="54">
        <v>1431471</v>
      </c>
    </row>
    <row r="6" spans="1:72" ht="8.25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14540213</v>
      </c>
      <c r="BR6" s="41">
        <v>14613569</v>
      </c>
      <c r="BS6" s="52">
        <v>14536101</v>
      </c>
      <c r="BT6" s="52">
        <v>14432583</v>
      </c>
    </row>
    <row r="7" spans="1:72" ht="7.9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2217141</v>
      </c>
      <c r="BR7" s="23">
        <v>2196347</v>
      </c>
      <c r="BS7" s="53">
        <v>2210977</v>
      </c>
      <c r="BT7" s="53">
        <v>2270649</v>
      </c>
    </row>
    <row r="8" spans="1:72" ht="7.9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1441862</v>
      </c>
      <c r="BR8" s="23">
        <v>1434972</v>
      </c>
      <c r="BS8" s="53">
        <v>1442689</v>
      </c>
      <c r="BT8" s="53">
        <v>1437444</v>
      </c>
    </row>
    <row r="9" spans="1:72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523442</v>
      </c>
      <c r="BR9" s="48">
        <v>466810</v>
      </c>
      <c r="BS9" s="54">
        <v>485874</v>
      </c>
      <c r="BT9" s="54">
        <v>522552</v>
      </c>
    </row>
    <row r="10" spans="1:72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114843</v>
      </c>
      <c r="BR10" s="23">
        <v>99509</v>
      </c>
      <c r="BS10" s="55">
        <f>BP10+BR10</f>
        <v>206199</v>
      </c>
      <c r="BT10" s="55">
        <v>113256</v>
      </c>
    </row>
    <row r="11" spans="1:72" ht="9.25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8206142</v>
      </c>
      <c r="BR11" s="23">
        <v>8392520</v>
      </c>
      <c r="BS11" s="53">
        <v>8539389</v>
      </c>
      <c r="BT11" s="53">
        <v>8586669</v>
      </c>
    </row>
    <row r="12" spans="1:72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4587799</v>
      </c>
      <c r="BR12" s="23">
        <v>4812597</v>
      </c>
      <c r="BS12" s="53">
        <v>4798630</v>
      </c>
      <c r="BT12" s="53">
        <v>4743377</v>
      </c>
    </row>
    <row r="13" spans="1:72" ht="9.25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444048</v>
      </c>
      <c r="BR13" s="23">
        <v>441219</v>
      </c>
      <c r="BS13" s="54">
        <v>431109</v>
      </c>
      <c r="BT13" s="54">
        <v>436711</v>
      </c>
    </row>
    <row r="14" spans="1:72" ht="9.25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717347</v>
      </c>
      <c r="BR14" s="41">
        <v>733892</v>
      </c>
      <c r="BS14" s="52">
        <v>688307</v>
      </c>
      <c r="BT14" s="52">
        <v>734046</v>
      </c>
    </row>
    <row r="15" spans="1:72" ht="9.25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4645051</v>
      </c>
      <c r="BR15" s="23">
        <v>4613983</v>
      </c>
      <c r="BS15" s="53">
        <v>4564577</v>
      </c>
      <c r="BT15" s="53">
        <v>4454984</v>
      </c>
    </row>
    <row r="16" spans="1:72" ht="9.25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3046109</v>
      </c>
      <c r="BR16" s="23">
        <v>3044745</v>
      </c>
      <c r="BS16" s="53">
        <v>2971529</v>
      </c>
      <c r="BT16" s="53">
        <v>2934667</v>
      </c>
    </row>
    <row r="17" spans="1:72" ht="9.25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1649512</v>
      </c>
      <c r="BR17" s="48">
        <v>1497134</v>
      </c>
      <c r="BS17" s="54">
        <v>1483052</v>
      </c>
      <c r="BT17" s="54">
        <v>1486910</v>
      </c>
    </row>
    <row r="18" spans="1:72" ht="8.9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1287766</v>
      </c>
      <c r="BR18" s="23">
        <v>1227362</v>
      </c>
      <c r="BS18" s="52">
        <v>1205658</v>
      </c>
      <c r="BT18" s="52">
        <v>1284250</v>
      </c>
    </row>
    <row r="19" spans="1:72" ht="8.9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2134147</v>
      </c>
      <c r="BR19" s="23">
        <v>2125246</v>
      </c>
      <c r="BS19" s="53">
        <v>2130436</v>
      </c>
      <c r="BT19" s="53">
        <v>2146204</v>
      </c>
    </row>
    <row r="20" spans="1:72" ht="8.9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2128383</v>
      </c>
      <c r="BR20" s="23">
        <v>2046902</v>
      </c>
      <c r="BS20" s="53">
        <v>2037250</v>
      </c>
      <c r="BT20" s="53">
        <v>2089133</v>
      </c>
    </row>
    <row r="21" spans="1:72" ht="8.9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742407</v>
      </c>
      <c r="BR21" s="23">
        <v>597724</v>
      </c>
      <c r="BS21" s="54">
        <v>593253</v>
      </c>
      <c r="BT21" s="54">
        <v>593253</v>
      </c>
    </row>
    <row r="22" spans="1:72" ht="8.9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2630070</v>
      </c>
      <c r="BR22" s="41">
        <v>2599399</v>
      </c>
      <c r="BS22" s="52">
        <v>2587123</v>
      </c>
      <c r="BT22" s="52">
        <v>2602302</v>
      </c>
    </row>
    <row r="23" spans="1:72" ht="8.9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2715141</v>
      </c>
      <c r="BR23" s="23">
        <v>2666514</v>
      </c>
      <c r="BS23" s="53">
        <v>2685219</v>
      </c>
      <c r="BT23" s="53">
        <v>2658600</v>
      </c>
    </row>
    <row r="24" spans="1:72" ht="8.9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4449726</v>
      </c>
      <c r="BR24" s="23">
        <v>4396083</v>
      </c>
      <c r="BS24" s="53">
        <v>4412120</v>
      </c>
      <c r="BT24" s="53">
        <v>4381530</v>
      </c>
    </row>
    <row r="25" spans="1:72" ht="8.9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2456967</v>
      </c>
      <c r="BR25" s="48">
        <v>2459991</v>
      </c>
      <c r="BS25" s="54">
        <v>2401845</v>
      </c>
      <c r="BT25" s="54">
        <v>2411151</v>
      </c>
    </row>
    <row r="26" spans="1:72" ht="9.25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1681282</v>
      </c>
      <c r="BR26" s="23">
        <v>1641711</v>
      </c>
      <c r="BS26" s="53">
        <v>1595322</v>
      </c>
      <c r="BT26" s="53">
        <v>1668608</v>
      </c>
    </row>
    <row r="27" spans="1:72" ht="8.9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3069337</v>
      </c>
      <c r="BR27" s="23">
        <v>3034445</v>
      </c>
      <c r="BS27" s="53">
        <v>3000963</v>
      </c>
      <c r="BT27" s="53">
        <v>2993792</v>
      </c>
    </row>
    <row r="28" spans="1:72" ht="8.9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491288</v>
      </c>
      <c r="BR28" s="23">
        <v>490292</v>
      </c>
      <c r="BS28" s="53">
        <v>480769</v>
      </c>
      <c r="BT28" s="53">
        <v>485015</v>
      </c>
    </row>
    <row r="29" spans="1:72" ht="8.9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849515</v>
      </c>
      <c r="BR29" s="23">
        <v>846622.28643903276</v>
      </c>
      <c r="BS29" s="56">
        <v>852503</v>
      </c>
      <c r="BT29" s="56">
        <v>863333</v>
      </c>
    </row>
    <row r="30" spans="1:72" ht="8.9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1100905</v>
      </c>
      <c r="BR30" s="41">
        <v>1131419.1915029215</v>
      </c>
      <c r="BS30" s="53">
        <v>1155595</v>
      </c>
      <c r="BT30" s="53">
        <v>1157367</v>
      </c>
    </row>
    <row r="31" spans="1:72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660553</v>
      </c>
      <c r="BR31" s="23">
        <v>665381</v>
      </c>
      <c r="BS31" s="53">
        <v>671676</v>
      </c>
      <c r="BT31" s="53">
        <v>677217</v>
      </c>
    </row>
    <row r="32" spans="1:72" ht="8.9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4049271</v>
      </c>
      <c r="BR32" s="23">
        <v>3854317</v>
      </c>
      <c r="BS32" s="53">
        <v>3762582</v>
      </c>
      <c r="BT32" s="53">
        <v>3770732</v>
      </c>
    </row>
    <row r="33" spans="1:72" ht="8.9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904361</v>
      </c>
      <c r="BR33" s="48">
        <v>962755</v>
      </c>
      <c r="BS33" s="54">
        <v>951802</v>
      </c>
      <c r="BT33" s="54">
        <v>959431</v>
      </c>
    </row>
    <row r="34" spans="1:72" ht="8.9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5321827</v>
      </c>
      <c r="BR34" s="23">
        <v>5388111</v>
      </c>
      <c r="BS34" s="52">
        <v>5444276</v>
      </c>
      <c r="BT34" s="52">
        <v>5401064</v>
      </c>
    </row>
    <row r="35" spans="1:72" ht="8.9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4481824</v>
      </c>
      <c r="BR35" s="23">
        <v>4490206</v>
      </c>
      <c r="BS35" s="53">
        <v>4492129</v>
      </c>
      <c r="BT35" s="53">
        <v>4633090</v>
      </c>
    </row>
    <row r="36" spans="1:72" ht="8.9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408811</v>
      </c>
      <c r="BR36" s="23">
        <v>402672</v>
      </c>
      <c r="BS36" s="53">
        <v>404051</v>
      </c>
      <c r="BT36" s="53">
        <v>411541</v>
      </c>
    </row>
    <row r="37" spans="1:72" ht="8.9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4869710</v>
      </c>
      <c r="BR37" s="23">
        <v>4863364</v>
      </c>
      <c r="BS37" s="54">
        <v>4804259</v>
      </c>
      <c r="BT37" s="54">
        <v>4788084</v>
      </c>
    </row>
    <row r="38" spans="1:72" ht="9.25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1831666</v>
      </c>
      <c r="BR38" s="41">
        <v>1782740</v>
      </c>
      <c r="BS38" s="52">
        <v>1821895</v>
      </c>
      <c r="BT38" s="52">
        <v>1815899</v>
      </c>
    </row>
    <row r="39" spans="1:72" ht="9.25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1500721</v>
      </c>
      <c r="BR39" s="23">
        <v>1528634</v>
      </c>
      <c r="BS39" s="53">
        <v>1528662</v>
      </c>
      <c r="BT39" s="53">
        <v>1506779</v>
      </c>
    </row>
    <row r="40" spans="1:72" ht="9.25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4728554</v>
      </c>
      <c r="BR40" s="23">
        <v>4765273</v>
      </c>
      <c r="BS40" s="53">
        <v>4619623</v>
      </c>
      <c r="BT40" s="53">
        <v>4679656</v>
      </c>
    </row>
    <row r="41" spans="1:72" ht="9.25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354875</v>
      </c>
      <c r="BR41" s="48">
        <v>353657</v>
      </c>
      <c r="BS41" s="54">
        <v>370134</v>
      </c>
      <c r="BT41" s="54">
        <v>366451</v>
      </c>
    </row>
    <row r="42" spans="1:72" ht="9.25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2677649</v>
      </c>
      <c r="BR42" s="23">
        <v>2697536</v>
      </c>
      <c r="BS42" s="52">
        <v>2646947</v>
      </c>
      <c r="BT42" s="52">
        <v>2669735</v>
      </c>
    </row>
    <row r="43" spans="1:72" ht="9.25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453878</v>
      </c>
      <c r="BR43" s="23">
        <v>447820</v>
      </c>
      <c r="BS43" s="53">
        <v>445813</v>
      </c>
      <c r="BT43" s="53">
        <v>435583</v>
      </c>
    </row>
    <row r="44" spans="1:72" ht="8.9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3262875</v>
      </c>
      <c r="BR44" s="23">
        <v>3273070</v>
      </c>
      <c r="BS44" s="53">
        <v>3210705</v>
      </c>
      <c r="BT44" s="53">
        <v>3278392</v>
      </c>
    </row>
    <row r="45" spans="1:72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13701466</v>
      </c>
      <c r="BR45" s="23">
        <v>13796629</v>
      </c>
      <c r="BS45" s="54">
        <v>14045145</v>
      </c>
      <c r="BT45" s="54">
        <v>14271917</v>
      </c>
    </row>
    <row r="46" spans="1:72" ht="9.25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1135463</v>
      </c>
      <c r="BR46" s="41">
        <v>1144817</v>
      </c>
      <c r="BS46" s="52">
        <v>1141648</v>
      </c>
      <c r="BT46" s="52">
        <v>1190445</v>
      </c>
    </row>
    <row r="47" spans="1:72" ht="9.25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293184</v>
      </c>
      <c r="BR47" s="23">
        <v>292359</v>
      </c>
      <c r="BS47" s="53">
        <v>268019</v>
      </c>
      <c r="BT47" s="53">
        <v>288944</v>
      </c>
    </row>
    <row r="48" spans="1:72" ht="9.25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3895558</v>
      </c>
      <c r="BR48" s="23">
        <v>3916215</v>
      </c>
      <c r="BS48" s="53">
        <v>3919440</v>
      </c>
      <c r="BT48" s="53">
        <v>3919440</v>
      </c>
    </row>
    <row r="49" spans="1:73" ht="9.25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2673116</v>
      </c>
      <c r="BR49" s="48">
        <v>2667910</v>
      </c>
      <c r="BS49" s="54">
        <v>2765858</v>
      </c>
      <c r="BT49" s="54">
        <v>2811430</v>
      </c>
    </row>
    <row r="50" spans="1:73" ht="9.25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779194</v>
      </c>
      <c r="BR50" s="23">
        <v>754615</v>
      </c>
      <c r="BS50" s="53">
        <v>791672</v>
      </c>
      <c r="BT50" s="53">
        <v>791672</v>
      </c>
    </row>
    <row r="51" spans="1:73" ht="9.25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2420170</v>
      </c>
      <c r="BR51" s="23">
        <v>2388395</v>
      </c>
      <c r="BS51" s="53">
        <v>2491234</v>
      </c>
      <c r="BT51" s="53">
        <v>2461021</v>
      </c>
    </row>
    <row r="52" spans="1:73" ht="9.25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320912</v>
      </c>
      <c r="BR52" s="23">
        <v>314802</v>
      </c>
      <c r="BS52" s="53">
        <v>294731</v>
      </c>
      <c r="BT52" s="53">
        <v>293603</v>
      </c>
    </row>
    <row r="53" spans="1:73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135559291</v>
      </c>
      <c r="BR53" s="51">
        <v>135300642</v>
      </c>
      <c r="BS53" s="51">
        <f t="shared" ref="BS53" si="1">SUM(BS2:BS52)</f>
        <v>135336713</v>
      </c>
      <c r="BT53" s="51">
        <v>136075824</v>
      </c>
    </row>
    <row r="54" spans="1:73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S54" s="7"/>
      <c r="BU54" s="7"/>
    </row>
    <row r="55" spans="1:73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U55" s="7"/>
    </row>
    <row r="56" spans="1:73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"/>
      <c r="BR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1949-2019&amp;10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2019-03-06T15:53:23Z</cp:lastPrinted>
  <dcterms:created xsi:type="dcterms:W3CDTF">2014-01-29T21:16:11Z</dcterms:created>
  <dcterms:modified xsi:type="dcterms:W3CDTF">2021-10-19T18:58:24Z</dcterms:modified>
</cp:coreProperties>
</file>