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717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'A'!$A$8:$T$69</definedName>
    <definedName name="SHEET1">'A'!$A$8:$T$69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<sst xmlns="http://schemas.openxmlformats.org/spreadsheetml/2006/main" count="122" uniqueCount="101">
  <si>
    <t>ANNUAL  VEHICLE - MILES</t>
  </si>
  <si>
    <t>( MILLIONS )</t>
  </si>
  <si>
    <t>TABLE  VM-3</t>
  </si>
  <si>
    <t>NATIONAL  HIGHWAY  SYSTEM</t>
  </si>
  <si>
    <t>OTHER</t>
  </si>
  <si>
    <t>ALL</t>
  </si>
  <si>
    <t>STATE</t>
  </si>
  <si>
    <t>INTERSTATE</t>
  </si>
  <si>
    <t>TOTAL</t>
  </si>
  <si>
    <t>FEDERAL-AID  HIGHWAYS</t>
  </si>
  <si>
    <t>NON-FEDERAL-AID  HIGHWAYS</t>
  </si>
  <si>
    <t>RURAL</t>
  </si>
  <si>
    <t>URBAN</t>
  </si>
  <si>
    <t>U.S. Total</t>
  </si>
  <si>
    <t>Grand Total</t>
  </si>
  <si>
    <t>For footnotes, see Footnotes Page.</t>
  </si>
  <si>
    <t>VM-3  Footnotes Page: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</si>
  <si>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</si>
  <si>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</si>
  <si>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</si>
  <si>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(1)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</si>
  <si>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</si>
  <si>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</si>
  <si>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</si>
  <si>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</si>
  <si>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</si>
  <si>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</si>
  <si>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</si>
  <si>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</si>
  <si>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</si>
  <si>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</si>
  <si>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</si>
  <si>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</si>
  <si>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</si>
  <si>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</si>
  <si>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</si>
  <si>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</si>
  <si>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</si>
  <si>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</si>
  <si>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</si>
  <si>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</si>
  <si>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</si>
  <si>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</si>
  <si>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</si>
  <si>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</si>
  <si>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</si>
  <si>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</si>
  <si>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</si>
  <si>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</si>
  <si>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</si>
  <si>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</si>
  <si>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</si>
  <si>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</si>
  <si>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</si>
  <si>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</si>
  <si>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</si>
  <si>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</si>
  <si>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</si>
  <si>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</si>
  <si>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</si>
  <si>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</si>
  <si>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</si>
  <si>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</si>
  <si>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</si>
  <si>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</si>
  <si>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</si>
  <si>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</si>
  <si>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</si>
  <si>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</si>
  <si>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</si>
  <si>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</si>
  <si>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</si>
  <si>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</si>
  <si>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</si>
  <si>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</si>
  <si>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</si>
  <si>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Key="UnivCUID=AVO1ZUPJlGRPj_qs7h3RtnM.DO9eb"&amp;gt;      &amp;lt;Name&amp;gt;RNhsINT&amp;lt;/Name&amp;gt;   </t>
  </si>
  <si>
    <t xml:space="preserve"> &amp;lt;/QueryResult&amp;gt;    &amp;lt;QueryResult Key="UnivCUID=AVO1ZUPJlGRPj_qs7h3RtnM.DO9ec"&amp;gt;      &amp;lt;Name&amp;gt;UNhsINT&amp;lt;/Name&amp;gt;    &amp;lt;/QueryResult&amp;gt;    &amp;lt;QueryResult Key="UnivCUID=AVO1ZUPJlGRPj_qs7h3RtnM.DO9ed"&amp;gt;      &amp;lt;Name&amp;gt;RNhsOther&amp;lt;/Name&amp;</t>
  </si>
  <si>
    <t>gt;    &amp;lt;/QueryResult&amp;gt;    &amp;lt;QueryResult Key="UnivCUID=AVO1ZUPJlGRPj_qs7h3RtnM.DO9ee"&amp;gt;      &amp;lt;Name&amp;gt;UNhsOther&amp;lt;/Name&amp;gt;    &amp;lt;/QueryResult&amp;gt;    &amp;lt;QueryResult Key="UnivCUID=AVO1ZUPJlGRPj_qs7h3RtnM.DO9ef"&amp;gt;      &amp;lt;Name&amp;gt;RNhsTOT&amp;lt;</t>
  </si>
  <si>
    <t>/Name&amp;gt;    &amp;lt;/QueryResult&amp;gt;    &amp;lt;QueryResult Key="UnivCUID=AVO1ZUPJlGRPj_qs7h3RtnM.DO9f0"&amp;gt;      &amp;lt;Name&amp;gt;UNhsTOT&amp;lt;/Name&amp;gt;    &amp;lt;/QueryResult&amp;gt;    &amp;lt;QueryResult Key="UnivCUID=AVO1ZUPJlGRPj_qs7h3RtnM.DO9f1"&amp;gt;      &amp;lt;Name&amp;gt;ROther&amp;</t>
  </si>
  <si>
    <t>lt;/Name&amp;gt;    &amp;lt;/QueryResult&amp;gt;    &amp;lt;QueryResult Key="UnivCUID=AVO1ZUPJlGRPj_qs7h3RtnM.DO9f2"&amp;gt;      &amp;lt;Name&amp;gt;UOther&amp;lt;/Name&amp;gt;    &amp;lt;/QueryResult&amp;gt;    &amp;lt;QueryResult Key="UnivCUID=AVO1ZUPJlGRPj_qs7h3RtnM.DO9f3"&amp;gt;      &amp;lt;Name&amp;gt;RAllF</t>
  </si>
  <si>
    <t>edAid&amp;lt;/Name&amp;gt;    &amp;lt;/QueryResult&amp;gt;    &amp;lt;QueryResult Key="UnivCUID=AVO1ZUPJlGRPj_qs7h3RtnM.DO9f4"&amp;gt;      &amp;lt;Name&amp;gt;UAllFedAid&amp;lt;/Name&amp;gt;    &amp;lt;/QueryResult&amp;gt;    &amp;lt;QueryResult Key="UnivCUID=AVO1ZUPJlGRPj_qs7h3RtnM.DO9f5"&amp;gt;      &amp;lt;Nam</t>
  </si>
  <si>
    <t xml:space="preserve">e&amp;gt;RNonFedAid&amp;lt;/Name&amp;gt;    &amp;lt;/QueryResult&amp;gt;    &amp;lt;QueryResult Key="UnivCUID=AVO1ZUPJlGRPj_qs7h3RtnM.DO9f6"&amp;gt;      &amp;lt;Name&amp;gt;UNonFedAid&amp;lt;/Name&amp;gt;    &amp;lt;/QueryResult&amp;gt;    &amp;lt;QueryResult Key="UnivCUID=AVO1ZUPJlGRPj_qs7h3RtnM.DO135"&amp;gt;   </t>
  </si>
  <si>
    <t xml:space="preserve">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Key="UnivCUID=AVO1ZUPJlGRPj_qs</t>
  </si>
  <si>
    <t>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&amp;lt;FilteredObject Key="UnivC</t>
  </si>
  <si>
    <t>UID=AVO1ZUPJlGRPj_qs7h3RtnM.DO50"&amp;gt;          &amp;lt;Name&amp;gt;Record Year&amp;lt;/Name&amp;gt;        &amp;lt;/FilteredObject&amp;gt;        &amp;lt;Operand xsi:type="Prompt" Order="0" d5p1:Optional="false" HasLov="true" KeepLastValues="false" Constrained="true" xmlns:d5p1="http</t>
  </si>
  <si>
    <t>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</t>
  </si>
  <si>
    <t xml:space="preserve">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</t>
  </si>
  <si>
    <t xml:space="preserve">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</t>
  </si>
  <si>
    <t xml:space="preserve">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</t>
  </si>
  <si>
    <t>s" Activate="true" Value="false" xmlns="http://query.businessobjects.com/2005" /&amp;gt;  &amp;lt;QueryProperty Name="MaxFetchedTime" Activate="true" Value="-1" xmlns="http://query.businessobjects.com/2005" /&amp;gt;  &amp;lt;QueryProperty Name="MaxRowFetched" Activate="t</t>
  </si>
  <si>
    <t>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/&amp;gt;&amp;lt;/QuerySpecification&amp;gt;&lt;/query_specification&gt;&lt;Data_pr</t>
  </si>
  <si>
    <t>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Logon_User_Instance="False" Ref</t>
  </si>
  <si>
    <t>resh_DB="True" Use_Report_Saved_Data="False" Use_specific_instance="False" specific_instance_cuid="" specific_instance_description="" Need_format="False" Custom_view_name="HPMS_Summary document" Last_refresh_status="1" Last_refresh_description="" Last_refr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</si>
  <si>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</si>
  <si>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="Column"/&gt;&lt;/LayoutManager&gt;&lt;/Region&gt;&lt;Region name="DataGrid" DataRowCount="52" DataColCount="16"&gt;&lt;LayoutManager LinkRows="False" LinkCols="True" Version="1.0" RegionName="DataGrid"&gt;&lt;CustomRows Axis="Row"/&gt;&lt;CustomColumns Axis="Column"/&gt;&lt;/LayoutManager&gt;&lt;/Regi</t>
  </si>
  <si>
    <t>on&gt;&lt;/Regions&gt;&lt;/WebiView&gt;&lt;/WebiViews&gt;&lt;PromptBindings/&gt;&lt;DataSourceParameterValues/&gt;&lt;/Webi_document&gt;&lt;/Webi_documents&gt;&lt;/AddinModuleData&gt;&lt;/CrystalAddin&gt;</t>
  </si>
  <si>
    <t xml:space="preserve">September 30, 2020                                </t>
  </si>
  <si>
    <t>oviders/&gt;&lt;Original_data_providers/&gt;&lt;prompts&gt;&lt;prompt promptName="Select Record Year" promptID="ROOT.0" valueType="0" PromptSetting="0" AllowMultipleValues="False" isOptional="False"&gt;&lt;currentPromptValues&gt;&lt;disreteValue type="2" value="2019" RowIndex=""/&gt;&lt;/cur</t>
  </si>
  <si>
    <t>esh_time="2020-10-5T10:55:7" Last_refresh_time_taken="3875"&gt;&lt;Regions&gt;&lt;Region name="HHeading" DataRowCount="1" DataColCount="16"&gt;&lt;LayoutManager LinkRows="False" LinkCols="False" Version="1.0" RegionName="HHeading"&gt;&lt;CustomRows Axis="Row"/&gt;&lt;CustomColumns Axis</t>
  </si>
  <si>
    <t>FEDERAL - AID  HIGHWAY  TRAVEL - 2019 (1)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</si>
</sst>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8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P-AVGARD"/>
      <family val="0"/>
    </font>
    <font>
      <u val="single"/>
      <sz val="15.65"/>
      <color indexed="12"/>
      <name val="P-AVGARD"/>
      <family val="0"/>
    </font>
    <font>
      <u val="single"/>
      <sz val="15.6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>
      <alignment/>
      <protection/>
    </xf>
    <xf numFmtId="0" fontId="39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Continuous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165" fontId="8" fillId="0" borderId="21" xfId="0" applyNumberFormat="1" applyFont="1" applyBorder="1" applyAlignment="1" applyProtection="1">
      <alignment horizontal="center" vertical="center"/>
      <protection/>
    </xf>
    <xf numFmtId="37" fontId="8" fillId="0" borderId="22" xfId="0" applyNumberFormat="1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37" fontId="8" fillId="0" borderId="2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7" fontId="10" fillId="0" borderId="1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165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horizontal="left" vertical="center"/>
      <protection/>
    </xf>
    <xf numFmtId="0" fontId="1" fillId="0" borderId="0" xfId="0" applyFont="1" applyAlignment="1" quotePrefix="1">
      <alignment horizontal="right"/>
    </xf>
    <xf numFmtId="0" fontId="8" fillId="0" borderId="23" xfId="0" applyFont="1" applyBorder="1" applyAlignment="1" applyProtection="1">
      <alignment horizontal="center" vertical="center"/>
      <protection/>
    </xf>
    <xf numFmtId="37" fontId="10" fillId="0" borderId="24" xfId="0" applyNumberFormat="1" applyFont="1" applyBorder="1" applyAlignment="1" applyProtection="1">
      <alignment vertical="center"/>
      <protection/>
    </xf>
    <xf numFmtId="165" fontId="8" fillId="0" borderId="24" xfId="0" applyNumberFormat="1" applyFont="1" applyFill="1" applyBorder="1" applyAlignment="1" applyProtection="1">
      <alignment horizontal="center" vertical="center"/>
      <protection/>
    </xf>
    <xf numFmtId="165" fontId="8" fillId="0" borderId="24" xfId="0" applyNumberFormat="1" applyFont="1" applyBorder="1" applyAlignment="1" applyProtection="1">
      <alignment horizontal="center" vertical="center"/>
      <protection/>
    </xf>
    <xf numFmtId="165" fontId="8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vertical="center"/>
      <protection/>
    </xf>
    <xf numFmtId="165" fontId="8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5" fontId="8" fillId="0" borderId="21" xfId="0" applyNumberFormat="1" applyFont="1" applyFill="1" applyBorder="1" applyAlignment="1" applyProtection="1">
      <alignment horizontal="center" vertical="center"/>
      <protection/>
    </xf>
    <xf numFmtId="165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vertical="center"/>
      <protection/>
    </xf>
    <xf numFmtId="165" fontId="8" fillId="0" borderId="29" xfId="0" applyNumberFormat="1" applyFont="1" applyBorder="1" applyAlignment="1" applyProtection="1">
      <alignment horizontal="left" vertical="center"/>
      <protection/>
    </xf>
    <xf numFmtId="165" fontId="8" fillId="0" borderId="30" xfId="0" applyNumberFormat="1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3" fillId="0" borderId="0" xfId="0" applyFont="1" applyAlignment="1" quotePrefix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6"/>
  <sheetViews>
    <sheetView zoomScalePageLayoutView="0" workbookViewId="0" topLeftCell="A1">
      <selection activeCell="A1" sqref="A1"/>
    </sheetView>
  </sheetViews>
  <sheetFormatPr defaultColWidth="9.06640625" defaultRowHeight="23.25"/>
  <sheetData>
    <row r="1" ht="23.25">
      <c r="V1" s="51" t="s">
        <v>94</v>
      </c>
    </row>
    <row r="2" ht="23.25">
      <c r="V2" s="51" t="s">
        <v>73</v>
      </c>
    </row>
    <row r="3" ht="23.25">
      <c r="V3" s="51" t="s">
        <v>74</v>
      </c>
    </row>
    <row r="4" ht="23.25">
      <c r="V4" s="51" t="s">
        <v>75</v>
      </c>
    </row>
    <row r="5" ht="23.25">
      <c r="V5" s="51" t="s">
        <v>76</v>
      </c>
    </row>
    <row r="6" ht="23.25">
      <c r="V6" s="51" t="s">
        <v>77</v>
      </c>
    </row>
    <row r="7" ht="23.25">
      <c r="V7" s="51" t="s">
        <v>78</v>
      </c>
    </row>
    <row r="8" ht="23.25">
      <c r="V8" s="51" t="s">
        <v>79</v>
      </c>
    </row>
    <row r="9" ht="23.25">
      <c r="V9" s="51" t="s">
        <v>80</v>
      </c>
    </row>
    <row r="10" ht="23.25">
      <c r="V10" s="51" t="s">
        <v>81</v>
      </c>
    </row>
    <row r="11" ht="23.25">
      <c r="V11" s="51" t="s">
        <v>82</v>
      </c>
    </row>
    <row r="12" ht="23.25">
      <c r="V12" s="51" t="s">
        <v>83</v>
      </c>
    </row>
    <row r="13" ht="23.25">
      <c r="V13" s="51" t="s">
        <v>84</v>
      </c>
    </row>
    <row r="14" ht="23.25">
      <c r="V14" s="51" t="s">
        <v>85</v>
      </c>
    </row>
    <row r="15" ht="23.25">
      <c r="V15" s="51" t="s">
        <v>86</v>
      </c>
    </row>
    <row r="16" ht="23.25">
      <c r="V16" s="51" t="s">
        <v>87</v>
      </c>
    </row>
    <row r="17" ht="23.25">
      <c r="V17" s="51" t="s">
        <v>88</v>
      </c>
    </row>
    <row r="18" ht="23.25">
      <c r="V18" s="51" t="s">
        <v>89</v>
      </c>
    </row>
    <row r="19" ht="23.25">
      <c r="V19" s="51" t="s">
        <v>90</v>
      </c>
    </row>
    <row r="20" ht="23.25">
      <c r="V20" s="51" t="s">
        <v>91</v>
      </c>
    </row>
    <row r="21" ht="23.25">
      <c r="V21" s="51" t="s">
        <v>98</v>
      </c>
    </row>
    <row r="22" ht="23.25">
      <c r="V22" s="51" t="s">
        <v>92</v>
      </c>
    </row>
    <row r="23" ht="23.25">
      <c r="V23" s="51" t="s">
        <v>93</v>
      </c>
    </row>
    <row r="24" ht="23.25">
      <c r="V24" s="51" t="s">
        <v>99</v>
      </c>
    </row>
    <row r="25" ht="23.25">
      <c r="V25" s="51" t="s">
        <v>95</v>
      </c>
    </row>
    <row r="26" ht="23.25">
      <c r="V26" s="5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8:Y128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7.66796875" defaultRowHeight="23.25"/>
  <cols>
    <col min="1" max="1" width="16.19921875" style="4" customWidth="1"/>
    <col min="2" max="2" width="6.52734375" style="4" customWidth="1"/>
    <col min="3" max="3" width="7.3984375" style="4" customWidth="1"/>
    <col min="4" max="4" width="7.8671875" style="4" customWidth="1"/>
    <col min="5" max="5" width="7" style="4" customWidth="1"/>
    <col min="6" max="6" width="8" style="4" customWidth="1"/>
    <col min="7" max="7" width="6.9296875" style="4" customWidth="1"/>
    <col min="8" max="8" width="7.7265625" style="4" customWidth="1"/>
    <col min="9" max="9" width="7.9296875" style="4" customWidth="1"/>
    <col min="10" max="10" width="9.8671875" style="4" customWidth="1"/>
    <col min="11" max="11" width="6.9296875" style="4" customWidth="1"/>
    <col min="12" max="12" width="7.12890625" style="4" customWidth="1"/>
    <col min="13" max="13" width="7.06640625" style="4" customWidth="1"/>
    <col min="14" max="14" width="7.59765625" style="4" customWidth="1"/>
    <col min="15" max="15" width="7.66796875" style="4" customWidth="1"/>
    <col min="16" max="16" width="7.7265625" style="4" bestFit="1" customWidth="1"/>
    <col min="17" max="17" width="6.9296875" style="4" customWidth="1"/>
    <col min="18" max="18" width="7" style="4" customWidth="1"/>
    <col min="19" max="19" width="8" style="4" customWidth="1"/>
    <col min="20" max="20" width="10.66796875" style="4" customWidth="1"/>
    <col min="21" max="16384" width="7.66796875" style="4" customWidth="1"/>
  </cols>
  <sheetData>
    <row r="8" spans="1:20" ht="27" customHeight="1">
      <c r="A8" s="1" t="s">
        <v>100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</row>
    <row r="9" spans="1:20" ht="32.25" customHeight="1">
      <c r="A9" s="5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"/>
      <c r="T9" s="6"/>
    </row>
    <row r="10" spans="1:20" ht="51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  <c r="T10" s="7"/>
    </row>
    <row r="11" spans="1:20" ht="18" customHeight="1">
      <c r="A11" s="42" t="s">
        <v>97</v>
      </c>
      <c r="B11" s="9"/>
      <c r="C11" s="10"/>
      <c r="D11" s="10"/>
      <c r="E11" s="10"/>
      <c r="F11" s="10"/>
      <c r="G11" s="10"/>
      <c r="H11" s="10"/>
      <c r="I11" s="10"/>
      <c r="J11" s="9" t="s">
        <v>1</v>
      </c>
      <c r="K11" s="10"/>
      <c r="L11" s="10"/>
      <c r="M11" s="10"/>
      <c r="N11" s="10"/>
      <c r="O11" s="10"/>
      <c r="P11" s="10"/>
      <c r="R11" s="9"/>
      <c r="S11" s="9"/>
      <c r="T11" s="11" t="s">
        <v>2</v>
      </c>
    </row>
    <row r="12" spans="1:20" ht="24.75" customHeight="1">
      <c r="A12" s="54"/>
      <c r="B12" s="12" t="s">
        <v>3</v>
      </c>
      <c r="C12" s="12"/>
      <c r="D12" s="12"/>
      <c r="E12" s="12"/>
      <c r="F12" s="12"/>
      <c r="G12" s="12"/>
      <c r="H12" s="12"/>
      <c r="I12" s="12"/>
      <c r="J12" s="13"/>
      <c r="K12" s="12" t="s">
        <v>4</v>
      </c>
      <c r="L12" s="12"/>
      <c r="M12" s="14"/>
      <c r="N12" s="12" t="s">
        <v>5</v>
      </c>
      <c r="O12" s="12"/>
      <c r="P12" s="14"/>
      <c r="Q12" s="12" t="s">
        <v>5</v>
      </c>
      <c r="R12" s="12"/>
      <c r="S12" s="14"/>
      <c r="T12" s="15"/>
    </row>
    <row r="13" spans="1:20" ht="24.75" customHeight="1">
      <c r="A13" s="55" t="s">
        <v>6</v>
      </c>
      <c r="B13" s="16"/>
      <c r="C13" s="17" t="s">
        <v>7</v>
      </c>
      <c r="D13" s="15"/>
      <c r="E13" s="16"/>
      <c r="F13" s="17" t="s">
        <v>4</v>
      </c>
      <c r="G13" s="18"/>
      <c r="H13" s="19" t="s">
        <v>8</v>
      </c>
      <c r="I13" s="19"/>
      <c r="J13" s="20"/>
      <c r="K13" s="21" t="s">
        <v>9</v>
      </c>
      <c r="L13" s="21"/>
      <c r="M13" s="22"/>
      <c r="N13" s="21" t="s">
        <v>9</v>
      </c>
      <c r="O13" s="21"/>
      <c r="P13" s="22"/>
      <c r="Q13" s="21" t="s">
        <v>10</v>
      </c>
      <c r="R13" s="21"/>
      <c r="S13" s="22"/>
      <c r="T13" s="23" t="s">
        <v>8</v>
      </c>
    </row>
    <row r="14" spans="1:20" ht="23.25">
      <c r="A14" s="56"/>
      <c r="B14" s="24" t="s">
        <v>11</v>
      </c>
      <c r="C14" s="24" t="s">
        <v>12</v>
      </c>
      <c r="D14" s="24" t="s">
        <v>8</v>
      </c>
      <c r="E14" s="24" t="s">
        <v>11</v>
      </c>
      <c r="F14" s="24" t="s">
        <v>12</v>
      </c>
      <c r="G14" s="24" t="s">
        <v>8</v>
      </c>
      <c r="H14" s="25" t="s">
        <v>11</v>
      </c>
      <c r="I14" s="25" t="s">
        <v>12</v>
      </c>
      <c r="J14" s="44" t="s">
        <v>8</v>
      </c>
      <c r="K14" s="24" t="s">
        <v>11</v>
      </c>
      <c r="L14" s="24" t="s">
        <v>12</v>
      </c>
      <c r="M14" s="26" t="s">
        <v>8</v>
      </c>
      <c r="N14" s="24" t="s">
        <v>11</v>
      </c>
      <c r="O14" s="24" t="s">
        <v>12</v>
      </c>
      <c r="P14" s="44" t="s">
        <v>8</v>
      </c>
      <c r="Q14" s="24" t="s">
        <v>11</v>
      </c>
      <c r="R14" s="24" t="s">
        <v>12</v>
      </c>
      <c r="S14" s="44" t="s">
        <v>8</v>
      </c>
      <c r="T14" s="27"/>
    </row>
    <row r="15" spans="1:25" ht="23.25">
      <c r="A15" s="57" t="s">
        <v>21</v>
      </c>
      <c r="B15" s="37">
        <v>6644.1636</v>
      </c>
      <c r="C15" s="37">
        <v>9354.21805</v>
      </c>
      <c r="D15" s="37">
        <v>15998.38165</v>
      </c>
      <c r="E15" s="37">
        <v>5574.08116</v>
      </c>
      <c r="F15" s="37">
        <v>9992.87118</v>
      </c>
      <c r="G15" s="37">
        <v>15566.95234</v>
      </c>
      <c r="H15" s="37">
        <v>12218.24477</v>
      </c>
      <c r="I15" s="37">
        <v>19347.08922</v>
      </c>
      <c r="J15" s="45">
        <v>31565.33399</v>
      </c>
      <c r="K15" s="37">
        <v>9042.69729</v>
      </c>
      <c r="L15" s="37">
        <v>12086.57287</v>
      </c>
      <c r="M15" s="49">
        <v>21129.27016</v>
      </c>
      <c r="N15" s="37">
        <v>21260.94206</v>
      </c>
      <c r="O15" s="37">
        <v>31433.66209</v>
      </c>
      <c r="P15" s="45">
        <v>52694.60415</v>
      </c>
      <c r="Q15" s="37">
        <v>7750.41037</v>
      </c>
      <c r="R15" s="37">
        <v>11289.6133</v>
      </c>
      <c r="S15" s="45">
        <v>19040.023670000002</v>
      </c>
      <c r="T15" s="37">
        <v>71734.62782</v>
      </c>
      <c r="U15" s="29"/>
      <c r="V15" s="29"/>
      <c r="W15" s="29"/>
      <c r="X15" s="29"/>
      <c r="Y15" s="29"/>
    </row>
    <row r="16" spans="1:25" ht="23.25">
      <c r="A16" s="57" t="s">
        <v>22</v>
      </c>
      <c r="B16" s="41">
        <v>850.57823</v>
      </c>
      <c r="C16" s="41">
        <v>790.13104</v>
      </c>
      <c r="D16" s="41">
        <v>1640.7092699999998</v>
      </c>
      <c r="E16" s="41">
        <v>333.18556</v>
      </c>
      <c r="F16" s="41">
        <v>980.99574</v>
      </c>
      <c r="G16" s="41">
        <v>1314.1813</v>
      </c>
      <c r="H16" s="41">
        <v>1183.7638</v>
      </c>
      <c r="I16" s="41">
        <v>1771.12678</v>
      </c>
      <c r="J16" s="46">
        <v>2954.89058</v>
      </c>
      <c r="K16" s="41">
        <v>374.45807</v>
      </c>
      <c r="L16" s="41">
        <v>849.73399</v>
      </c>
      <c r="M16" s="46">
        <v>1224.1920599999999</v>
      </c>
      <c r="N16" s="41">
        <v>1558.2218699999999</v>
      </c>
      <c r="O16" s="41">
        <v>2620.8607700000002</v>
      </c>
      <c r="P16" s="46">
        <v>4179.0826400000005</v>
      </c>
      <c r="Q16" s="41">
        <v>1031.63424</v>
      </c>
      <c r="R16" s="41">
        <v>670.58626</v>
      </c>
      <c r="S16" s="46">
        <v>1702.2205000000001</v>
      </c>
      <c r="T16" s="41">
        <v>5881.303140000001</v>
      </c>
      <c r="U16" s="29"/>
      <c r="V16" s="29"/>
      <c r="W16" s="29"/>
      <c r="X16" s="29"/>
      <c r="Y16" s="29"/>
    </row>
    <row r="17" spans="1:25" ht="23.25">
      <c r="A17" s="57" t="s">
        <v>23</v>
      </c>
      <c r="B17" s="28">
        <v>7158.04847</v>
      </c>
      <c r="C17" s="28">
        <v>8090.33611</v>
      </c>
      <c r="D17" s="28">
        <v>15248.38458</v>
      </c>
      <c r="E17" s="28">
        <v>3614.0083</v>
      </c>
      <c r="F17" s="28">
        <v>14112.20725</v>
      </c>
      <c r="G17" s="28">
        <v>17726.21555</v>
      </c>
      <c r="H17" s="28">
        <v>10772.05677</v>
      </c>
      <c r="I17" s="28">
        <v>22202.54336</v>
      </c>
      <c r="J17" s="47">
        <v>32974.60013</v>
      </c>
      <c r="K17" s="28">
        <v>4026.32418</v>
      </c>
      <c r="L17" s="28">
        <v>26129.69272</v>
      </c>
      <c r="M17" s="47">
        <v>30156.0169</v>
      </c>
      <c r="N17" s="28">
        <v>14798.380949999999</v>
      </c>
      <c r="O17" s="28">
        <v>48332.23608</v>
      </c>
      <c r="P17" s="47">
        <v>63130.61703</v>
      </c>
      <c r="Q17" s="28">
        <v>1891.54789</v>
      </c>
      <c r="R17" s="28">
        <v>5258.48156</v>
      </c>
      <c r="S17" s="47">
        <v>7150.02945</v>
      </c>
      <c r="T17" s="28">
        <v>70280.64648</v>
      </c>
      <c r="U17" s="29"/>
      <c r="V17" s="29"/>
      <c r="W17" s="29"/>
      <c r="X17" s="29"/>
      <c r="Y17" s="29"/>
    </row>
    <row r="18" spans="1:25" ht="23.25">
      <c r="A18" s="58" t="s">
        <v>24</v>
      </c>
      <c r="B18" s="30">
        <v>4296.76897</v>
      </c>
      <c r="C18" s="30">
        <v>5655.4303</v>
      </c>
      <c r="D18" s="30">
        <v>9952.199270000001</v>
      </c>
      <c r="E18" s="30">
        <v>4076.81727</v>
      </c>
      <c r="F18" s="30">
        <v>4322.22323</v>
      </c>
      <c r="G18" s="30">
        <v>8399.0405</v>
      </c>
      <c r="H18" s="30">
        <v>8373.58625</v>
      </c>
      <c r="I18" s="30">
        <v>9977.65352</v>
      </c>
      <c r="J18" s="48">
        <v>18351.23977</v>
      </c>
      <c r="K18" s="30">
        <v>6570.54719</v>
      </c>
      <c r="L18" s="30">
        <v>7038.35166</v>
      </c>
      <c r="M18" s="48">
        <v>13608.898850000001</v>
      </c>
      <c r="N18" s="30">
        <v>14944.133440000001</v>
      </c>
      <c r="O18" s="30">
        <v>17016.00518</v>
      </c>
      <c r="P18" s="48">
        <v>31960.13862</v>
      </c>
      <c r="Q18" s="30">
        <v>3001.14434</v>
      </c>
      <c r="R18" s="30">
        <v>2137.73685</v>
      </c>
      <c r="S18" s="48">
        <v>5138.88119</v>
      </c>
      <c r="T18" s="30">
        <v>37099.01981</v>
      </c>
      <c r="U18" s="29"/>
      <c r="V18" s="29"/>
      <c r="W18" s="29"/>
      <c r="X18" s="29"/>
      <c r="Y18" s="29"/>
    </row>
    <row r="19" spans="1:25" ht="23.25">
      <c r="A19" s="57" t="s">
        <v>25</v>
      </c>
      <c r="B19" s="37">
        <v>17184.35793</v>
      </c>
      <c r="C19" s="37">
        <v>74947.06348</v>
      </c>
      <c r="D19" s="37">
        <v>92131.42141</v>
      </c>
      <c r="E19" s="37">
        <v>16643.36071</v>
      </c>
      <c r="F19" s="37">
        <v>113582.42974</v>
      </c>
      <c r="G19" s="37">
        <v>130225.79045</v>
      </c>
      <c r="H19" s="37">
        <v>33827.71864</v>
      </c>
      <c r="I19" s="37">
        <v>188529.49322</v>
      </c>
      <c r="J19" s="45">
        <v>222357.21186</v>
      </c>
      <c r="K19" s="37">
        <v>18300.59671</v>
      </c>
      <c r="L19" s="37">
        <v>74446.5536</v>
      </c>
      <c r="M19" s="45">
        <v>92747.15031</v>
      </c>
      <c r="N19" s="37">
        <v>52128.315350000004</v>
      </c>
      <c r="O19" s="37">
        <v>262976.04682</v>
      </c>
      <c r="P19" s="45">
        <v>315104.36217</v>
      </c>
      <c r="Q19" s="37">
        <v>4352.15963</v>
      </c>
      <c r="R19" s="37">
        <v>21379.72973</v>
      </c>
      <c r="S19" s="45">
        <v>25731.88936</v>
      </c>
      <c r="T19" s="37">
        <v>340836.25153</v>
      </c>
      <c r="U19" s="29"/>
      <c r="V19" s="29"/>
      <c r="W19" s="29"/>
      <c r="X19" s="29"/>
      <c r="Y19" s="29"/>
    </row>
    <row r="20" spans="1:25" ht="23.25">
      <c r="A20" s="57" t="s">
        <v>26</v>
      </c>
      <c r="B20" s="41">
        <v>4935.03959</v>
      </c>
      <c r="C20" s="41">
        <v>9927.15809</v>
      </c>
      <c r="D20" s="41">
        <v>14862.197680000001</v>
      </c>
      <c r="E20" s="41">
        <v>4781.90922</v>
      </c>
      <c r="F20" s="41">
        <v>15127.13165</v>
      </c>
      <c r="G20" s="41">
        <v>19909.040869999997</v>
      </c>
      <c r="H20" s="41">
        <v>9716.94881</v>
      </c>
      <c r="I20" s="41">
        <v>25054.28974</v>
      </c>
      <c r="J20" s="46">
        <v>34771.23855</v>
      </c>
      <c r="K20" s="41">
        <v>4066.64953</v>
      </c>
      <c r="L20" s="41">
        <v>9521.68143</v>
      </c>
      <c r="M20" s="46">
        <v>13588.330960000001</v>
      </c>
      <c r="N20" s="41">
        <v>13783.59834</v>
      </c>
      <c r="O20" s="41">
        <v>34575.971170000004</v>
      </c>
      <c r="P20" s="46">
        <v>48359.56951</v>
      </c>
      <c r="Q20" s="41">
        <v>2432.36</v>
      </c>
      <c r="R20" s="41">
        <v>3841.625</v>
      </c>
      <c r="S20" s="46">
        <v>6273.985000000001</v>
      </c>
      <c r="T20" s="41">
        <v>54633.55451</v>
      </c>
      <c r="U20" s="29"/>
      <c r="V20" s="29"/>
      <c r="W20" s="29"/>
      <c r="X20" s="29"/>
      <c r="Y20" s="29"/>
    </row>
    <row r="21" spans="1:25" ht="23.25">
      <c r="A21" s="57" t="s">
        <v>27</v>
      </c>
      <c r="B21" s="28">
        <v>490.17237</v>
      </c>
      <c r="C21" s="28">
        <v>9806.08562</v>
      </c>
      <c r="D21" s="28">
        <v>10296.25799</v>
      </c>
      <c r="E21" s="28">
        <v>752.85448</v>
      </c>
      <c r="F21" s="28">
        <v>8129.16758</v>
      </c>
      <c r="G21" s="28">
        <v>8882.02206</v>
      </c>
      <c r="H21" s="28">
        <v>1243.02685</v>
      </c>
      <c r="I21" s="28">
        <v>17935.2532</v>
      </c>
      <c r="J21" s="47">
        <v>19178.280049999998</v>
      </c>
      <c r="K21" s="28">
        <v>1240.74395</v>
      </c>
      <c r="L21" s="28">
        <v>7973.69773</v>
      </c>
      <c r="M21" s="47">
        <v>9214.44168</v>
      </c>
      <c r="N21" s="28">
        <v>2483.7708000000002</v>
      </c>
      <c r="O21" s="28">
        <v>25908.95093</v>
      </c>
      <c r="P21" s="47">
        <v>28392.721729999997</v>
      </c>
      <c r="Q21" s="28">
        <v>704.91757</v>
      </c>
      <c r="R21" s="28">
        <v>2503.20906</v>
      </c>
      <c r="S21" s="47">
        <v>3208.12663</v>
      </c>
      <c r="T21" s="28">
        <v>31600.848359999996</v>
      </c>
      <c r="U21" s="29"/>
      <c r="V21" s="29"/>
      <c r="W21" s="29"/>
      <c r="X21" s="29"/>
      <c r="Y21" s="29"/>
    </row>
    <row r="22" spans="1:25" ht="23.25">
      <c r="A22" s="58" t="s">
        <v>28</v>
      </c>
      <c r="B22" s="30">
        <v>0</v>
      </c>
      <c r="C22" s="30">
        <v>1496.04508</v>
      </c>
      <c r="D22" s="30">
        <v>1496.04508</v>
      </c>
      <c r="E22" s="30">
        <v>1115.85503</v>
      </c>
      <c r="F22" s="30">
        <v>3090.59493</v>
      </c>
      <c r="G22" s="30">
        <v>4206.44996</v>
      </c>
      <c r="H22" s="30">
        <v>1115.85503</v>
      </c>
      <c r="I22" s="30">
        <v>4586.64002</v>
      </c>
      <c r="J22" s="48">
        <v>5702.4950499999995</v>
      </c>
      <c r="K22" s="30">
        <v>806.78501</v>
      </c>
      <c r="L22" s="30">
        <v>2077.48967</v>
      </c>
      <c r="M22" s="48">
        <v>2884.27468</v>
      </c>
      <c r="N22" s="30">
        <v>1922.64004</v>
      </c>
      <c r="O22" s="30">
        <v>6664.12969</v>
      </c>
      <c r="P22" s="48">
        <v>8586.76973</v>
      </c>
      <c r="Q22" s="30">
        <v>604.61776</v>
      </c>
      <c r="R22" s="30">
        <v>1053.77143</v>
      </c>
      <c r="S22" s="48">
        <v>1658.3891899999999</v>
      </c>
      <c r="T22" s="30">
        <v>10245.15892</v>
      </c>
      <c r="U22" s="29"/>
      <c r="V22" s="29"/>
      <c r="W22" s="29"/>
      <c r="X22" s="29"/>
      <c r="Y22" s="29"/>
    </row>
    <row r="23" spans="1:25" ht="23.25">
      <c r="A23" s="57" t="s">
        <v>29</v>
      </c>
      <c r="B23" s="37">
        <v>0</v>
      </c>
      <c r="C23" s="37">
        <v>521.12663</v>
      </c>
      <c r="D23" s="37">
        <v>521.12663</v>
      </c>
      <c r="E23" s="37">
        <v>0</v>
      </c>
      <c r="F23" s="37">
        <v>1443.42124</v>
      </c>
      <c r="G23" s="37">
        <v>1443.42124</v>
      </c>
      <c r="H23" s="37">
        <v>0</v>
      </c>
      <c r="I23" s="37">
        <v>1964.54786</v>
      </c>
      <c r="J23" s="45">
        <v>1964.54786</v>
      </c>
      <c r="K23" s="37">
        <v>0</v>
      </c>
      <c r="L23" s="37">
        <v>1016.60462</v>
      </c>
      <c r="M23" s="45">
        <v>1016.60462</v>
      </c>
      <c r="N23" s="37">
        <v>0</v>
      </c>
      <c r="O23" s="37">
        <v>2981.1524799999997</v>
      </c>
      <c r="P23" s="45">
        <v>2981.1524799999997</v>
      </c>
      <c r="Q23" s="37">
        <v>0</v>
      </c>
      <c r="R23" s="37">
        <v>774.91727</v>
      </c>
      <c r="S23" s="45">
        <v>774.91727</v>
      </c>
      <c r="T23" s="37">
        <v>3756.0697499999997</v>
      </c>
      <c r="U23" s="29"/>
      <c r="V23" s="29"/>
      <c r="W23" s="29"/>
      <c r="X23" s="29"/>
      <c r="Y23" s="29"/>
    </row>
    <row r="24" spans="1:25" ht="23.25">
      <c r="A24" s="57" t="s">
        <v>30</v>
      </c>
      <c r="B24" s="41">
        <v>11165.79123</v>
      </c>
      <c r="C24" s="41">
        <v>31627.12365</v>
      </c>
      <c r="D24" s="41">
        <v>42792.914880000004</v>
      </c>
      <c r="E24" s="41">
        <v>11030.32887</v>
      </c>
      <c r="F24" s="41">
        <v>62161.19946</v>
      </c>
      <c r="G24" s="41">
        <v>73191.52833</v>
      </c>
      <c r="H24" s="41">
        <v>22196.1201</v>
      </c>
      <c r="I24" s="41">
        <v>93788.32311</v>
      </c>
      <c r="J24" s="46">
        <v>115984.44321</v>
      </c>
      <c r="K24" s="41">
        <v>8187.59989</v>
      </c>
      <c r="L24" s="41">
        <v>55607.05712</v>
      </c>
      <c r="M24" s="46">
        <v>63794.657009999995</v>
      </c>
      <c r="N24" s="41">
        <v>30383.71999</v>
      </c>
      <c r="O24" s="41">
        <v>149395.38023</v>
      </c>
      <c r="P24" s="46">
        <v>179779.10022000002</v>
      </c>
      <c r="Q24" s="41">
        <v>7147.3113</v>
      </c>
      <c r="R24" s="41">
        <v>39588.0046</v>
      </c>
      <c r="S24" s="46">
        <v>46735.3159</v>
      </c>
      <c r="T24" s="41">
        <v>226514.41612</v>
      </c>
      <c r="U24" s="29"/>
      <c r="V24" s="29"/>
      <c r="W24" s="29"/>
      <c r="X24" s="29"/>
      <c r="Y24" s="29"/>
    </row>
    <row r="25" spans="1:25" ht="23.25">
      <c r="A25" s="57" t="s">
        <v>31</v>
      </c>
      <c r="B25" s="28">
        <v>8113.7515</v>
      </c>
      <c r="C25" s="28">
        <v>25484.49797</v>
      </c>
      <c r="D25" s="28">
        <v>33598.24947</v>
      </c>
      <c r="E25" s="28">
        <v>7436.01184</v>
      </c>
      <c r="F25" s="28">
        <v>22556.17504</v>
      </c>
      <c r="G25" s="28">
        <v>29992.186879999997</v>
      </c>
      <c r="H25" s="28">
        <v>15549.76334</v>
      </c>
      <c r="I25" s="28">
        <v>48040.67302</v>
      </c>
      <c r="J25" s="47">
        <v>63590.43636</v>
      </c>
      <c r="K25" s="28">
        <v>10609.01513</v>
      </c>
      <c r="L25" s="28">
        <v>29759.59418</v>
      </c>
      <c r="M25" s="47">
        <v>40368.60931</v>
      </c>
      <c r="N25" s="28">
        <v>26158.778469999997</v>
      </c>
      <c r="O25" s="28">
        <v>77800.2672</v>
      </c>
      <c r="P25" s="47">
        <v>103959.04566999999</v>
      </c>
      <c r="Q25" s="28">
        <v>5651.08321</v>
      </c>
      <c r="R25" s="28">
        <v>23517.52935</v>
      </c>
      <c r="S25" s="47">
        <v>29168.61256</v>
      </c>
      <c r="T25" s="28">
        <v>133127.65823</v>
      </c>
      <c r="U25" s="29"/>
      <c r="V25" s="29"/>
      <c r="W25" s="29"/>
      <c r="X25" s="29"/>
      <c r="Y25" s="29"/>
    </row>
    <row r="26" spans="1:25" ht="23.25">
      <c r="A26" s="58" t="s">
        <v>32</v>
      </c>
      <c r="B26" s="30">
        <v>0</v>
      </c>
      <c r="C26" s="30">
        <v>2067.32041</v>
      </c>
      <c r="D26" s="30">
        <v>2067.32041</v>
      </c>
      <c r="E26" s="30">
        <v>352.72901</v>
      </c>
      <c r="F26" s="30">
        <v>2697.00666</v>
      </c>
      <c r="G26" s="30">
        <v>3049.73567</v>
      </c>
      <c r="H26" s="30">
        <v>352.72901</v>
      </c>
      <c r="I26" s="30">
        <v>4764.32707</v>
      </c>
      <c r="J26" s="48">
        <v>5117.05608</v>
      </c>
      <c r="K26" s="30">
        <v>732.12405</v>
      </c>
      <c r="L26" s="30">
        <v>2128.16096</v>
      </c>
      <c r="M26" s="48">
        <v>2860.28501</v>
      </c>
      <c r="N26" s="30">
        <v>1084.85306</v>
      </c>
      <c r="O26" s="30">
        <v>6892.48803</v>
      </c>
      <c r="P26" s="48">
        <v>7977.34109</v>
      </c>
      <c r="Q26" s="30">
        <v>791.81518</v>
      </c>
      <c r="R26" s="30">
        <v>2254.84863</v>
      </c>
      <c r="S26" s="48">
        <v>3046.66381</v>
      </c>
      <c r="T26" s="30">
        <v>11024.0049</v>
      </c>
      <c r="U26" s="29"/>
      <c r="V26" s="29"/>
      <c r="W26" s="29"/>
      <c r="X26" s="29"/>
      <c r="Y26" s="29"/>
    </row>
    <row r="27" spans="1:25" ht="23.25">
      <c r="A27" s="57" t="s">
        <v>33</v>
      </c>
      <c r="B27" s="37">
        <v>2787.79127</v>
      </c>
      <c r="C27" s="37">
        <v>1727.26994</v>
      </c>
      <c r="D27" s="37">
        <v>4515.06121</v>
      </c>
      <c r="E27" s="37">
        <v>2479.90397</v>
      </c>
      <c r="F27" s="37">
        <v>2188.3994</v>
      </c>
      <c r="G27" s="37">
        <v>4668.30337</v>
      </c>
      <c r="H27" s="37">
        <v>5267.69524</v>
      </c>
      <c r="I27" s="37">
        <v>3915.66934</v>
      </c>
      <c r="J27" s="45">
        <v>9183.36458</v>
      </c>
      <c r="K27" s="37">
        <v>2621.03366</v>
      </c>
      <c r="L27" s="37">
        <v>2848.39478</v>
      </c>
      <c r="M27" s="45">
        <v>5469.42844</v>
      </c>
      <c r="N27" s="37">
        <v>7888.7289</v>
      </c>
      <c r="O27" s="37">
        <v>6764.06412</v>
      </c>
      <c r="P27" s="45">
        <v>14652.793020000001</v>
      </c>
      <c r="Q27" s="37">
        <v>2220.37056</v>
      </c>
      <c r="R27" s="37">
        <v>1184.498</v>
      </c>
      <c r="S27" s="45">
        <v>3404.86856</v>
      </c>
      <c r="T27" s="37">
        <v>18057.66158</v>
      </c>
      <c r="U27" s="29"/>
      <c r="V27" s="29"/>
      <c r="W27" s="29"/>
      <c r="X27" s="29"/>
      <c r="Y27" s="29"/>
    </row>
    <row r="28" spans="1:25" ht="23.25">
      <c r="A28" s="57" t="s">
        <v>34</v>
      </c>
      <c r="B28" s="41">
        <v>9405.14791</v>
      </c>
      <c r="C28" s="41">
        <v>24517.78643</v>
      </c>
      <c r="D28" s="41">
        <v>33922.93434</v>
      </c>
      <c r="E28" s="41">
        <v>3981.43772</v>
      </c>
      <c r="F28" s="41">
        <v>21895.88559</v>
      </c>
      <c r="G28" s="41">
        <v>25877.32331</v>
      </c>
      <c r="H28" s="41">
        <v>13386.58564</v>
      </c>
      <c r="I28" s="41">
        <v>46413.67202</v>
      </c>
      <c r="J28" s="46">
        <v>59800.257659999996</v>
      </c>
      <c r="K28" s="41">
        <v>8206.47473</v>
      </c>
      <c r="L28" s="41">
        <v>24184.86553</v>
      </c>
      <c r="M28" s="46">
        <v>32391.340259999997</v>
      </c>
      <c r="N28" s="41">
        <v>21593.06037</v>
      </c>
      <c r="O28" s="41">
        <v>70598.53755</v>
      </c>
      <c r="P28" s="46">
        <v>92191.59792</v>
      </c>
      <c r="Q28" s="41">
        <v>3782.52676</v>
      </c>
      <c r="R28" s="41">
        <v>11550.51978</v>
      </c>
      <c r="S28" s="46">
        <v>15333.046540000001</v>
      </c>
      <c r="T28" s="41">
        <v>107524.64446</v>
      </c>
      <c r="U28" s="29"/>
      <c r="V28" s="29"/>
      <c r="W28" s="29"/>
      <c r="X28" s="29"/>
      <c r="Y28" s="29"/>
    </row>
    <row r="29" spans="1:25" ht="23.25">
      <c r="A29" s="57" t="s">
        <v>35</v>
      </c>
      <c r="B29" s="28">
        <v>8118.32545</v>
      </c>
      <c r="C29" s="28">
        <v>11154.3762</v>
      </c>
      <c r="D29" s="28">
        <v>19272.701650000003</v>
      </c>
      <c r="E29" s="28">
        <v>5495.52857</v>
      </c>
      <c r="F29" s="28">
        <v>5163.79564</v>
      </c>
      <c r="G29" s="28">
        <v>10659.32421</v>
      </c>
      <c r="H29" s="28">
        <v>13613.85402</v>
      </c>
      <c r="I29" s="28">
        <v>16318.17185</v>
      </c>
      <c r="J29" s="47">
        <v>29932.02587</v>
      </c>
      <c r="K29" s="28">
        <v>9351.31492</v>
      </c>
      <c r="L29" s="28">
        <v>21658.98253</v>
      </c>
      <c r="M29" s="47">
        <v>31010.297450000002</v>
      </c>
      <c r="N29" s="28">
        <v>22965.168940000003</v>
      </c>
      <c r="O29" s="28">
        <v>37977.15438</v>
      </c>
      <c r="P29" s="47">
        <v>60942.32332</v>
      </c>
      <c r="Q29" s="28">
        <v>7140.86913</v>
      </c>
      <c r="R29" s="28">
        <v>14635.93055</v>
      </c>
      <c r="S29" s="47">
        <v>21776.79968</v>
      </c>
      <c r="T29" s="28">
        <v>82719.123</v>
      </c>
      <c r="U29" s="29"/>
      <c r="V29" s="29"/>
      <c r="W29" s="29"/>
      <c r="X29" s="29"/>
      <c r="Y29" s="29"/>
    </row>
    <row r="30" spans="1:25" ht="23.25">
      <c r="A30" s="58" t="s">
        <v>36</v>
      </c>
      <c r="B30" s="30">
        <v>5216.43145</v>
      </c>
      <c r="C30" s="30">
        <v>3225.02047</v>
      </c>
      <c r="D30" s="30">
        <v>8441.45192</v>
      </c>
      <c r="E30" s="30">
        <v>6343.63116</v>
      </c>
      <c r="F30" s="30">
        <v>4081.36319</v>
      </c>
      <c r="G30" s="30">
        <v>10424.99435</v>
      </c>
      <c r="H30" s="30">
        <v>11560.06261</v>
      </c>
      <c r="I30" s="30">
        <v>7306.38367</v>
      </c>
      <c r="J30" s="48">
        <v>18866.44628</v>
      </c>
      <c r="K30" s="30">
        <v>6170.11801</v>
      </c>
      <c r="L30" s="30">
        <v>4409.852</v>
      </c>
      <c r="M30" s="48">
        <v>10579.970010000001</v>
      </c>
      <c r="N30" s="30">
        <v>17730.18062</v>
      </c>
      <c r="O30" s="30">
        <v>11716.23567</v>
      </c>
      <c r="P30" s="48">
        <v>29446.41629</v>
      </c>
      <c r="Q30" s="30">
        <v>2225.98645</v>
      </c>
      <c r="R30" s="30">
        <v>1864.6163</v>
      </c>
      <c r="S30" s="48">
        <v>4090.60275</v>
      </c>
      <c r="T30" s="30">
        <v>33537.01904</v>
      </c>
      <c r="U30" s="29"/>
      <c r="V30" s="29"/>
      <c r="W30" s="29"/>
      <c r="X30" s="29"/>
      <c r="Y30" s="29"/>
    </row>
    <row r="31" spans="1:25" ht="23.25">
      <c r="A31" s="57" t="s">
        <v>37</v>
      </c>
      <c r="B31" s="37">
        <v>3706.10323</v>
      </c>
      <c r="C31" s="37">
        <v>4116.14962</v>
      </c>
      <c r="D31" s="37">
        <v>7822.252850000001</v>
      </c>
      <c r="E31" s="37">
        <v>4627.75845</v>
      </c>
      <c r="F31" s="37">
        <v>3249.54615</v>
      </c>
      <c r="G31" s="37">
        <v>7877.3046</v>
      </c>
      <c r="H31" s="37">
        <v>8333.86167</v>
      </c>
      <c r="I31" s="37">
        <v>7365.69577</v>
      </c>
      <c r="J31" s="45">
        <v>15699.55744</v>
      </c>
      <c r="K31" s="37">
        <v>5095.53683</v>
      </c>
      <c r="L31" s="37">
        <v>6871.4205</v>
      </c>
      <c r="M31" s="45">
        <v>11966.957330000001</v>
      </c>
      <c r="N31" s="37">
        <v>13429.3985</v>
      </c>
      <c r="O31" s="37">
        <v>14237.11627</v>
      </c>
      <c r="P31" s="45">
        <v>27666.51477</v>
      </c>
      <c r="Q31" s="37">
        <v>1801.03082</v>
      </c>
      <c r="R31" s="37">
        <v>2374.97434</v>
      </c>
      <c r="S31" s="45">
        <v>4176.005160000001</v>
      </c>
      <c r="T31" s="37">
        <v>31842.519930000002</v>
      </c>
      <c r="U31" s="29"/>
      <c r="V31" s="29"/>
      <c r="W31" s="29"/>
      <c r="X31" s="29"/>
      <c r="Y31" s="29"/>
    </row>
    <row r="32" spans="1:25" ht="23.25">
      <c r="A32" s="57" t="s">
        <v>38</v>
      </c>
      <c r="B32" s="41">
        <v>8425.89812</v>
      </c>
      <c r="C32" s="41">
        <v>6791.20087</v>
      </c>
      <c r="D32" s="41">
        <v>15217.098989999999</v>
      </c>
      <c r="E32" s="41">
        <v>5165.79864</v>
      </c>
      <c r="F32" s="41">
        <v>5569.48603</v>
      </c>
      <c r="G32" s="41">
        <v>10735.284670000001</v>
      </c>
      <c r="H32" s="41">
        <v>13591.69676</v>
      </c>
      <c r="I32" s="41">
        <v>12360.6869</v>
      </c>
      <c r="J32" s="46">
        <v>25952.38366</v>
      </c>
      <c r="K32" s="41">
        <v>7656.06825</v>
      </c>
      <c r="L32" s="41">
        <v>8073.0427</v>
      </c>
      <c r="M32" s="46">
        <v>15729.11095</v>
      </c>
      <c r="N32" s="41">
        <v>21247.765010000003</v>
      </c>
      <c r="O32" s="41">
        <v>20433.7296</v>
      </c>
      <c r="P32" s="46">
        <v>41681.49461</v>
      </c>
      <c r="Q32" s="41">
        <v>5349.3936</v>
      </c>
      <c r="R32" s="41">
        <v>2379.4436</v>
      </c>
      <c r="S32" s="46">
        <v>7728.8372</v>
      </c>
      <c r="T32" s="41">
        <v>49410.33181</v>
      </c>
      <c r="U32" s="29"/>
      <c r="V32" s="29"/>
      <c r="W32" s="29"/>
      <c r="X32" s="29"/>
      <c r="Y32" s="29"/>
    </row>
    <row r="33" spans="1:25" ht="23.25">
      <c r="A33" s="57" t="s">
        <v>39</v>
      </c>
      <c r="B33" s="28">
        <v>6923.80675</v>
      </c>
      <c r="C33" s="28">
        <v>9795.56779</v>
      </c>
      <c r="D33" s="28">
        <v>16719.374539999997</v>
      </c>
      <c r="E33" s="28">
        <v>2751.8956</v>
      </c>
      <c r="F33" s="28">
        <v>7597.41889</v>
      </c>
      <c r="G33" s="28">
        <v>10349.31449</v>
      </c>
      <c r="H33" s="28">
        <v>9675.70235</v>
      </c>
      <c r="I33" s="28">
        <v>17392.98668</v>
      </c>
      <c r="J33" s="47">
        <v>27068.68903</v>
      </c>
      <c r="K33" s="28">
        <v>6187.30853</v>
      </c>
      <c r="L33" s="28">
        <v>12103.25125</v>
      </c>
      <c r="M33" s="47">
        <v>18290.55978</v>
      </c>
      <c r="N33" s="28">
        <v>15863.01088</v>
      </c>
      <c r="O33" s="28">
        <v>29496.237930000003</v>
      </c>
      <c r="P33" s="47">
        <v>45359.248810000005</v>
      </c>
      <c r="Q33" s="28">
        <v>3935.2716</v>
      </c>
      <c r="R33" s="28">
        <v>2065.78284</v>
      </c>
      <c r="S33" s="47">
        <v>6001.05444</v>
      </c>
      <c r="T33" s="28">
        <v>51360.303250000004</v>
      </c>
      <c r="U33" s="29"/>
      <c r="V33" s="29"/>
      <c r="W33" s="29"/>
      <c r="X33" s="29"/>
      <c r="Y33" s="29"/>
    </row>
    <row r="34" spans="1:25" ht="23.25">
      <c r="A34" s="58" t="s">
        <v>40</v>
      </c>
      <c r="B34" s="30">
        <v>2174.83473</v>
      </c>
      <c r="C34" s="30">
        <v>1280.10169</v>
      </c>
      <c r="D34" s="30">
        <v>3454.93642</v>
      </c>
      <c r="E34" s="30">
        <v>1880.04527</v>
      </c>
      <c r="F34" s="30">
        <v>886.32785</v>
      </c>
      <c r="G34" s="30">
        <v>2766.37312</v>
      </c>
      <c r="H34" s="30">
        <v>4054.87999</v>
      </c>
      <c r="I34" s="30">
        <v>2166.42954</v>
      </c>
      <c r="J34" s="48">
        <v>6221.30953</v>
      </c>
      <c r="K34" s="30">
        <v>3935.39551</v>
      </c>
      <c r="L34" s="30">
        <v>1991.29892</v>
      </c>
      <c r="M34" s="48">
        <v>5926.69443</v>
      </c>
      <c r="N34" s="30">
        <v>7990.2755</v>
      </c>
      <c r="O34" s="30">
        <v>4157.72846</v>
      </c>
      <c r="P34" s="48">
        <v>12148.00396</v>
      </c>
      <c r="Q34" s="30">
        <v>2260.87376</v>
      </c>
      <c r="R34" s="30">
        <v>462.59044</v>
      </c>
      <c r="S34" s="48">
        <v>2723.4642</v>
      </c>
      <c r="T34" s="30">
        <v>14871.46816</v>
      </c>
      <c r="U34" s="29"/>
      <c r="V34" s="29"/>
      <c r="W34" s="29"/>
      <c r="X34" s="29"/>
      <c r="Y34" s="29"/>
    </row>
    <row r="35" spans="1:25" ht="23.25">
      <c r="A35" s="57" t="s">
        <v>41</v>
      </c>
      <c r="B35" s="37">
        <v>2198.64986</v>
      </c>
      <c r="C35" s="37">
        <v>15858.95209</v>
      </c>
      <c r="D35" s="37">
        <v>18057.60195</v>
      </c>
      <c r="E35" s="37">
        <v>2536.40255</v>
      </c>
      <c r="F35" s="37">
        <v>17536.8093</v>
      </c>
      <c r="G35" s="37">
        <v>20073.21185</v>
      </c>
      <c r="H35" s="37">
        <v>4735.0524</v>
      </c>
      <c r="I35" s="37">
        <v>33395.76139</v>
      </c>
      <c r="J35" s="45">
        <v>38130.81379</v>
      </c>
      <c r="K35" s="37">
        <v>3432.9528</v>
      </c>
      <c r="L35" s="37">
        <v>12871.33253</v>
      </c>
      <c r="M35" s="45">
        <v>16304.285329999999</v>
      </c>
      <c r="N35" s="37">
        <v>8168.0052</v>
      </c>
      <c r="O35" s="37">
        <v>46267.09392</v>
      </c>
      <c r="P35" s="45">
        <v>54435.09912</v>
      </c>
      <c r="Q35" s="37">
        <v>2544.415</v>
      </c>
      <c r="R35" s="37">
        <v>3236.37962</v>
      </c>
      <c r="S35" s="45">
        <v>5780.794620000001</v>
      </c>
      <c r="T35" s="37">
        <v>60215.89374</v>
      </c>
      <c r="U35" s="29"/>
      <c r="V35" s="29"/>
      <c r="W35" s="29"/>
      <c r="X35" s="29"/>
      <c r="Y35" s="29"/>
    </row>
    <row r="36" spans="1:25" ht="23.25">
      <c r="A36" s="57" t="s">
        <v>42</v>
      </c>
      <c r="B36" s="41">
        <v>852.03332</v>
      </c>
      <c r="C36" s="41">
        <v>17265.6629</v>
      </c>
      <c r="D36" s="41">
        <v>18117.696219999998</v>
      </c>
      <c r="E36" s="41">
        <v>868.36443</v>
      </c>
      <c r="F36" s="41">
        <v>19662.9904</v>
      </c>
      <c r="G36" s="41">
        <v>20531.35483</v>
      </c>
      <c r="H36" s="41">
        <v>1720.39775</v>
      </c>
      <c r="I36" s="41">
        <v>36928.6533</v>
      </c>
      <c r="J36" s="46">
        <v>38649.051049999995</v>
      </c>
      <c r="K36" s="41">
        <v>670.40141</v>
      </c>
      <c r="L36" s="41">
        <v>16834.58371</v>
      </c>
      <c r="M36" s="46">
        <v>17504.985119999998</v>
      </c>
      <c r="N36" s="41">
        <v>2390.79916</v>
      </c>
      <c r="O36" s="41">
        <v>53763.23701</v>
      </c>
      <c r="P36" s="46">
        <v>56154.03617</v>
      </c>
      <c r="Q36" s="41">
        <v>661.56396</v>
      </c>
      <c r="R36" s="41">
        <v>8074.18211</v>
      </c>
      <c r="S36" s="46">
        <v>8735.74607</v>
      </c>
      <c r="T36" s="41">
        <v>64889.78224</v>
      </c>
      <c r="U36" s="29"/>
      <c r="V36" s="29"/>
      <c r="W36" s="29"/>
      <c r="X36" s="29"/>
      <c r="Y36" s="29"/>
    </row>
    <row r="37" spans="1:25" ht="23.25">
      <c r="A37" s="57" t="s">
        <v>43</v>
      </c>
      <c r="B37" s="28">
        <v>5783.63223</v>
      </c>
      <c r="C37" s="28">
        <v>17726.66894</v>
      </c>
      <c r="D37" s="28">
        <v>23510.30117</v>
      </c>
      <c r="E37" s="28">
        <v>7198.49354</v>
      </c>
      <c r="F37" s="28">
        <v>24158.94764</v>
      </c>
      <c r="G37" s="28">
        <v>31357.441179999998</v>
      </c>
      <c r="H37" s="28">
        <v>12982.12577</v>
      </c>
      <c r="I37" s="28">
        <v>41885.61658</v>
      </c>
      <c r="J37" s="47">
        <v>54867.74235</v>
      </c>
      <c r="K37" s="28">
        <v>15212.2307</v>
      </c>
      <c r="L37" s="28">
        <v>21208.53311</v>
      </c>
      <c r="M37" s="47">
        <v>36420.763810000004</v>
      </c>
      <c r="N37" s="28">
        <v>28194.35647</v>
      </c>
      <c r="O37" s="28">
        <v>63094.149690000006</v>
      </c>
      <c r="P37" s="47">
        <v>91288.50616</v>
      </c>
      <c r="Q37" s="28">
        <v>3087.86496</v>
      </c>
      <c r="R37" s="28">
        <v>7797.34643</v>
      </c>
      <c r="S37" s="47">
        <v>10885.21139</v>
      </c>
      <c r="T37" s="28">
        <v>102173.71755</v>
      </c>
      <c r="U37" s="29"/>
      <c r="V37" s="29"/>
      <c r="W37" s="29"/>
      <c r="X37" s="29"/>
      <c r="Y37" s="29"/>
    </row>
    <row r="38" spans="1:25" ht="23.25">
      <c r="A38" s="58" t="s">
        <v>44</v>
      </c>
      <c r="B38" s="30">
        <v>3985.07452</v>
      </c>
      <c r="C38" s="30">
        <v>9024.00226</v>
      </c>
      <c r="D38" s="30">
        <v>13009.07678</v>
      </c>
      <c r="E38" s="30">
        <v>7378.32985</v>
      </c>
      <c r="F38" s="30">
        <v>9121.32147</v>
      </c>
      <c r="G38" s="30">
        <v>16499.65132</v>
      </c>
      <c r="H38" s="30">
        <v>11363.40437</v>
      </c>
      <c r="I38" s="30">
        <v>18145.32373</v>
      </c>
      <c r="J38" s="48">
        <v>29508.7281</v>
      </c>
      <c r="K38" s="30">
        <v>9346.15461</v>
      </c>
      <c r="L38" s="30">
        <v>13001.66669</v>
      </c>
      <c r="M38" s="48">
        <v>22347.8213</v>
      </c>
      <c r="N38" s="30">
        <v>20709.55898</v>
      </c>
      <c r="O38" s="30">
        <v>31146.990420000002</v>
      </c>
      <c r="P38" s="48">
        <v>51856.5494</v>
      </c>
      <c r="Q38" s="30">
        <v>4117.60442</v>
      </c>
      <c r="R38" s="30">
        <v>4756.82727</v>
      </c>
      <c r="S38" s="48">
        <v>8874.43169</v>
      </c>
      <c r="T38" s="30">
        <v>60730.98109</v>
      </c>
      <c r="U38" s="29"/>
      <c r="V38" s="29"/>
      <c r="W38" s="29"/>
      <c r="X38" s="29"/>
      <c r="Y38" s="29"/>
    </row>
    <row r="39" spans="1:25" ht="23.25">
      <c r="A39" s="57" t="s">
        <v>45</v>
      </c>
      <c r="B39" s="37">
        <v>4829.32331</v>
      </c>
      <c r="C39" s="37">
        <v>4391.1991</v>
      </c>
      <c r="D39" s="37">
        <v>9220.52241</v>
      </c>
      <c r="E39" s="37">
        <v>5431.13891</v>
      </c>
      <c r="F39" s="37">
        <v>5729.95965</v>
      </c>
      <c r="G39" s="37">
        <v>11161.098559999999</v>
      </c>
      <c r="H39" s="37">
        <v>10260.46221</v>
      </c>
      <c r="I39" s="37">
        <v>10121.15875</v>
      </c>
      <c r="J39" s="45">
        <v>20381.62096</v>
      </c>
      <c r="K39" s="37">
        <v>7459.9257</v>
      </c>
      <c r="L39" s="37">
        <v>4355.03536</v>
      </c>
      <c r="M39" s="45">
        <v>11814.96106</v>
      </c>
      <c r="N39" s="37">
        <v>17720.387909999998</v>
      </c>
      <c r="O39" s="37">
        <v>14476.19411</v>
      </c>
      <c r="P39" s="45">
        <v>32196.582019999998</v>
      </c>
      <c r="Q39" s="37">
        <v>6275.20597</v>
      </c>
      <c r="R39" s="37">
        <v>2619.12256</v>
      </c>
      <c r="S39" s="45">
        <v>8894.328529999999</v>
      </c>
      <c r="T39" s="37">
        <v>41090.91055</v>
      </c>
      <c r="U39" s="29"/>
      <c r="V39" s="29"/>
      <c r="W39" s="29"/>
      <c r="X39" s="29"/>
      <c r="Y39" s="29"/>
    </row>
    <row r="40" spans="1:25" ht="23.25">
      <c r="A40" s="57" t="s">
        <v>46</v>
      </c>
      <c r="B40" s="41">
        <v>7115.11134</v>
      </c>
      <c r="C40" s="41">
        <v>14376.46015</v>
      </c>
      <c r="D40" s="41">
        <v>21491.571490000002</v>
      </c>
      <c r="E40" s="41">
        <v>8411.22994</v>
      </c>
      <c r="F40" s="41">
        <v>11248.92668</v>
      </c>
      <c r="G40" s="41">
        <v>19660.15662</v>
      </c>
      <c r="H40" s="41">
        <v>15526.34128</v>
      </c>
      <c r="I40" s="41">
        <v>25625.38683</v>
      </c>
      <c r="J40" s="46">
        <v>41151.72811</v>
      </c>
      <c r="K40" s="41">
        <v>8916.8339</v>
      </c>
      <c r="L40" s="41">
        <v>10353.65846</v>
      </c>
      <c r="M40" s="46">
        <v>19270.49236</v>
      </c>
      <c r="N40" s="41">
        <v>24443.17518</v>
      </c>
      <c r="O40" s="41">
        <v>35979.04529</v>
      </c>
      <c r="P40" s="46">
        <v>60422.22047</v>
      </c>
      <c r="Q40" s="41">
        <v>10066.40619</v>
      </c>
      <c r="R40" s="41">
        <v>8679.62323</v>
      </c>
      <c r="S40" s="46">
        <v>18746.02942</v>
      </c>
      <c r="T40" s="41">
        <v>79168.24989</v>
      </c>
      <c r="U40" s="29"/>
      <c r="V40" s="29"/>
      <c r="W40" s="29"/>
      <c r="X40" s="29"/>
      <c r="Y40" s="29"/>
    </row>
    <row r="41" spans="1:25" ht="23.25">
      <c r="A41" s="57" t="s">
        <v>47</v>
      </c>
      <c r="B41" s="28">
        <v>2642.28106</v>
      </c>
      <c r="C41" s="28">
        <v>633.46646</v>
      </c>
      <c r="D41" s="28">
        <v>3275.74752</v>
      </c>
      <c r="E41" s="28">
        <v>2629.55582</v>
      </c>
      <c r="F41" s="28">
        <v>1103.3664</v>
      </c>
      <c r="G41" s="28">
        <v>3732.9222200000004</v>
      </c>
      <c r="H41" s="28">
        <v>5271.83688</v>
      </c>
      <c r="I41" s="28">
        <v>1736.83286</v>
      </c>
      <c r="J41" s="47">
        <v>7008.669739999999</v>
      </c>
      <c r="K41" s="28">
        <v>2020.12232</v>
      </c>
      <c r="L41" s="28">
        <v>1248.21662</v>
      </c>
      <c r="M41" s="47">
        <v>3268.3389399999996</v>
      </c>
      <c r="N41" s="28">
        <v>7291.959199999999</v>
      </c>
      <c r="O41" s="28">
        <v>2985.0494799999997</v>
      </c>
      <c r="P41" s="47">
        <v>10277.008679999999</v>
      </c>
      <c r="Q41" s="28">
        <v>1648.85867</v>
      </c>
      <c r="R41" s="28">
        <v>966.08018</v>
      </c>
      <c r="S41" s="47">
        <v>2614.93885</v>
      </c>
      <c r="T41" s="28">
        <v>12891.94753</v>
      </c>
      <c r="U41" s="29"/>
      <c r="V41" s="29"/>
      <c r="W41" s="29"/>
      <c r="X41" s="29"/>
      <c r="Y41" s="29"/>
    </row>
    <row r="42" spans="1:25" ht="23.25">
      <c r="A42" s="58" t="s">
        <v>48</v>
      </c>
      <c r="B42" s="30">
        <v>2940.69501</v>
      </c>
      <c r="C42" s="30">
        <v>1677.23627</v>
      </c>
      <c r="D42" s="30">
        <v>4617.93128</v>
      </c>
      <c r="E42" s="30">
        <v>3456.75097</v>
      </c>
      <c r="F42" s="30">
        <v>3348.21528</v>
      </c>
      <c r="G42" s="30">
        <v>6804.9662499999995</v>
      </c>
      <c r="H42" s="30">
        <v>6397.44597</v>
      </c>
      <c r="I42" s="30">
        <v>5025.45154</v>
      </c>
      <c r="J42" s="48">
        <v>11422.897509999999</v>
      </c>
      <c r="K42" s="30">
        <v>3826.90705</v>
      </c>
      <c r="L42" s="30">
        <v>3116.15952</v>
      </c>
      <c r="M42" s="48">
        <v>6943.06657</v>
      </c>
      <c r="N42" s="30">
        <v>10224.353019999999</v>
      </c>
      <c r="O42" s="30">
        <v>8141.61106</v>
      </c>
      <c r="P42" s="48">
        <v>18365.964079999998</v>
      </c>
      <c r="Q42" s="30">
        <v>1438.82416</v>
      </c>
      <c r="R42" s="30">
        <v>1437.00391</v>
      </c>
      <c r="S42" s="48">
        <v>2875.8280699999996</v>
      </c>
      <c r="T42" s="30">
        <v>21241.792149999997</v>
      </c>
      <c r="U42" s="29"/>
      <c r="V42" s="29"/>
      <c r="W42" s="29"/>
      <c r="X42" s="29"/>
      <c r="Y42" s="29"/>
    </row>
    <row r="43" spans="1:25" ht="23.25">
      <c r="A43" s="57" t="s">
        <v>49</v>
      </c>
      <c r="B43" s="37">
        <v>2327.79552</v>
      </c>
      <c r="C43" s="37">
        <v>4681.14794</v>
      </c>
      <c r="D43" s="37">
        <v>7008.94346</v>
      </c>
      <c r="E43" s="37">
        <v>1724.37222</v>
      </c>
      <c r="F43" s="37">
        <v>5319.59019</v>
      </c>
      <c r="G43" s="37">
        <v>7043.96241</v>
      </c>
      <c r="H43" s="37">
        <v>4052.16773</v>
      </c>
      <c r="I43" s="37">
        <v>10000.73814</v>
      </c>
      <c r="J43" s="45">
        <v>14052.905869999999</v>
      </c>
      <c r="K43" s="37">
        <v>858.4467</v>
      </c>
      <c r="L43" s="37">
        <v>7427.80407</v>
      </c>
      <c r="M43" s="45">
        <v>8286.25077</v>
      </c>
      <c r="N43" s="37">
        <v>4910.61443</v>
      </c>
      <c r="O43" s="37">
        <v>17428.54221</v>
      </c>
      <c r="P43" s="45">
        <v>22339.15664</v>
      </c>
      <c r="Q43" s="37">
        <v>728.51445</v>
      </c>
      <c r="R43" s="37">
        <v>5726.06635</v>
      </c>
      <c r="S43" s="45">
        <v>6454.5808</v>
      </c>
      <c r="T43" s="37">
        <v>28793.73744</v>
      </c>
      <c r="U43" s="29"/>
      <c r="V43" s="29"/>
      <c r="W43" s="29"/>
      <c r="X43" s="29"/>
      <c r="Y43" s="29"/>
    </row>
    <row r="44" spans="1:25" ht="23.25">
      <c r="A44" s="57" t="s">
        <v>50</v>
      </c>
      <c r="B44" s="41">
        <v>1100.01585</v>
      </c>
      <c r="C44" s="41">
        <v>2035.17905</v>
      </c>
      <c r="D44" s="41">
        <v>3135.1949</v>
      </c>
      <c r="E44" s="41">
        <v>1443.33489</v>
      </c>
      <c r="F44" s="41">
        <v>2858.90196</v>
      </c>
      <c r="G44" s="41">
        <v>4302.23685</v>
      </c>
      <c r="H44" s="41">
        <v>2543.35075</v>
      </c>
      <c r="I44" s="41">
        <v>4894.08101</v>
      </c>
      <c r="J44" s="46">
        <v>7437.4317599999995</v>
      </c>
      <c r="K44" s="41">
        <v>2096.15225</v>
      </c>
      <c r="L44" s="41">
        <v>2552.83525</v>
      </c>
      <c r="M44" s="46">
        <v>4648.9875</v>
      </c>
      <c r="N44" s="41">
        <v>4639.503000000001</v>
      </c>
      <c r="O44" s="41">
        <v>7446.91626</v>
      </c>
      <c r="P44" s="46">
        <v>12086.41926</v>
      </c>
      <c r="Q44" s="41">
        <v>914.69</v>
      </c>
      <c r="R44" s="41">
        <v>827.01223</v>
      </c>
      <c r="S44" s="46">
        <v>1741.70223</v>
      </c>
      <c r="T44" s="41">
        <v>13828.121490000001</v>
      </c>
      <c r="U44" s="29"/>
      <c r="V44" s="29"/>
      <c r="W44" s="29"/>
      <c r="X44" s="29"/>
      <c r="Y44" s="29"/>
    </row>
    <row r="45" spans="1:25" ht="23.25">
      <c r="A45" s="57" t="s">
        <v>51</v>
      </c>
      <c r="B45" s="28">
        <v>1237.22802</v>
      </c>
      <c r="C45" s="28">
        <v>15848.62868</v>
      </c>
      <c r="D45" s="28">
        <v>17085.8567</v>
      </c>
      <c r="E45" s="28">
        <v>1174.35291</v>
      </c>
      <c r="F45" s="28">
        <v>29650.14694</v>
      </c>
      <c r="G45" s="28">
        <v>30824.49985</v>
      </c>
      <c r="H45" s="28">
        <v>2411.58092</v>
      </c>
      <c r="I45" s="28">
        <v>45498.77562</v>
      </c>
      <c r="J45" s="47">
        <v>47910.35654</v>
      </c>
      <c r="K45" s="28">
        <v>1491.46098</v>
      </c>
      <c r="L45" s="28">
        <v>16535.24567</v>
      </c>
      <c r="M45" s="47">
        <v>18026.70665</v>
      </c>
      <c r="N45" s="28">
        <v>3903.0419</v>
      </c>
      <c r="O45" s="28">
        <v>62034.021290000004</v>
      </c>
      <c r="P45" s="47">
        <v>65937.06319</v>
      </c>
      <c r="Q45" s="28">
        <v>1064.34</v>
      </c>
      <c r="R45" s="28">
        <v>11203.894</v>
      </c>
      <c r="S45" s="47">
        <v>12268.234</v>
      </c>
      <c r="T45" s="28">
        <v>78205.29719</v>
      </c>
      <c r="U45" s="29"/>
      <c r="V45" s="29"/>
      <c r="W45" s="29"/>
      <c r="X45" s="29"/>
      <c r="Y45" s="29"/>
    </row>
    <row r="46" spans="1:25" ht="23.25">
      <c r="A46" s="58" t="s">
        <v>52</v>
      </c>
      <c r="B46" s="30">
        <v>4698.29163</v>
      </c>
      <c r="C46" s="30">
        <v>2917.16443</v>
      </c>
      <c r="D46" s="30">
        <v>7615.4560599999995</v>
      </c>
      <c r="E46" s="30">
        <v>3104.31162</v>
      </c>
      <c r="F46" s="30">
        <v>2424.76509</v>
      </c>
      <c r="G46" s="30">
        <v>5529.076709999999</v>
      </c>
      <c r="H46" s="30">
        <v>7802.60325</v>
      </c>
      <c r="I46" s="30">
        <v>5341.92952</v>
      </c>
      <c r="J46" s="48">
        <v>13144.53277</v>
      </c>
      <c r="K46" s="30">
        <v>3738.82258</v>
      </c>
      <c r="L46" s="30">
        <v>5024.178</v>
      </c>
      <c r="M46" s="48">
        <v>8763.00058</v>
      </c>
      <c r="N46" s="30">
        <v>11541.42583</v>
      </c>
      <c r="O46" s="30">
        <v>10366.10752</v>
      </c>
      <c r="P46" s="48">
        <v>21907.533349999998</v>
      </c>
      <c r="Q46" s="30">
        <v>4881.60802</v>
      </c>
      <c r="R46" s="30">
        <v>982.93369</v>
      </c>
      <c r="S46" s="48">
        <v>5864.5417099999995</v>
      </c>
      <c r="T46" s="30">
        <v>27772.075059999996</v>
      </c>
      <c r="U46" s="29"/>
      <c r="V46" s="29"/>
      <c r="W46" s="29"/>
      <c r="X46" s="29"/>
      <c r="Y46" s="29"/>
    </row>
    <row r="47" spans="1:25" ht="23.25">
      <c r="A47" s="57" t="s">
        <v>53</v>
      </c>
      <c r="B47" s="37">
        <v>6096.35816</v>
      </c>
      <c r="C47" s="37">
        <v>21354.7788</v>
      </c>
      <c r="D47" s="37">
        <v>27451.13696</v>
      </c>
      <c r="E47" s="37">
        <v>4748.59912</v>
      </c>
      <c r="F47" s="37">
        <v>37188.5775</v>
      </c>
      <c r="G47" s="37">
        <v>41937.17662</v>
      </c>
      <c r="H47" s="37">
        <v>10844.95727</v>
      </c>
      <c r="I47" s="37">
        <v>58543.3563</v>
      </c>
      <c r="J47" s="45">
        <v>69388.31357</v>
      </c>
      <c r="K47" s="37">
        <v>7343.83937</v>
      </c>
      <c r="L47" s="37">
        <v>24763.0522</v>
      </c>
      <c r="M47" s="45">
        <v>32106.89157</v>
      </c>
      <c r="N47" s="37">
        <v>18188.79664</v>
      </c>
      <c r="O47" s="37">
        <v>83306.40849999999</v>
      </c>
      <c r="P47" s="45">
        <v>101495.20513999999</v>
      </c>
      <c r="Q47" s="37">
        <v>7298.175</v>
      </c>
      <c r="R47" s="37">
        <v>15192.77417</v>
      </c>
      <c r="S47" s="45">
        <v>22490.94917</v>
      </c>
      <c r="T47" s="37">
        <v>123986.15430999998</v>
      </c>
      <c r="U47" s="29"/>
      <c r="V47" s="29"/>
      <c r="W47" s="29"/>
      <c r="X47" s="29"/>
      <c r="Y47" s="29"/>
    </row>
    <row r="48" spans="1:25" ht="23.25">
      <c r="A48" s="57" t="s">
        <v>54</v>
      </c>
      <c r="B48" s="41">
        <v>6806.2142</v>
      </c>
      <c r="C48" s="41">
        <v>20953.65211</v>
      </c>
      <c r="D48" s="41">
        <v>27759.866309999998</v>
      </c>
      <c r="E48" s="41">
        <v>9789.10825</v>
      </c>
      <c r="F48" s="41">
        <v>19691.30722</v>
      </c>
      <c r="G48" s="41">
        <v>29480.41547</v>
      </c>
      <c r="H48" s="41">
        <v>16595.32245</v>
      </c>
      <c r="I48" s="41">
        <v>40644.95933</v>
      </c>
      <c r="J48" s="46">
        <v>57240.28178</v>
      </c>
      <c r="K48" s="41">
        <v>13000.70253</v>
      </c>
      <c r="L48" s="41">
        <v>24469.12315</v>
      </c>
      <c r="M48" s="46">
        <v>37469.82568</v>
      </c>
      <c r="N48" s="41">
        <v>29596.024980000002</v>
      </c>
      <c r="O48" s="41">
        <v>65114.08248</v>
      </c>
      <c r="P48" s="46">
        <v>94710.10746</v>
      </c>
      <c r="Q48" s="41">
        <v>12022.04035</v>
      </c>
      <c r="R48" s="41">
        <v>15742.50621</v>
      </c>
      <c r="S48" s="46">
        <v>27764.54656</v>
      </c>
      <c r="T48" s="41">
        <v>122474.65402</v>
      </c>
      <c r="U48" s="29"/>
      <c r="V48" s="29"/>
      <c r="W48" s="29"/>
      <c r="X48" s="29"/>
      <c r="Y48" s="29"/>
    </row>
    <row r="49" spans="1:25" ht="23.25">
      <c r="A49" s="57" t="s">
        <v>55</v>
      </c>
      <c r="B49" s="28">
        <v>1624.00696</v>
      </c>
      <c r="C49" s="28">
        <v>535.07709</v>
      </c>
      <c r="D49" s="28">
        <v>2159.08405</v>
      </c>
      <c r="E49" s="28">
        <v>2219.50938</v>
      </c>
      <c r="F49" s="28">
        <v>894.86795</v>
      </c>
      <c r="G49" s="28">
        <v>3114.37733</v>
      </c>
      <c r="H49" s="28">
        <v>3843.51634</v>
      </c>
      <c r="I49" s="28">
        <v>1429.94504</v>
      </c>
      <c r="J49" s="47">
        <v>5273.461380000001</v>
      </c>
      <c r="K49" s="28">
        <v>1907.54954</v>
      </c>
      <c r="L49" s="28">
        <v>983.88176</v>
      </c>
      <c r="M49" s="47">
        <v>2891.4313</v>
      </c>
      <c r="N49" s="28">
        <v>5751.06588</v>
      </c>
      <c r="O49" s="28">
        <v>2413.8268</v>
      </c>
      <c r="P49" s="47">
        <v>8164.89268</v>
      </c>
      <c r="Q49" s="28">
        <v>1124.78035</v>
      </c>
      <c r="R49" s="28">
        <v>536.39524</v>
      </c>
      <c r="S49" s="47">
        <v>1661.1755899999998</v>
      </c>
      <c r="T49" s="28">
        <v>9826.06827</v>
      </c>
      <c r="U49" s="29"/>
      <c r="V49" s="29"/>
      <c r="W49" s="29"/>
      <c r="X49" s="29"/>
      <c r="Y49" s="29"/>
    </row>
    <row r="50" spans="1:25" ht="23.25">
      <c r="A50" s="58" t="s">
        <v>56</v>
      </c>
      <c r="B50" s="30">
        <v>8946.6154</v>
      </c>
      <c r="C50" s="30">
        <v>25420.33548</v>
      </c>
      <c r="D50" s="30">
        <v>34366.950880000004</v>
      </c>
      <c r="E50" s="30">
        <v>6708.02068</v>
      </c>
      <c r="F50" s="30">
        <v>16185.71933</v>
      </c>
      <c r="G50" s="30">
        <v>22893.74001</v>
      </c>
      <c r="H50" s="30">
        <v>15654.63608</v>
      </c>
      <c r="I50" s="30">
        <v>41606.05481</v>
      </c>
      <c r="J50" s="48">
        <v>57260.69089</v>
      </c>
      <c r="K50" s="30">
        <v>12087.7475</v>
      </c>
      <c r="L50" s="30">
        <v>28232.62608</v>
      </c>
      <c r="M50" s="48">
        <v>40320.37358</v>
      </c>
      <c r="N50" s="30">
        <v>27742.38358</v>
      </c>
      <c r="O50" s="30">
        <v>69838.68089</v>
      </c>
      <c r="P50" s="48">
        <v>97581.06447000001</v>
      </c>
      <c r="Q50" s="30">
        <v>7279.56371</v>
      </c>
      <c r="R50" s="30">
        <v>9832.96044</v>
      </c>
      <c r="S50" s="48">
        <v>17112.52415</v>
      </c>
      <c r="T50" s="30">
        <v>114693.58862000001</v>
      </c>
      <c r="U50" s="29"/>
      <c r="V50" s="29"/>
      <c r="W50" s="29"/>
      <c r="X50" s="29"/>
      <c r="Y50" s="29"/>
    </row>
    <row r="51" spans="1:25" ht="23.25">
      <c r="A51" s="57" t="s">
        <v>57</v>
      </c>
      <c r="B51" s="37">
        <v>5417.70115</v>
      </c>
      <c r="C51" s="37">
        <v>5800.68016</v>
      </c>
      <c r="D51" s="37">
        <v>11218.38131</v>
      </c>
      <c r="E51" s="37">
        <v>5567.65343</v>
      </c>
      <c r="F51" s="37">
        <v>4946.94329</v>
      </c>
      <c r="G51" s="37">
        <v>10514.596720000001</v>
      </c>
      <c r="H51" s="37">
        <v>10985.35457</v>
      </c>
      <c r="I51" s="37">
        <v>10747.62345</v>
      </c>
      <c r="J51" s="45">
        <v>21732.97802</v>
      </c>
      <c r="K51" s="37">
        <v>8440.02146</v>
      </c>
      <c r="L51" s="37">
        <v>9757.82528</v>
      </c>
      <c r="M51" s="45">
        <v>18197.84674</v>
      </c>
      <c r="N51" s="37">
        <v>19425.37603</v>
      </c>
      <c r="O51" s="37">
        <v>20505.448729999996</v>
      </c>
      <c r="P51" s="45">
        <v>39930.824759999996</v>
      </c>
      <c r="Q51" s="37">
        <v>2594.68098</v>
      </c>
      <c r="R51" s="37">
        <v>2122.73087</v>
      </c>
      <c r="S51" s="45">
        <v>4717.41185</v>
      </c>
      <c r="T51" s="37">
        <v>44648.23660999999</v>
      </c>
      <c r="U51" s="29"/>
      <c r="V51" s="29"/>
      <c r="W51" s="29"/>
      <c r="X51" s="29"/>
      <c r="Y51" s="29"/>
    </row>
    <row r="52" spans="1:25" ht="23.25">
      <c r="A52" s="57" t="s">
        <v>58</v>
      </c>
      <c r="B52" s="41">
        <v>4086.85062</v>
      </c>
      <c r="C52" s="41">
        <v>5790.2432</v>
      </c>
      <c r="D52" s="41">
        <v>9877.09382</v>
      </c>
      <c r="E52" s="41">
        <v>4234.26875</v>
      </c>
      <c r="F52" s="41">
        <v>7019.549</v>
      </c>
      <c r="G52" s="41">
        <v>11253.81775</v>
      </c>
      <c r="H52" s="41">
        <v>8321.11936</v>
      </c>
      <c r="I52" s="41">
        <v>12809.7922</v>
      </c>
      <c r="J52" s="46">
        <v>21130.91156</v>
      </c>
      <c r="K52" s="41">
        <v>3752.81503</v>
      </c>
      <c r="L52" s="41">
        <v>7478.99239</v>
      </c>
      <c r="M52" s="46">
        <v>11231.807420000001</v>
      </c>
      <c r="N52" s="41">
        <v>12073.93439</v>
      </c>
      <c r="O52" s="41">
        <v>20288.78459</v>
      </c>
      <c r="P52" s="46">
        <v>32362.718979999998</v>
      </c>
      <c r="Q52" s="41">
        <v>1534.0838</v>
      </c>
      <c r="R52" s="41">
        <v>1911.66254</v>
      </c>
      <c r="S52" s="46">
        <v>3445.74634</v>
      </c>
      <c r="T52" s="41">
        <v>35808.465319999996</v>
      </c>
      <c r="U52" s="29"/>
      <c r="V52" s="29"/>
      <c r="W52" s="29"/>
      <c r="X52" s="29"/>
      <c r="Y52" s="29"/>
    </row>
    <row r="53" spans="1:25" ht="23.25">
      <c r="A53" s="57" t="s">
        <v>59</v>
      </c>
      <c r="B53" s="28">
        <v>10865.82471</v>
      </c>
      <c r="C53" s="28">
        <v>16637.30858</v>
      </c>
      <c r="D53" s="28">
        <v>27503.13329</v>
      </c>
      <c r="E53" s="28">
        <v>6327.21588</v>
      </c>
      <c r="F53" s="28">
        <v>23942.7124</v>
      </c>
      <c r="G53" s="28">
        <v>30269.92828</v>
      </c>
      <c r="H53" s="28">
        <v>17193.04059</v>
      </c>
      <c r="I53" s="28">
        <v>40580.02098</v>
      </c>
      <c r="J53" s="47">
        <v>57773.061570000005</v>
      </c>
      <c r="K53" s="28">
        <v>10233.34135</v>
      </c>
      <c r="L53" s="28">
        <v>19935.24555</v>
      </c>
      <c r="M53" s="47">
        <v>30168.586900000002</v>
      </c>
      <c r="N53" s="28">
        <v>27426.38194</v>
      </c>
      <c r="O53" s="28">
        <v>60515.26653</v>
      </c>
      <c r="P53" s="47">
        <v>87941.64847</v>
      </c>
      <c r="Q53" s="28">
        <v>7078.38113</v>
      </c>
      <c r="R53" s="28">
        <v>7843.48017</v>
      </c>
      <c r="S53" s="47">
        <v>14921.8613</v>
      </c>
      <c r="T53" s="28">
        <v>102863.50977</v>
      </c>
      <c r="U53" s="29"/>
      <c r="V53" s="29"/>
      <c r="W53" s="29"/>
      <c r="X53" s="29"/>
      <c r="Y53" s="29"/>
    </row>
    <row r="54" spans="1:25" ht="23.25">
      <c r="A54" s="58" t="s">
        <v>60</v>
      </c>
      <c r="B54" s="30">
        <v>298.49201</v>
      </c>
      <c r="C54" s="30">
        <v>1863.61404</v>
      </c>
      <c r="D54" s="30">
        <v>2162.10605</v>
      </c>
      <c r="E54" s="30">
        <v>307.30582</v>
      </c>
      <c r="F54" s="30">
        <v>2775.78977</v>
      </c>
      <c r="G54" s="30">
        <v>3083.09559</v>
      </c>
      <c r="H54" s="30">
        <v>605.79783</v>
      </c>
      <c r="I54" s="30">
        <v>4639.40381</v>
      </c>
      <c r="J54" s="48">
        <v>5245.201639999999</v>
      </c>
      <c r="K54" s="30">
        <v>266.41851</v>
      </c>
      <c r="L54" s="30">
        <v>1638.94608</v>
      </c>
      <c r="M54" s="48">
        <v>1905.36459</v>
      </c>
      <c r="N54" s="30">
        <v>872.21634</v>
      </c>
      <c r="O54" s="30">
        <v>6278.3498899999995</v>
      </c>
      <c r="P54" s="48">
        <v>7150.566229999999</v>
      </c>
      <c r="Q54" s="30">
        <v>46.08381</v>
      </c>
      <c r="R54" s="30">
        <v>384.18222</v>
      </c>
      <c r="S54" s="48">
        <v>430.26603</v>
      </c>
      <c r="T54" s="30">
        <v>7580.832259999999</v>
      </c>
      <c r="U54" s="29"/>
      <c r="V54" s="29"/>
      <c r="W54" s="29"/>
      <c r="X54" s="29"/>
      <c r="Y54" s="29"/>
    </row>
    <row r="55" spans="1:25" ht="23.25">
      <c r="A55" s="57" t="s">
        <v>61</v>
      </c>
      <c r="B55" s="37">
        <v>8569.47482</v>
      </c>
      <c r="C55" s="37">
        <v>8016.38582</v>
      </c>
      <c r="D55" s="37">
        <v>16585.86064</v>
      </c>
      <c r="E55" s="37">
        <v>4861.44382</v>
      </c>
      <c r="F55" s="37">
        <v>9691.42753</v>
      </c>
      <c r="G55" s="37">
        <v>14552.871350000001</v>
      </c>
      <c r="H55" s="37">
        <v>13430.91864</v>
      </c>
      <c r="I55" s="37">
        <v>17707.81335</v>
      </c>
      <c r="J55" s="45">
        <v>31138.73199</v>
      </c>
      <c r="K55" s="37">
        <v>9265.4688</v>
      </c>
      <c r="L55" s="37">
        <v>11563.4396</v>
      </c>
      <c r="M55" s="45">
        <v>20828.9084</v>
      </c>
      <c r="N55" s="37">
        <v>22696.38744</v>
      </c>
      <c r="O55" s="37">
        <v>29271.252950000002</v>
      </c>
      <c r="P55" s="45">
        <v>51967.64039</v>
      </c>
      <c r="Q55" s="37">
        <v>3318.48912</v>
      </c>
      <c r="R55" s="37">
        <v>2653.26786</v>
      </c>
      <c r="S55" s="45">
        <v>5971.75698</v>
      </c>
      <c r="T55" s="37">
        <v>57939.39737</v>
      </c>
      <c r="U55" s="29"/>
      <c r="V55" s="29"/>
      <c r="W55" s="29"/>
      <c r="X55" s="29"/>
      <c r="Y55" s="29"/>
    </row>
    <row r="56" spans="1:25" ht="23.25">
      <c r="A56" s="57" t="s">
        <v>62</v>
      </c>
      <c r="B56" s="41">
        <v>2167.64088</v>
      </c>
      <c r="C56" s="41">
        <v>810.89441</v>
      </c>
      <c r="D56" s="41">
        <v>2978.53529</v>
      </c>
      <c r="E56" s="41">
        <v>1993.37965</v>
      </c>
      <c r="F56" s="41">
        <v>596.64834</v>
      </c>
      <c r="G56" s="41">
        <v>2590.02799</v>
      </c>
      <c r="H56" s="41">
        <v>4161.02053</v>
      </c>
      <c r="I56" s="41">
        <v>1407.54275</v>
      </c>
      <c r="J56" s="46">
        <v>5568.56328</v>
      </c>
      <c r="K56" s="41">
        <v>2165.56734</v>
      </c>
      <c r="L56" s="41">
        <v>1298.91064</v>
      </c>
      <c r="M56" s="46">
        <v>3464.47798</v>
      </c>
      <c r="N56" s="41">
        <v>6326.587869999999</v>
      </c>
      <c r="O56" s="41">
        <v>2706.45339</v>
      </c>
      <c r="P56" s="46">
        <v>9033.04126</v>
      </c>
      <c r="Q56" s="41">
        <v>607.08954</v>
      </c>
      <c r="R56" s="41">
        <v>282.26874</v>
      </c>
      <c r="S56" s="46">
        <v>889.35828</v>
      </c>
      <c r="T56" s="41">
        <v>9922.39954</v>
      </c>
      <c r="U56" s="29"/>
      <c r="V56" s="29"/>
      <c r="W56" s="29"/>
      <c r="X56" s="29"/>
      <c r="Y56" s="29"/>
    </row>
    <row r="57" spans="1:25" ht="23.25">
      <c r="A57" s="57" t="s">
        <v>63</v>
      </c>
      <c r="B57" s="28">
        <v>8726.14273</v>
      </c>
      <c r="C57" s="28">
        <v>15881.85285</v>
      </c>
      <c r="D57" s="28">
        <v>24607.99558</v>
      </c>
      <c r="E57" s="28">
        <v>4927.90753</v>
      </c>
      <c r="F57" s="28">
        <v>16365.96363</v>
      </c>
      <c r="G57" s="28">
        <v>21293.871160000002</v>
      </c>
      <c r="H57" s="28">
        <v>13654.05025</v>
      </c>
      <c r="I57" s="28">
        <v>32247.81647</v>
      </c>
      <c r="J57" s="47">
        <v>45901.866720000005</v>
      </c>
      <c r="K57" s="28">
        <v>7501.44799</v>
      </c>
      <c r="L57" s="28">
        <v>14536.28811</v>
      </c>
      <c r="M57" s="47">
        <v>22037.7361</v>
      </c>
      <c r="N57" s="28">
        <v>21155.49824</v>
      </c>
      <c r="O57" s="28">
        <v>46784.10458</v>
      </c>
      <c r="P57" s="47">
        <v>67939.60282</v>
      </c>
      <c r="Q57" s="28">
        <v>5028.40353</v>
      </c>
      <c r="R57" s="28">
        <v>9923.7645</v>
      </c>
      <c r="S57" s="47">
        <v>14952.168029999999</v>
      </c>
      <c r="T57" s="28">
        <v>82891.77085</v>
      </c>
      <c r="U57" s="29"/>
      <c r="V57" s="29"/>
      <c r="W57" s="29"/>
      <c r="X57" s="29"/>
      <c r="Y57" s="29"/>
    </row>
    <row r="58" spans="1:25" ht="23.25">
      <c r="A58" s="58" t="s">
        <v>64</v>
      </c>
      <c r="B58" s="30">
        <v>20137.10745</v>
      </c>
      <c r="C58" s="30">
        <v>52954.70482</v>
      </c>
      <c r="D58" s="30">
        <v>73091.81227</v>
      </c>
      <c r="E58" s="30">
        <v>22639.87548</v>
      </c>
      <c r="F58" s="30">
        <v>74658.45271</v>
      </c>
      <c r="G58" s="30">
        <v>97298.32819</v>
      </c>
      <c r="H58" s="30">
        <v>42776.98293</v>
      </c>
      <c r="I58" s="30">
        <v>127613.15752</v>
      </c>
      <c r="J58" s="48">
        <v>170390.14045</v>
      </c>
      <c r="K58" s="30">
        <v>28513.861</v>
      </c>
      <c r="L58" s="30">
        <v>69183.71673</v>
      </c>
      <c r="M58" s="48">
        <v>97697.57773</v>
      </c>
      <c r="N58" s="30">
        <v>71290.84393</v>
      </c>
      <c r="O58" s="30">
        <v>196796.87425</v>
      </c>
      <c r="P58" s="48">
        <v>268087.71817999997</v>
      </c>
      <c r="Q58" s="30">
        <v>7334.28836</v>
      </c>
      <c r="R58" s="30">
        <v>12805.229</v>
      </c>
      <c r="S58" s="48">
        <v>20139.517359999998</v>
      </c>
      <c r="T58" s="30">
        <v>288227.23553999997</v>
      </c>
      <c r="U58" s="29"/>
      <c r="V58" s="29"/>
      <c r="W58" s="29"/>
      <c r="X58" s="29"/>
      <c r="Y58" s="29"/>
    </row>
    <row r="59" spans="1:25" ht="23.25">
      <c r="A59" s="57" t="s">
        <v>65</v>
      </c>
      <c r="B59" s="37">
        <v>3512.70679</v>
      </c>
      <c r="C59" s="37">
        <v>8463.30585</v>
      </c>
      <c r="D59" s="37">
        <v>11976.01264</v>
      </c>
      <c r="E59" s="37">
        <v>2071.56498</v>
      </c>
      <c r="F59" s="37">
        <v>6103.99913</v>
      </c>
      <c r="G59" s="37">
        <v>8175.56411</v>
      </c>
      <c r="H59" s="37">
        <v>5584.27177</v>
      </c>
      <c r="I59" s="37">
        <v>14567.30498</v>
      </c>
      <c r="J59" s="45">
        <v>20151.57675</v>
      </c>
      <c r="K59" s="37">
        <v>1878.45081</v>
      </c>
      <c r="L59" s="37">
        <v>5282.60569</v>
      </c>
      <c r="M59" s="45">
        <v>7161.056500000001</v>
      </c>
      <c r="N59" s="37">
        <v>7462.722580000001</v>
      </c>
      <c r="O59" s="37">
        <v>19849.91067</v>
      </c>
      <c r="P59" s="45">
        <v>27312.633250000003</v>
      </c>
      <c r="Q59" s="37">
        <v>1425.19214</v>
      </c>
      <c r="R59" s="37">
        <v>4172.84973</v>
      </c>
      <c r="S59" s="45">
        <v>5598.04187</v>
      </c>
      <c r="T59" s="37">
        <v>32910.67512</v>
      </c>
      <c r="U59" s="29"/>
      <c r="V59" s="29"/>
      <c r="W59" s="29"/>
      <c r="X59" s="29"/>
      <c r="Y59" s="29"/>
    </row>
    <row r="60" spans="1:25" ht="23.25">
      <c r="A60" s="57" t="s">
        <v>66</v>
      </c>
      <c r="B60" s="41">
        <v>1262.94784</v>
      </c>
      <c r="C60" s="41">
        <v>550.84455</v>
      </c>
      <c r="D60" s="41">
        <v>1813.79239</v>
      </c>
      <c r="E60" s="41">
        <v>704.62282</v>
      </c>
      <c r="F60" s="41">
        <v>409.25671</v>
      </c>
      <c r="G60" s="41">
        <v>1113.8795300000002</v>
      </c>
      <c r="H60" s="41">
        <v>1967.57066</v>
      </c>
      <c r="I60" s="41">
        <v>960.10126</v>
      </c>
      <c r="J60" s="46">
        <v>2927.6719200000002</v>
      </c>
      <c r="K60" s="41">
        <v>2175.40577</v>
      </c>
      <c r="L60" s="41">
        <v>842.09166</v>
      </c>
      <c r="M60" s="46">
        <v>3017.49743</v>
      </c>
      <c r="N60" s="41">
        <v>4142.97643</v>
      </c>
      <c r="O60" s="41">
        <v>1802.19292</v>
      </c>
      <c r="P60" s="46">
        <v>5945.16935</v>
      </c>
      <c r="Q60" s="41">
        <v>1078.42317</v>
      </c>
      <c r="R60" s="41">
        <v>322.0344</v>
      </c>
      <c r="S60" s="46">
        <v>1400.45757</v>
      </c>
      <c r="T60" s="41">
        <v>7345.626920000001</v>
      </c>
      <c r="U60" s="29"/>
      <c r="V60" s="29"/>
      <c r="W60" s="29"/>
      <c r="X60" s="29"/>
      <c r="Y60" s="29"/>
    </row>
    <row r="61" spans="1:25" ht="23.25">
      <c r="A61" s="57" t="s">
        <v>67</v>
      </c>
      <c r="B61" s="28">
        <v>9495.72749</v>
      </c>
      <c r="C61" s="28">
        <v>16998.34842</v>
      </c>
      <c r="D61" s="28">
        <v>26494.07591</v>
      </c>
      <c r="E61" s="28">
        <v>7117.4089</v>
      </c>
      <c r="F61" s="28">
        <v>18413.5404</v>
      </c>
      <c r="G61" s="28">
        <v>25530.9493</v>
      </c>
      <c r="H61" s="28">
        <v>16613.13638</v>
      </c>
      <c r="I61" s="28">
        <v>35411.88883</v>
      </c>
      <c r="J61" s="47">
        <v>52025.02521000001</v>
      </c>
      <c r="K61" s="28">
        <v>9154.06546</v>
      </c>
      <c r="L61" s="28">
        <v>15325.72044</v>
      </c>
      <c r="M61" s="47">
        <v>24479.7859</v>
      </c>
      <c r="N61" s="28">
        <v>25767.20184</v>
      </c>
      <c r="O61" s="28">
        <v>50737.60927</v>
      </c>
      <c r="P61" s="47">
        <v>76504.81111000001</v>
      </c>
      <c r="Q61" s="28">
        <v>3624.94704</v>
      </c>
      <c r="R61" s="28">
        <v>5302.72601</v>
      </c>
      <c r="S61" s="47">
        <v>8927.673050000001</v>
      </c>
      <c r="T61" s="28">
        <v>85432.48416</v>
      </c>
      <c r="U61" s="29"/>
      <c r="V61" s="29"/>
      <c r="W61" s="29"/>
      <c r="X61" s="29"/>
      <c r="Y61" s="29"/>
    </row>
    <row r="62" spans="1:25" ht="23.25">
      <c r="A62" s="58" t="s">
        <v>68</v>
      </c>
      <c r="B62" s="30">
        <v>5000.04563</v>
      </c>
      <c r="C62" s="30">
        <v>12435.26972</v>
      </c>
      <c r="D62" s="30">
        <v>17435.31535</v>
      </c>
      <c r="E62" s="30">
        <v>4293.83534</v>
      </c>
      <c r="F62" s="30">
        <v>15999.62726</v>
      </c>
      <c r="G62" s="30">
        <v>20293.4626</v>
      </c>
      <c r="H62" s="30">
        <v>9293.88097</v>
      </c>
      <c r="I62" s="30">
        <v>28434.89698</v>
      </c>
      <c r="J62" s="48">
        <v>37728.77795</v>
      </c>
      <c r="K62" s="30">
        <v>5899.07095</v>
      </c>
      <c r="L62" s="30">
        <v>11646.69072</v>
      </c>
      <c r="M62" s="48">
        <v>17545.76167</v>
      </c>
      <c r="N62" s="30">
        <v>15192.95192</v>
      </c>
      <c r="O62" s="30">
        <v>40081.587700000004</v>
      </c>
      <c r="P62" s="48">
        <v>55274.53962</v>
      </c>
      <c r="Q62" s="30">
        <v>2303.78257</v>
      </c>
      <c r="R62" s="30">
        <v>4951.31615</v>
      </c>
      <c r="S62" s="48">
        <v>7255.09872</v>
      </c>
      <c r="T62" s="30">
        <v>62529.638340000005</v>
      </c>
      <c r="U62" s="29"/>
      <c r="V62" s="29"/>
      <c r="W62" s="29"/>
      <c r="X62" s="29"/>
      <c r="Y62" s="29"/>
    </row>
    <row r="63" spans="1:25" ht="23.25">
      <c r="A63" s="59" t="s">
        <v>69</v>
      </c>
      <c r="B63" s="37">
        <v>2378.81373</v>
      </c>
      <c r="C63" s="37">
        <v>3570.27699</v>
      </c>
      <c r="D63" s="37">
        <v>5949.09072</v>
      </c>
      <c r="E63" s="37">
        <v>2176.94143</v>
      </c>
      <c r="F63" s="37">
        <v>2362.82797</v>
      </c>
      <c r="G63" s="37">
        <v>4539.769399999999</v>
      </c>
      <c r="H63" s="37">
        <v>4555.75517</v>
      </c>
      <c r="I63" s="37">
        <v>5933.10497</v>
      </c>
      <c r="J63" s="45">
        <v>10488.86014</v>
      </c>
      <c r="K63" s="37">
        <v>3755.74788</v>
      </c>
      <c r="L63" s="37">
        <v>2851.87665</v>
      </c>
      <c r="M63" s="45">
        <v>6607.62453</v>
      </c>
      <c r="N63" s="37">
        <v>8311.50305</v>
      </c>
      <c r="O63" s="37">
        <v>8784.98162</v>
      </c>
      <c r="P63" s="45">
        <v>17096.484669999998</v>
      </c>
      <c r="Q63" s="37">
        <v>1298.82257</v>
      </c>
      <c r="R63" s="37">
        <v>681.25243</v>
      </c>
      <c r="S63" s="45">
        <v>1980.075</v>
      </c>
      <c r="T63" s="37">
        <v>19076.55967</v>
      </c>
      <c r="U63" s="29"/>
      <c r="V63" s="29"/>
      <c r="W63" s="29"/>
      <c r="X63" s="29"/>
      <c r="Y63" s="29"/>
    </row>
    <row r="64" spans="1:25" ht="23.25">
      <c r="A64" s="59" t="s">
        <v>70</v>
      </c>
      <c r="B64" s="37">
        <v>6206.69088</v>
      </c>
      <c r="C64" s="37">
        <v>8344.59002</v>
      </c>
      <c r="D64" s="41">
        <v>14551.2809</v>
      </c>
      <c r="E64" s="37">
        <v>8087.7592</v>
      </c>
      <c r="F64" s="37">
        <v>11620.75353</v>
      </c>
      <c r="G64" s="41">
        <v>19708.512730000002</v>
      </c>
      <c r="H64" s="37">
        <v>14294.45008</v>
      </c>
      <c r="I64" s="37">
        <v>19965.34355</v>
      </c>
      <c r="J64" s="46">
        <v>34259.79363</v>
      </c>
      <c r="K64" s="37">
        <v>12610.10878</v>
      </c>
      <c r="L64" s="37">
        <v>10019.63426</v>
      </c>
      <c r="M64" s="46">
        <v>22629.74304</v>
      </c>
      <c r="N64" s="41">
        <v>26904.55886</v>
      </c>
      <c r="O64" s="41">
        <v>29984.977810000004</v>
      </c>
      <c r="P64" s="46">
        <v>56889.53667</v>
      </c>
      <c r="Q64" s="37">
        <v>6481.02888</v>
      </c>
      <c r="R64" s="37">
        <v>2977.05831</v>
      </c>
      <c r="S64" s="46">
        <v>9458.08719</v>
      </c>
      <c r="T64" s="41">
        <v>66347.62386</v>
      </c>
      <c r="U64" s="29"/>
      <c r="V64" s="29"/>
      <c r="W64" s="29"/>
      <c r="X64" s="29"/>
      <c r="Y64" s="29"/>
    </row>
    <row r="65" spans="1:25" ht="24" thickBot="1">
      <c r="A65" s="58" t="s">
        <v>71</v>
      </c>
      <c r="B65" s="30">
        <v>2737.54513</v>
      </c>
      <c r="C65" s="30">
        <v>561.38315</v>
      </c>
      <c r="D65" s="30">
        <v>3298.92828</v>
      </c>
      <c r="E65" s="30">
        <v>1698.16303</v>
      </c>
      <c r="F65" s="30">
        <v>611.05387</v>
      </c>
      <c r="G65" s="30">
        <v>2309.2169</v>
      </c>
      <c r="H65" s="30">
        <v>4435.70816</v>
      </c>
      <c r="I65" s="30">
        <v>1172.43702</v>
      </c>
      <c r="J65" s="48">
        <v>5608.14518</v>
      </c>
      <c r="K65" s="30">
        <v>1498.9361</v>
      </c>
      <c r="L65" s="30">
        <v>1294.13351</v>
      </c>
      <c r="M65" s="48">
        <v>2793.0696099999996</v>
      </c>
      <c r="N65" s="30">
        <v>5934.64426</v>
      </c>
      <c r="O65" s="30">
        <v>2466.57053</v>
      </c>
      <c r="P65" s="48">
        <v>8401.21479</v>
      </c>
      <c r="Q65" s="30">
        <v>1254.93059</v>
      </c>
      <c r="R65" s="30">
        <v>551.46026</v>
      </c>
      <c r="S65" s="48">
        <v>1806.3908499999998</v>
      </c>
      <c r="T65" s="30">
        <v>10207.60564</v>
      </c>
      <c r="U65" s="29"/>
      <c r="V65" s="29"/>
      <c r="W65" s="29"/>
      <c r="X65" s="29"/>
      <c r="Y65" s="29"/>
    </row>
    <row r="66" spans="1:25" ht="21.75" customHeight="1" thickTop="1">
      <c r="A66" s="60" t="s">
        <v>13</v>
      </c>
      <c r="B66" s="52">
        <v>261644.04905000003</v>
      </c>
      <c r="C66" s="52">
        <v>575753.3237700003</v>
      </c>
      <c r="D66" s="31">
        <v>837397.3728199997</v>
      </c>
      <c r="E66" s="31">
        <v>234268.36196999994</v>
      </c>
      <c r="F66" s="31">
        <v>710470.60498</v>
      </c>
      <c r="G66" s="31">
        <v>944738.9669500004</v>
      </c>
      <c r="H66" s="31">
        <v>495912.41095999983</v>
      </c>
      <c r="I66" s="31">
        <v>1286223.9287599998</v>
      </c>
      <c r="J66" s="50">
        <v>1782136.3397200003</v>
      </c>
      <c r="K66" s="52">
        <v>313701.76861</v>
      </c>
      <c r="L66" s="52">
        <v>686410.3482499999</v>
      </c>
      <c r="M66" s="50">
        <v>1000112.11686</v>
      </c>
      <c r="N66" s="31">
        <v>809614.1795699999</v>
      </c>
      <c r="O66" s="31">
        <v>1972634.2770100003</v>
      </c>
      <c r="P66" s="53">
        <v>2782248.4565799995</v>
      </c>
      <c r="Q66" s="52">
        <v>174238.40661</v>
      </c>
      <c r="R66" s="52">
        <v>305284.79972</v>
      </c>
      <c r="S66" s="53">
        <v>479523.20633</v>
      </c>
      <c r="T66" s="31">
        <v>3261771.66291</v>
      </c>
      <c r="U66" s="29"/>
      <c r="V66" s="29"/>
      <c r="W66" s="29"/>
      <c r="X66" s="29"/>
      <c r="Y66" s="29"/>
    </row>
    <row r="67" spans="1:25" ht="18.75" customHeight="1">
      <c r="A67" s="58" t="s">
        <v>72</v>
      </c>
      <c r="B67" s="30">
        <v>490.15393</v>
      </c>
      <c r="C67" s="30">
        <v>4716.09837</v>
      </c>
      <c r="D67" s="30">
        <v>5206.2523</v>
      </c>
      <c r="E67" s="30">
        <v>199.81246</v>
      </c>
      <c r="F67" s="30">
        <v>3877.56845</v>
      </c>
      <c r="G67" s="30">
        <v>4077.3809100000003</v>
      </c>
      <c r="H67" s="30">
        <v>689.96639</v>
      </c>
      <c r="I67" s="30">
        <v>8593.66681</v>
      </c>
      <c r="J67" s="48">
        <v>9283.6332</v>
      </c>
      <c r="K67" s="30">
        <v>392.02057</v>
      </c>
      <c r="L67" s="30">
        <v>5018.55743</v>
      </c>
      <c r="M67" s="48">
        <v>5410.5779999999995</v>
      </c>
      <c r="N67" s="30">
        <v>1081.9869600000002</v>
      </c>
      <c r="O67" s="30">
        <v>13612.22424</v>
      </c>
      <c r="P67" s="48">
        <v>14694.2112</v>
      </c>
      <c r="Q67" s="30">
        <v>0.24273</v>
      </c>
      <c r="R67" s="30">
        <v>15.56767</v>
      </c>
      <c r="S67" s="48">
        <v>15.8104</v>
      </c>
      <c r="T67" s="30">
        <v>14710.0216</v>
      </c>
      <c r="U67" s="29"/>
      <c r="V67" s="29"/>
      <c r="W67" s="29"/>
      <c r="X67" s="29"/>
      <c r="Y67" s="29"/>
    </row>
    <row r="68" spans="1:25" ht="21.75" customHeight="1">
      <c r="A68" s="61" t="s">
        <v>14</v>
      </c>
      <c r="B68" s="30">
        <v>262134.20298000003</v>
      </c>
      <c r="C68" s="30">
        <v>580469.4221400003</v>
      </c>
      <c r="D68" s="30">
        <v>842603.6251199997</v>
      </c>
      <c r="E68" s="30">
        <v>234468.17442999993</v>
      </c>
      <c r="F68" s="30">
        <v>714348.17343</v>
      </c>
      <c r="G68" s="30">
        <v>948816.3478600003</v>
      </c>
      <c r="H68" s="30">
        <v>496602.37734999985</v>
      </c>
      <c r="I68" s="30">
        <v>1294818</v>
      </c>
      <c r="J68" s="48">
        <v>1791419.9729200003</v>
      </c>
      <c r="K68" s="30">
        <v>314093.78918</v>
      </c>
      <c r="L68" s="30">
        <v>691428.90568</v>
      </c>
      <c r="M68" s="48">
        <v>1005522.6948599999</v>
      </c>
      <c r="N68" s="30">
        <v>810696.1665299999</v>
      </c>
      <c r="O68" s="30">
        <v>1986247</v>
      </c>
      <c r="P68" s="48">
        <v>2796942.6677799993</v>
      </c>
      <c r="Q68" s="30">
        <v>174238</v>
      </c>
      <c r="R68" s="30">
        <v>305300.36739</v>
      </c>
      <c r="S68" s="48">
        <v>479539.01673000003</v>
      </c>
      <c r="T68" s="30">
        <v>3276481.68451</v>
      </c>
      <c r="U68" s="29"/>
      <c r="V68" s="29"/>
      <c r="W68" s="29"/>
      <c r="X68" s="29"/>
      <c r="Y68" s="29"/>
    </row>
    <row r="69" spans="1:25" ht="21.75" customHeight="1">
      <c r="A69" s="62" t="s">
        <v>15</v>
      </c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32"/>
      <c r="M69" s="32"/>
      <c r="N69" s="32"/>
      <c r="O69" s="32"/>
      <c r="P69" s="32"/>
      <c r="Q69" s="32"/>
      <c r="R69" s="32"/>
      <c r="S69" s="32"/>
      <c r="T69" s="34"/>
      <c r="U69" s="29"/>
      <c r="V69" s="29"/>
      <c r="W69" s="29"/>
      <c r="X69" s="29"/>
      <c r="Y69" s="29"/>
    </row>
    <row r="70" spans="1:20" ht="9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12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6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</sheetData>
  <sheetProtection/>
  <printOptions/>
  <pageMargins left="0.6" right="0.6" top="0.78" bottom="0.5" header="0.5" footer="0.35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zoomScalePageLayoutView="0" workbookViewId="0" topLeftCell="A1">
      <selection activeCell="A1" sqref="A1"/>
    </sheetView>
  </sheetViews>
  <sheetFormatPr defaultColWidth="9.06640625" defaultRowHeight="23.25"/>
  <sheetData>
    <row r="1" spans="1:10" ht="33" customHeight="1">
      <c r="A1" s="1" t="str">
        <f>A!A8</f>
        <v>FEDERAL - AID  HIGHWAY  TRAVEL - 2019 (1)</v>
      </c>
      <c r="B1" s="2"/>
      <c r="C1" s="2"/>
      <c r="D1" s="2"/>
      <c r="E1" s="2"/>
      <c r="F1" s="2"/>
      <c r="G1" s="3"/>
      <c r="H1" s="3"/>
      <c r="I1" s="3"/>
      <c r="J1" s="3"/>
    </row>
    <row r="2" spans="1:10" ht="33" customHeight="1">
      <c r="A2" s="5" t="s">
        <v>0</v>
      </c>
      <c r="B2" s="2"/>
      <c r="C2" s="2"/>
      <c r="D2" s="2"/>
      <c r="E2" s="2"/>
      <c r="F2" s="2"/>
      <c r="G2" s="2"/>
      <c r="H2" s="2"/>
      <c r="I2" s="6"/>
      <c r="J2" s="6"/>
    </row>
    <row r="4" s="38" customFormat="1" ht="12.75">
      <c r="A4" s="38" t="s">
        <v>16</v>
      </c>
    </row>
    <row r="5" s="38" customFormat="1" ht="12.75"/>
    <row r="6" spans="1:2" s="38" customFormat="1" ht="12.75">
      <c r="A6" s="43" t="s">
        <v>20</v>
      </c>
      <c r="B6" s="40" t="s">
        <v>17</v>
      </c>
    </row>
    <row r="7" s="38" customFormat="1" ht="12.75">
      <c r="B7" s="38" t="s">
        <v>18</v>
      </c>
    </row>
    <row r="8" s="38" customFormat="1" ht="12.75">
      <c r="B8" s="38" t="s">
        <v>19</v>
      </c>
    </row>
    <row r="9" s="38" customFormat="1" ht="12.75">
      <c r="A9" s="63"/>
    </row>
    <row r="10" s="38" customFormat="1" ht="12.75">
      <c r="A10" s="39"/>
    </row>
    <row r="11" spans="1:2" ht="17.25" customHeight="1">
      <c r="A11" s="39"/>
      <c r="B11" s="38"/>
    </row>
  </sheetData>
  <sheetProtection/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2013-10-24T18:20:37Z</cp:lastPrinted>
  <dcterms:created xsi:type="dcterms:W3CDTF">2000-11-01T18:07:21Z</dcterms:created>
  <dcterms:modified xsi:type="dcterms:W3CDTF">2020-10-13T17:20:28Z</dcterms:modified>
  <cp:category/>
  <cp:version/>
  <cp:contentType/>
  <cp:contentStatus/>
</cp:coreProperties>
</file>