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38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1_1" localSheetId="1">'A'!#REF!</definedName>
    <definedName name="_2" localSheetId="1">'A'!#REF!</definedName>
    <definedName name="_3" localSheetId="1">'A'!#REF!</definedName>
    <definedName name="a" localSheetId="1">'A'!#REF!</definedName>
    <definedName name="b" localSheetId="1">'A'!#REF!</definedName>
    <definedName name="c" localSheetId="1">'A'!#REF!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'A'!$A$6:$V$69</definedName>
    <definedName name="SHEET1">'A'!$A$6:$V$69</definedName>
  </definedNames>
  <calcPr fullCalcOnLoad="1"/>
</workbook>
</file>

<file path=xl/sharedStrings.xml><?xml version="1.0" encoding="utf-8"?>
<sst xmlns="http://schemas.openxmlformats.org/spreadsheetml/2006/main" count="176" uniqueCount="152">
  <si>
    <t>TABLE HM-81</t>
  </si>
  <si>
    <t>RURAL</t>
  </si>
  <si>
    <t>URBAN</t>
  </si>
  <si>
    <t>RURAL  AND  URBAN</t>
  </si>
  <si>
    <t>STATE</t>
  </si>
  <si>
    <t>LANE-</t>
  </si>
  <si>
    <t>AADT/</t>
  </si>
  <si>
    <t>MILES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</si>
  <si>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</si>
  <si>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</si>
  <si>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</si>
  <si>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</si>
  <si>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</si>
  <si>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</si>
  <si>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</si>
  <si>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</si>
  <si>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</si>
  <si>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</si>
  <si>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</si>
  <si>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</si>
  <si>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</si>
  <si>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</si>
  <si>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</si>
  <si>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</si>
  <si>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</si>
  <si>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</si>
  <si>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</si>
  <si>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</si>
  <si>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</si>
  <si>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</si>
  <si>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</si>
  <si>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</si>
  <si>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</si>
  <si>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</si>
  <si>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</si>
  <si>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</si>
  <si>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</si>
  <si>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</si>
  <si>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</si>
  <si>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</si>
  <si>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</si>
  <si>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</si>
  <si>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</si>
  <si>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</si>
  <si>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</si>
  <si>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</si>
  <si>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</si>
  <si>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</si>
  <si>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</si>
  <si>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</si>
  <si>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</si>
  <si>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</si>
  <si>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 xml:space="preserve"> RURAL  AND  URBAN  MILES;  ESTIMATED  LANE-MILES  AND  DAILY  TRAVEL</t>
  </si>
  <si>
    <t>For footnotes, see Footnotes Page.</t>
  </si>
  <si>
    <t>DVMT</t>
  </si>
  <si>
    <t>HM-81  Footnotes Page:</t>
  </si>
  <si>
    <t xml:space="preserve">Includes roadways owned by the State highway agency.  Excludes roadways owned by State toll, State park and other State agencies.  </t>
  </si>
  <si>
    <t xml:space="preserve">Statewide totals for miles, lane-miles, and travel are found in tables HM-20, HM-60 and VM-2 (annual VMT), respectively.  </t>
  </si>
  <si>
    <t xml:space="preserve">May see differences from prior years; starting in 1999, number of lanes is coded for all systems except rural minor collector and rural/urban local, which </t>
  </si>
  <si>
    <t>are assumed to have two lanes.</t>
  </si>
  <si>
    <t>AADT means Annual Average Daily Traffic.  AADT/Lane is a statewide average.</t>
  </si>
  <si>
    <t>California</t>
  </si>
  <si>
    <t>Missouri</t>
  </si>
  <si>
    <t>Nevada</t>
  </si>
  <si>
    <t>New Hampshire</t>
  </si>
  <si>
    <t>Minnesota</t>
  </si>
  <si>
    <t>Indiana</t>
  </si>
  <si>
    <t>DVMT (Daily Vehicle-Miles of Travel) is in thousands.  Does not include rural minor collector or rural/urban local functional systems.</t>
  </si>
  <si>
    <t>%  OF  STATEWIDE  TOTAL  RURAL (2)</t>
  </si>
  <si>
    <t>MILES  (3)</t>
  </si>
  <si>
    <t>DVMT (4)</t>
  </si>
  <si>
    <t>LANE (5)</t>
  </si>
  <si>
    <t>%  OF  STATEWIDE  TOTAL  URBAN (2)</t>
  </si>
  <si>
    <t>%  OF  STATEWIDE  TOTAL (2)</t>
  </si>
  <si>
    <t>(1)</t>
  </si>
  <si>
    <t>(2)</t>
  </si>
  <si>
    <t>(3)</t>
  </si>
  <si>
    <t>(4)</t>
  </si>
  <si>
    <t>(5)</t>
  </si>
  <si>
    <t>District of Columbia</t>
  </si>
  <si>
    <t>Nebraska</t>
  </si>
  <si>
    <t>Oklahoma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</si>
  <si>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</si>
  <si>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</si>
  <si>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</si>
  <si>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</si>
  <si>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Key="UnivCUID=AVO1ZUPJlGRPj_qs7h3RtnM.DO879"&amp;gt;      &amp;lt;Name&amp;gt;RMiles&amp;lt;/Name&amp;gt;    </t>
  </si>
  <si>
    <t>&amp;lt;/QueryResult&amp;gt;    &amp;lt;QueryResult Key="UnivCUID=AVO1ZUPJlGRPj_qs7h3RtnM.DO87a"&amp;gt;      &amp;lt;Name&amp;gt;RLaneMiles&amp;lt;/Name&amp;gt;    &amp;lt;/QueryResult&amp;gt;    &amp;lt;QueryResult Key="UnivCUID=AVO1ZUPJlGRPj_qs7h3RtnM.DO87b"&amp;gt;      &amp;lt;Name&amp;gt;RDVMT&amp;lt;/Name&amp;gt</t>
  </si>
  <si>
    <t>;    &amp;lt;/QueryResult&amp;gt;    &amp;lt;QueryResult Key="UnivCUID=AVO1ZUPJlGRPj_qs7h3RtnM.DO87c"&amp;gt;      &amp;lt;Name&amp;gt;RAADTLane&amp;lt;/Name&amp;gt;    &amp;lt;/QueryResult&amp;gt;    &amp;lt;QueryResult Key="UnivCUID=AVO1ZUPJlGRPj_qs7h3RtnM.DO9e1"&amp;gt;      &amp;lt;Name&amp;gt;%RMiles&amp;lt;/N</t>
  </si>
  <si>
    <t>ame&amp;gt;    &amp;lt;/QueryResult&amp;gt;    &amp;lt;QueryResult Key="UnivCUID=AVO1ZUPJlGRPj_qs7h3RtnM.DO9e2"&amp;gt;      &amp;lt;Name&amp;gt;%RLaneMiles&amp;lt;/Name&amp;gt;    &amp;lt;/QueryResult&amp;gt;    &amp;lt;QueryResult Key="UnivCUID=AVO1ZUPJlGRPj_qs7h3RtnM.DO9e3"&amp;gt;      &amp;lt;Name&amp;gt;%RDVM</t>
  </si>
  <si>
    <t>T&amp;lt;/Name&amp;gt;    &amp;lt;/QueryResult&amp;gt;    &amp;lt;QueryResult Key="UnivCUID=AVO1ZUPJlGRPj_qs7h3RtnM.DO87d"&amp;gt;      &amp;lt;Name&amp;gt;UMiles&amp;lt;/Name&amp;gt;    &amp;lt;/QueryResult&amp;gt;    &amp;lt;QueryResult Key="UnivCUID=AVO1ZUPJlGRPj_qs7h3RtnM.DO87e"&amp;gt;      &amp;lt;Name&amp;gt;ULa</t>
  </si>
  <si>
    <t>neMiles&amp;lt;/Name&amp;gt;    &amp;lt;/QueryResult&amp;gt;    &amp;lt;QueryResult Key="UnivCUID=AVO1ZUPJlGRPj_qs7h3RtnM.DO87f"&amp;gt;      &amp;lt;Name&amp;gt;UDVMT&amp;lt;/Name&amp;gt;    &amp;lt;/QueryResult&amp;gt;    &amp;lt;QueryResult Key="UnivCUID=AVO1ZUPJlGRPj_qs7h3RtnM.DO880"&amp;gt;      &amp;lt;Name&amp;g</t>
  </si>
  <si>
    <t>t;UAADTLane&amp;lt;/Name&amp;gt;    &amp;lt;/QueryResult&amp;gt;    &amp;lt;QueryResult Key="UnivCUID=AVO1ZUPJlGRPj_qs7h3RtnM.DO9e4"&amp;gt;      &amp;lt;Name&amp;gt;%UMiles&amp;lt;/Name&amp;gt;    &amp;lt;/QueryResult&amp;gt;    &amp;lt;QueryResult Key="UnivCUID=AVO1ZUPJlGRPj_qs7h3RtnM.DO9e5"&amp;gt;      &amp;lt;</t>
  </si>
  <si>
    <t xml:space="preserve">Name&amp;gt;%ULaneMiles&amp;lt;/Name&amp;gt;    &amp;lt;/QueryResult&amp;gt;    &amp;lt;QueryResult Key="UnivCUID=AVO1ZUPJlGRPj_qs7h3RtnM.DO9e6"&amp;gt;      &amp;lt;Name&amp;gt;%UDVMT&amp;lt;/Name&amp;gt;    &amp;lt;/QueryResult&amp;gt;    &amp;lt;QueryResult Key="UnivCUID=AVO1ZUPJlGRPj_qs7h3RtnM.DO9e7"&amp;gt;   </t>
  </si>
  <si>
    <t xml:space="preserve">   &amp;lt;Name&amp;gt;R+UAADTLane&amp;lt;/Name&amp;gt;    &amp;lt;/QueryResult&amp;gt;    &amp;lt;QueryResult Key="UnivCUID=AVO1ZUPJlGRPj_qs7h3RtnM.DO9e8"&amp;gt;      &amp;lt;Name&amp;gt;%R+UMiles&amp;lt;/Name&amp;gt;    &amp;lt;/QueryResult&amp;gt;    &amp;lt;QueryResult Key="UnivCUID=AVO1ZUPJlGRPj_qs7h3RtnM.DO9</t>
  </si>
  <si>
    <t>e9"&amp;gt;      &amp;lt;Name&amp;gt;%R+ULaneMiles&amp;lt;/Name&amp;gt;    &amp;lt;/QueryResult&amp;gt;    &amp;lt;QueryResult Key="UnivCUID=AVO1ZUPJlGRPj_qs7h3RtnM.DO9ea"&amp;gt;      &amp;lt;Name&amp;gt;%R+UDVMT&amp;lt;/Name&amp;gt;    &amp;lt;/QueryResult&amp;gt;    &amp;lt;QueryResult Key="UnivCUID=AVO1ZUPJlGRPj_qs</t>
  </si>
  <si>
    <t>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</t>
  </si>
  <si>
    <t>CUID=AVO1ZUPJlGRPj_qs7h3RtnM.DO4b"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</t>
  </si>
  <si>
    <t>eredObject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</t>
  </si>
  <si>
    <t>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</t>
  </si>
  <si>
    <t>eredObject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</t>
  </si>
  <si>
    <t>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</t>
  </si>
  <si>
    <t>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</t>
  </si>
  <si>
    <t>y Name="DuplicatedRows" Activate="true" Value="false" xmlns="http://query.businessobjects.com/2005" /&amp;gt;  &amp;lt;QueryProperty Name="MaxFetchedTime" Activate="true" Value="-1" xmlns="http://query.businessobjects.com/2005" /&amp;gt;  &amp;lt;QueryProperty Name="MaxRo</t>
  </si>
  <si>
    <t>wFetched" Activate="true" Value="-1" xmlns="http://query.businessobjects.com/2005" /&amp;gt;  &amp;lt;QueryProperty Name="DuplicateRowAggregation" Activate="false" Value="true" xmlns="http://query.businessobjects.com/2005" /&amp;gt;&amp;lt;/QuerySpecification&amp;gt;&lt;/query_s</t>
  </si>
  <si>
    <t>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</t>
  </si>
  <si>
    <t>_Instance="False" Refresh_DB="True" Use_Report_Saved_Data="False" Use_specific_instance="False" specific_instance_cuid="" specific_instance_description="" Need_format="False" Custom_view_name="HPMS_Summary document" Last_refresh_status="1" Last_refresh_des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</si>
  <si>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</si>
  <si>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9"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</t>
  </si>
  <si>
    <t>cription="" Last_refresh_time="2020-10-5T10:47:59" Last_refresh_time_taken="34445"&gt;&lt;Regions&gt;&lt;Region name="HHeading" DataRowCount="1" DataColCount="22"&gt;&lt;LayoutManager LinkRows="False" LinkCols="False" Version="1.0" RegionName="HHeading"&gt;&lt;CustomRows Axis="Ro</t>
  </si>
  <si>
    <t>w"/&gt;&lt;CustomColumns Axis="Column"/&gt;&lt;/LayoutManager&gt;&lt;/Region&gt;&lt;Region name="DataGrid" DataRowCount="52" DataColCount="22"&gt;&lt;LayoutManager LinkRows="False" LinkCols="True" Version="1.0" RegionName="DataGrid"&gt;&lt;CustomRows Axis="Row"/&gt;&lt;CustomColumns Axis="Column"/</t>
  </si>
  <si>
    <t>&gt;&lt;/LayoutManager&gt;&lt;/Region&gt;&lt;/Regions&gt;&lt;/WebiView&gt;&lt;/WebiViews&gt;&lt;PromptBindings/&gt;&lt;DataSourceParameterValues/&gt;&lt;/Webi_document&gt;&lt;Webi_document Connection_id="2" CUID="UnivCUID=AVO1ZUPJlGRPj_qs7h3RtnM" Document_name="HPMS_Summary" CurrentReportDrillActive="False" R</t>
  </si>
  <si>
    <t>eportPath="/DIP" HasPrompt="0" HasQueryContext="False" bHasPromptToBind="True"&gt;&lt;Container ContainerCUID="" ContainerKind="1"/&gt;&lt;query_specification&gt;&amp;lt;?xml version="1.0" encoding="utf-16"?&amp;gt;&amp;lt;QuerySpecification xmlns:xsi="http://www.w3.org/2001/XMLSche</t>
  </si>
  <si>
    <t>ma-instance" xmlns:xsd="http://www.w3.org/2001/XMLSchema" d1p1:SamplingSize="0" d1p1:SamplingMode="None" xmlns:d1p1="http://query.businessobjects.com/2007/06/01"&amp;gt;  &amp;lt;QueryBase xsi:type="Query" ID="Combined Query 1" xmlns="http://query.businessobjects.</t>
  </si>
  <si>
    <t>com/2005"&amp;gt;    &amp;lt;QueryResult Key="UnivCUID=AVO1ZUPJlGRPj_qs7h3RtnM.DOa43"&amp;gt;      &amp;lt;Name&amp;gt;HM20TotalRMiles&amp;lt;/Name&amp;gt;    &amp;lt;/QueryResult&amp;gt;    &amp;lt;QueryResult Key="UnivCUID=AVO1ZUPJlGRPj_qs7h3RtnM.DOa45"&amp;gt;      &amp;lt;Name&amp;gt;HM60TotalRMiles&amp;lt;</t>
  </si>
  <si>
    <t>/Name&amp;gt;    &amp;lt;/QueryResult&amp;gt;    &amp;lt;QueryResult Key="UnivCUID=AVO1ZUPJlGRPj_qs7h3RtnM.DOa46"&amp;gt;      &amp;lt;Name&amp;gt;VM2TotalRMiles&amp;lt;/Name&amp;gt;    &amp;lt;/QueryResult&amp;gt;    &amp;lt;QueryResult Key="UnivCUID=AVO1ZUPJlGRPj_qs7h3RtnM.DOa47"&amp;gt;      &amp;lt;Name&amp;gt;</t>
  </si>
  <si>
    <t>HM20TotalUMiles&amp;lt;/Name&amp;gt;    &amp;lt;/QueryResult&amp;gt;    &amp;lt;QueryResult Key="UnivCUID=AVO1ZUPJlGRPj_qs7h3RtnM.DOa48"&amp;gt;      &amp;lt;Name&amp;gt;HM60TotalUMiles&amp;lt;/Name&amp;gt;    &amp;lt;/QueryResult&amp;gt;    &amp;lt;QueryResult Key="UnivCUID=AVO1ZUPJlGRPj_qs7h3RtnM.DOa49"&amp;g</t>
  </si>
  <si>
    <t>t;      &amp;lt;Name&amp;gt;VM2TotalUMiles&amp;lt;/Name&amp;gt;    &amp;lt;/QueryResult&amp;gt;    &amp;lt;QueryResult Key="UnivCUID=AVO1ZUPJlGRPj_qs7h3RtnM.DO135"&amp;gt;      &amp;lt;Name&amp;gt;Data Extract Date&amp;lt;/Name&amp;gt;    &amp;lt;/QueryResult&amp;gt;    &amp;lt;QueryResult Key="UnivCUID=AVO1ZUPJlGR</t>
  </si>
  <si>
    <t>Pj_qs7h3RtnM.DO50"&amp;gt;      &amp;lt;Name&amp;gt;Record Year&amp;lt;/Name&amp;gt;    &amp;lt;/QueryResult&amp;gt;    &amp;lt;QueryCondition QueryConditionOperator="And"&amp;gt;      &amp;lt;Item xsi:type="Filter" FilterOperator="Equal"&amp;gt;        &amp;lt;FilteredObject Key="UnivCUID=AVO1ZUPJlGRPj</t>
  </si>
  <si>
    <t>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</t>
  </si>
  <si>
    <t>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</t>
  </si>
  <si>
    <t>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</t>
  </si>
  <si>
    <t>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</t>
  </si>
  <si>
    <t>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</t>
  </si>
  <si>
    <t>" Value="false" xmlns="http://query.businessobjects.com/2005" /&amp;gt;  &amp;lt;QueryProperty Name="MaxFetchedTime" Activate="true" Value="-1" xmlns="http://query.businessobjects.com/2005" /&amp;gt;  &amp;lt;QueryProperty Name="MaxRowFetched" Activate="true" Value="-1" x</t>
  </si>
  <si>
    <t>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</t>
  </si>
  <si>
    <t>l_data_providers/&gt;&lt;prompts&gt;&lt;prompt promptName="Select Record Year" promptID="ROOT.0" valueType="0" PromptSetting="0" AllowMultipleValues="False" isOptional="False"&gt;&lt;currentPromptValues&gt;&lt;disreteValue type="2" value="2019" RowIndex=""/&gt;&lt;/currentPromptValues&gt;</t>
  </si>
  <si>
    <t>&lt;/prompt&gt;&lt;/prompts&gt;&lt;QueryContexts/&gt;&lt;WebiViews&gt;&lt;WebiView view_id="1" refresh_order="-1" part_UREF="" part_type="0" Conceal_data_when_saving="False" Keep_user_format="True" Instance_by_user="False" Username="" Logon_User_Instance="False" Refresh_DB="True" Us</t>
  </si>
  <si>
    <t>e_Report_Saved_Data="False" Use_specific_instance="False" specific_instance_cuid="" specific_instance_description="" Need_format="False" Custom_view_name="HPMS_Summary document (1)" Last_refresh_status="1" Last_refresh_description="" Last_refresh_time="202</t>
  </si>
  <si>
    <t>0-10-5T10:47:59" Last_refresh_time_taken="33820"&gt;&lt;Regions&gt;&lt;Region name="HHeading" DataRowCount="1" DataColCount="8"&gt;&lt;LayoutManager LinkRows="False" LinkCols="False" Version="1.0" RegionName="HHeading"&gt;&lt;CustomRows Axis="Row"/&gt;&lt;CustomColumns Axis="Column"/&gt;&lt;</t>
  </si>
  <si>
    <t>/LayoutManager&gt;&lt;/Region&gt;&lt;Region name="DataGrid" DataRowCount="1" DataColCount="8"&gt;&lt;LayoutManager LinkRows="False" LinkCols="True" Version="1.0" RegionName="DataGrid"&gt;&lt;CustomRows Axis="Row"/&gt;&lt;CustomColumns Axis="Column"/&gt;&lt;/LayoutManager&gt;&lt;/Region&gt;&lt;/Regions&gt;&lt;</t>
  </si>
  <si>
    <t>/WebiView&gt;&lt;/WebiViews&gt;&lt;PromptBindings/&gt;&lt;DataSourceParameterValues/&gt;&lt;/Webi_document&gt;&lt;/Webi_documents&gt;&lt;/AddinModuleData&gt;&lt;/CrystalAddin&gt;</t>
  </si>
  <si>
    <t>STATE  HIGHWAY  AGENCY-OWNED  PUBLIC  ROADS - 2020 (1)</t>
  </si>
  <si>
    <t xml:space="preserve">October 26, 2021                                </t>
  </si>
  <si>
    <t>Total_Rural_US_Miles_HM20</t>
  </si>
  <si>
    <t>Total_Urban_US_Miles_HM20</t>
  </si>
  <si>
    <t>Total_US_Miles_HM20</t>
  </si>
  <si>
    <t>Total_Rural_GT_Miles_HM20</t>
  </si>
  <si>
    <t>Total_Urban_GT_Miles_HM20</t>
  </si>
  <si>
    <t>Total_GT_Miles_HM20</t>
  </si>
  <si>
    <t>Total_Rural_US_Miles_HM60</t>
  </si>
  <si>
    <t>Total_Urban_US_Miles_HM60</t>
  </si>
  <si>
    <t>Total_US_Miles_HM60</t>
  </si>
  <si>
    <t>Total_Rural_GT_Miles_HM60</t>
  </si>
  <si>
    <t>Total_Urban_GT_Miles_HM60</t>
  </si>
  <si>
    <t>Total_GT_Miles_HM60</t>
  </si>
  <si>
    <t>Total_Rural_US_Miles_VM2</t>
  </si>
  <si>
    <t>Total_Urban_US_Miles_VM2</t>
  </si>
  <si>
    <t>Total_US_Miles_VM2</t>
  </si>
  <si>
    <t>Total_Rural_GT_Miles_VM2</t>
  </si>
  <si>
    <t>Total_Urban_GT_Miles_VM2</t>
  </si>
  <si>
    <t>Total_GT_Miles_VM2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</si>
</sst>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0.0_);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_);\(#,##0.0\)"/>
    <numFmt numFmtId="171" formatCode="0.0"/>
  </numFmts>
  <fonts count="47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0"/>
      <name val="P-AVGARD"/>
      <family val="0"/>
    </font>
    <font>
      <u val="single"/>
      <sz val="9.55"/>
      <color indexed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37" fontId="1" fillId="0" borderId="14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164" fontId="1" fillId="0" borderId="14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20" xfId="0" applyNumberFormat="1" applyFont="1" applyFill="1" applyBorder="1" applyAlignment="1" applyProtection="1">
      <alignment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165" fontId="1" fillId="0" borderId="26" xfId="0" applyNumberFormat="1" applyFont="1" applyBorder="1" applyAlignment="1" applyProtection="1">
      <alignment horizontal="left" vertical="center"/>
      <protection/>
    </xf>
    <xf numFmtId="165" fontId="1" fillId="0" borderId="27" xfId="0" applyNumberFormat="1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>
      <alignment vertical="center"/>
    </xf>
    <xf numFmtId="0" fontId="1" fillId="33" borderId="29" xfId="0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0" fontId="5" fillId="0" borderId="0" xfId="0" applyFont="1" applyAlignment="1" quotePrefix="1">
      <alignment horizontal="right"/>
    </xf>
    <xf numFmtId="0" fontId="1" fillId="0" borderId="30" xfId="0" applyFont="1" applyBorder="1" applyAlignment="1" applyProtection="1">
      <alignment horizontal="center" vertical="center"/>
      <protection/>
    </xf>
    <xf numFmtId="165" fontId="1" fillId="0" borderId="31" xfId="0" applyNumberFormat="1" applyFont="1" applyBorder="1" applyAlignment="1" applyProtection="1">
      <alignment horizontal="center" vertical="center"/>
      <protection/>
    </xf>
    <xf numFmtId="165" fontId="1" fillId="0" borderId="27" xfId="0" applyNumberFormat="1" applyFont="1" applyBorder="1" applyAlignment="1" applyProtection="1">
      <alignment horizontal="left" vertical="center"/>
      <protection/>
    </xf>
    <xf numFmtId="165" fontId="1" fillId="0" borderId="32" xfId="0" applyNumberFormat="1" applyFont="1" applyBorder="1" applyAlignment="1" applyProtection="1">
      <alignment horizontal="center" vertical="center"/>
      <protection/>
    </xf>
    <xf numFmtId="165" fontId="1" fillId="0" borderId="33" xfId="0" applyNumberFormat="1" applyFont="1" applyBorder="1" applyAlignment="1" applyProtection="1">
      <alignment horizontal="center" vertical="center"/>
      <protection/>
    </xf>
    <xf numFmtId="170" fontId="1" fillId="33" borderId="31" xfId="0" applyNumberFormat="1" applyFont="1" applyFill="1" applyBorder="1" applyAlignment="1" applyProtection="1">
      <alignment horizontal="right" vertical="center"/>
      <protection/>
    </xf>
    <xf numFmtId="170" fontId="1" fillId="33" borderId="34" xfId="0" applyNumberFormat="1" applyFont="1" applyFill="1" applyBorder="1" applyAlignment="1" applyProtection="1">
      <alignment horizontal="right" vertical="center"/>
      <protection/>
    </xf>
    <xf numFmtId="164" fontId="1" fillId="0" borderId="22" xfId="0" applyNumberFormat="1" applyFont="1" applyFill="1" applyBorder="1" applyAlignment="1" applyProtection="1">
      <alignment horizontal="right" vertical="center"/>
      <protection/>
    </xf>
    <xf numFmtId="164" fontId="1" fillId="0" borderId="23" xfId="0" applyNumberFormat="1" applyFont="1" applyFill="1" applyBorder="1" applyAlignment="1" applyProtection="1">
      <alignment horizontal="right" vertical="center"/>
      <protection/>
    </xf>
    <xf numFmtId="170" fontId="1" fillId="0" borderId="17" xfId="0" applyNumberFormat="1" applyFont="1" applyBorder="1" applyAlignment="1" applyProtection="1">
      <alignment horizontal="right" vertical="center"/>
      <protection/>
    </xf>
    <xf numFmtId="170" fontId="1" fillId="0" borderId="15" xfId="0" applyNumberFormat="1" applyFont="1" applyBorder="1" applyAlignment="1" applyProtection="1">
      <alignment horizontal="right" vertical="center"/>
      <protection/>
    </xf>
    <xf numFmtId="170" fontId="1" fillId="0" borderId="31" xfId="0" applyNumberFormat="1" applyFont="1" applyBorder="1" applyAlignment="1" applyProtection="1">
      <alignment horizontal="right" vertical="center"/>
      <protection/>
    </xf>
    <xf numFmtId="170" fontId="1" fillId="0" borderId="34" xfId="0" applyNumberFormat="1" applyFont="1" applyBorder="1" applyAlignment="1" applyProtection="1">
      <alignment horizontal="right" vertical="center"/>
      <protection/>
    </xf>
    <xf numFmtId="165" fontId="1" fillId="0" borderId="32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5" fontId="1" fillId="0" borderId="17" xfId="0" applyNumberFormat="1" applyFont="1" applyBorder="1" applyAlignment="1" applyProtection="1">
      <alignment horizontal="right" vertical="center"/>
      <protection/>
    </xf>
    <xf numFmtId="170" fontId="1" fillId="0" borderId="17" xfId="0" applyNumberFormat="1" applyFont="1" applyBorder="1" applyAlignment="1" applyProtection="1">
      <alignment horizontal="right" vertical="center"/>
      <protection/>
    </xf>
    <xf numFmtId="170" fontId="1" fillId="0" borderId="15" xfId="0" applyNumberFormat="1" applyFont="1" applyBorder="1" applyAlignment="1" applyProtection="1">
      <alignment horizontal="righ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71" fontId="1" fillId="0" borderId="17" xfId="0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1" t="s">
        <v>107</v>
      </c>
    </row>
    <row r="2" ht="13.5">
      <c r="V2" s="51" t="s">
        <v>83</v>
      </c>
    </row>
    <row r="3" ht="13.5">
      <c r="V3" s="51" t="s">
        <v>84</v>
      </c>
    </row>
    <row r="4" ht="13.5">
      <c r="V4" s="51" t="s">
        <v>85</v>
      </c>
    </row>
    <row r="5" ht="13.5">
      <c r="V5" s="51" t="s">
        <v>86</v>
      </c>
    </row>
    <row r="6" ht="13.5">
      <c r="V6" s="51" t="s">
        <v>87</v>
      </c>
    </row>
    <row r="7" ht="13.5">
      <c r="V7" s="51" t="s">
        <v>88</v>
      </c>
    </row>
    <row r="8" ht="13.5">
      <c r="V8" s="51" t="s">
        <v>89</v>
      </c>
    </row>
    <row r="9" ht="13.5">
      <c r="V9" s="51" t="s">
        <v>90</v>
      </c>
    </row>
    <row r="10" ht="13.5">
      <c r="V10" s="51" t="s">
        <v>91</v>
      </c>
    </row>
    <row r="11" ht="13.5">
      <c r="V11" s="51" t="s">
        <v>92</v>
      </c>
    </row>
    <row r="12" ht="13.5">
      <c r="V12" s="51" t="s">
        <v>93</v>
      </c>
    </row>
    <row r="13" ht="13.5">
      <c r="V13" s="51" t="s">
        <v>94</v>
      </c>
    </row>
    <row r="14" ht="13.5">
      <c r="V14" s="51" t="s">
        <v>95</v>
      </c>
    </row>
    <row r="15" ht="13.5">
      <c r="V15" s="51" t="s">
        <v>96</v>
      </c>
    </row>
    <row r="16" ht="13.5">
      <c r="V16" s="51" t="s">
        <v>97</v>
      </c>
    </row>
    <row r="17" ht="13.5">
      <c r="V17" s="51" t="s">
        <v>98</v>
      </c>
    </row>
    <row r="18" ht="13.5">
      <c r="V18" s="51" t="s">
        <v>99</v>
      </c>
    </row>
    <row r="19" ht="13.5">
      <c r="V19" s="51" t="s">
        <v>100</v>
      </c>
    </row>
    <row r="20" ht="13.5">
      <c r="V20" s="51" t="s">
        <v>101</v>
      </c>
    </row>
    <row r="21" ht="13.5">
      <c r="V21" s="51" t="s">
        <v>102</v>
      </c>
    </row>
    <row r="22" ht="13.5">
      <c r="V22" s="51" t="s">
        <v>103</v>
      </c>
    </row>
    <row r="23" ht="13.5">
      <c r="V23" s="51" t="s">
        <v>104</v>
      </c>
    </row>
    <row r="24" ht="13.5">
      <c r="V24" s="51" t="s">
        <v>105</v>
      </c>
    </row>
    <row r="25" ht="13.5">
      <c r="V25" s="51" t="s">
        <v>108</v>
      </c>
    </row>
    <row r="26" ht="13.5">
      <c r="V26" s="51" t="s">
        <v>106</v>
      </c>
    </row>
    <row r="27" ht="13.5">
      <c r="V27" s="51" t="s">
        <v>109</v>
      </c>
    </row>
    <row r="28" ht="13.5">
      <c r="V28" s="51" t="s">
        <v>110</v>
      </c>
    </row>
    <row r="29" ht="13.5">
      <c r="V29" s="51" t="s">
        <v>111</v>
      </c>
    </row>
    <row r="30" ht="13.5">
      <c r="V30" s="51" t="s">
        <v>112</v>
      </c>
    </row>
    <row r="31" ht="13.5">
      <c r="V31" s="51" t="s">
        <v>113</v>
      </c>
    </row>
    <row r="32" ht="13.5">
      <c r="V32" s="51" t="s">
        <v>114</v>
      </c>
    </row>
    <row r="33" ht="13.5">
      <c r="V33" s="51" t="s">
        <v>115</v>
      </c>
    </row>
    <row r="34" ht="13.5">
      <c r="V34" s="51" t="s">
        <v>116</v>
      </c>
    </row>
    <row r="35" ht="13.5">
      <c r="V35" s="51" t="s">
        <v>117</v>
      </c>
    </row>
    <row r="36" ht="13.5">
      <c r="V36" s="51" t="s">
        <v>118</v>
      </c>
    </row>
    <row r="37" ht="13.5">
      <c r="V37" s="51" t="s">
        <v>119</v>
      </c>
    </row>
    <row r="38" ht="13.5">
      <c r="V38" s="51" t="s">
        <v>120</v>
      </c>
    </row>
    <row r="39" ht="13.5">
      <c r="V39" s="51" t="s">
        <v>121</v>
      </c>
    </row>
    <row r="40" ht="13.5">
      <c r="V40" s="51" t="s">
        <v>122</v>
      </c>
    </row>
    <row r="41" ht="13.5">
      <c r="V41" s="51" t="s">
        <v>123</v>
      </c>
    </row>
    <row r="42" ht="13.5">
      <c r="V42" s="51" t="s">
        <v>124</v>
      </c>
    </row>
    <row r="43" ht="13.5">
      <c r="V43" s="51" t="s">
        <v>125</v>
      </c>
    </row>
    <row r="44" ht="13.5">
      <c r="V44" s="51" t="s">
        <v>126</v>
      </c>
    </row>
    <row r="45" ht="13.5">
      <c r="V45" s="51" t="s">
        <v>127</v>
      </c>
    </row>
    <row r="46" ht="13.5">
      <c r="V46" s="51" t="s">
        <v>128</v>
      </c>
    </row>
    <row r="47" ht="13.5">
      <c r="V47" s="51" t="s">
        <v>129</v>
      </c>
    </row>
    <row r="48" ht="13.5">
      <c r="V48" s="51" t="s">
        <v>130</v>
      </c>
    </row>
    <row r="49" ht="13.5">
      <c r="V49" s="51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76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59765625" defaultRowHeight="14.25"/>
  <cols>
    <col min="1" max="1" width="24.5" style="3" customWidth="1"/>
    <col min="2" max="2" width="11.5" style="3" customWidth="1"/>
    <col min="3" max="3" width="10.3984375" style="3" customWidth="1"/>
    <col min="4" max="4" width="14.5" style="3" customWidth="1"/>
    <col min="5" max="5" width="10.59765625" style="3" customWidth="1"/>
    <col min="6" max="7" width="9.59765625" style="3" customWidth="1"/>
    <col min="8" max="8" width="12.8984375" style="3" customWidth="1"/>
    <col min="9" max="9" width="17" style="3" customWidth="1"/>
    <col min="10" max="10" width="9.8984375" style="3" customWidth="1"/>
    <col min="11" max="11" width="15.5" style="3" customWidth="1"/>
    <col min="12" max="12" width="11.5" style="3" customWidth="1"/>
    <col min="13" max="13" width="10.59765625" style="3" customWidth="1"/>
    <col min="14" max="14" width="9.59765625" style="3" customWidth="1"/>
    <col min="15" max="15" width="12.8984375" style="3" customWidth="1"/>
    <col min="16" max="16" width="16.59765625" style="3" customWidth="1"/>
    <col min="17" max="17" width="10.69921875" style="3" customWidth="1"/>
    <col min="18" max="18" width="12.09765625" style="3" customWidth="1"/>
    <col min="19" max="22" width="8.59765625" style="3" customWidth="1"/>
    <col min="23" max="23" width="9.59765625" style="3" customWidth="1"/>
    <col min="24" max="16384" width="9.59765625" style="3" customWidth="1"/>
  </cols>
  <sheetData>
    <row r="6" spans="1:22" ht="24.75" customHeight="1">
      <c r="A6" s="1" t="s">
        <v>132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 customHeight="1">
      <c r="A7" s="4" t="s">
        <v>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2"/>
    </row>
    <row r="9" spans="1:22" ht="19.5" customHeight="1">
      <c r="A9" s="31" t="s">
        <v>133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8" t="s">
        <v>0</v>
      </c>
    </row>
    <row r="10" spans="1:22" ht="18" customHeight="1">
      <c r="A10" s="42"/>
      <c r="B10" s="9" t="s">
        <v>1</v>
      </c>
      <c r="C10" s="9"/>
      <c r="D10" s="9"/>
      <c r="E10" s="9"/>
      <c r="F10" s="9"/>
      <c r="G10" s="9"/>
      <c r="H10" s="10"/>
      <c r="I10" s="9" t="s">
        <v>2</v>
      </c>
      <c r="J10" s="9"/>
      <c r="K10" s="9"/>
      <c r="L10" s="9"/>
      <c r="M10" s="9"/>
      <c r="N10" s="9"/>
      <c r="O10" s="10"/>
      <c r="P10" s="9" t="s">
        <v>3</v>
      </c>
      <c r="Q10" s="9"/>
      <c r="R10" s="9"/>
      <c r="S10" s="9"/>
      <c r="T10" s="9"/>
      <c r="U10" s="9"/>
      <c r="V10" s="11"/>
    </row>
    <row r="11" spans="1:22" ht="18" customHeight="1">
      <c r="A11" s="43"/>
      <c r="B11" s="12"/>
      <c r="C11" s="12"/>
      <c r="D11" s="12"/>
      <c r="E11" s="12"/>
      <c r="F11" s="32" t="s">
        <v>68</v>
      </c>
      <c r="G11" s="13"/>
      <c r="H11" s="14"/>
      <c r="I11" s="12"/>
      <c r="J11" s="12"/>
      <c r="K11" s="12"/>
      <c r="L11" s="12"/>
      <c r="M11" s="32" t="s">
        <v>72</v>
      </c>
      <c r="N11" s="13"/>
      <c r="O11" s="14"/>
      <c r="P11" s="12"/>
      <c r="Q11" s="12"/>
      <c r="R11" s="12"/>
      <c r="S11" s="12"/>
      <c r="T11" s="32" t="s">
        <v>73</v>
      </c>
      <c r="U11" s="13"/>
      <c r="V11" s="15"/>
    </row>
    <row r="12" spans="1:22" ht="30" customHeight="1">
      <c r="A12" s="44" t="s">
        <v>4</v>
      </c>
      <c r="B12" s="12"/>
      <c r="C12" s="16" t="s">
        <v>5</v>
      </c>
      <c r="D12" s="12"/>
      <c r="E12" s="33" t="s">
        <v>6</v>
      </c>
      <c r="F12" s="12"/>
      <c r="G12" s="12"/>
      <c r="H12" s="17"/>
      <c r="I12" s="12"/>
      <c r="J12" s="16" t="s">
        <v>5</v>
      </c>
      <c r="K12" s="12"/>
      <c r="L12" s="16" t="s">
        <v>6</v>
      </c>
      <c r="M12" s="12"/>
      <c r="N12" s="12"/>
      <c r="O12" s="17"/>
      <c r="P12" s="12"/>
      <c r="Q12" s="16" t="s">
        <v>5</v>
      </c>
      <c r="R12" s="12"/>
      <c r="S12" s="16" t="s">
        <v>6</v>
      </c>
      <c r="T12" s="12"/>
      <c r="U12" s="12"/>
      <c r="V12" s="12"/>
    </row>
    <row r="13" spans="1:22" ht="18" customHeight="1">
      <c r="A13" s="43"/>
      <c r="B13" s="16" t="s">
        <v>7</v>
      </c>
      <c r="C13" s="33" t="s">
        <v>69</v>
      </c>
      <c r="D13" s="33" t="s">
        <v>70</v>
      </c>
      <c r="E13" s="33" t="s">
        <v>71</v>
      </c>
      <c r="F13" s="16" t="s">
        <v>7</v>
      </c>
      <c r="G13" s="16" t="s">
        <v>5</v>
      </c>
      <c r="H13" s="18" t="s">
        <v>54</v>
      </c>
      <c r="I13" s="16" t="s">
        <v>7</v>
      </c>
      <c r="J13" s="33" t="s">
        <v>69</v>
      </c>
      <c r="K13" s="33" t="s">
        <v>70</v>
      </c>
      <c r="L13" s="33" t="s">
        <v>71</v>
      </c>
      <c r="M13" s="16" t="s">
        <v>7</v>
      </c>
      <c r="N13" s="16" t="s">
        <v>5</v>
      </c>
      <c r="O13" s="18" t="s">
        <v>54</v>
      </c>
      <c r="P13" s="16" t="s">
        <v>7</v>
      </c>
      <c r="Q13" s="33" t="s">
        <v>69</v>
      </c>
      <c r="R13" s="33" t="s">
        <v>70</v>
      </c>
      <c r="S13" s="33" t="s">
        <v>71</v>
      </c>
      <c r="T13" s="16" t="s">
        <v>7</v>
      </c>
      <c r="U13" s="16" t="s">
        <v>5</v>
      </c>
      <c r="V13" s="16" t="s">
        <v>54</v>
      </c>
    </row>
    <row r="14" spans="1:22" ht="13.5">
      <c r="A14" s="45"/>
      <c r="B14" s="19"/>
      <c r="C14" s="19"/>
      <c r="D14" s="19"/>
      <c r="E14" s="19"/>
      <c r="F14" s="19"/>
      <c r="G14" s="20" t="s">
        <v>7</v>
      </c>
      <c r="H14" s="21"/>
      <c r="I14" s="19"/>
      <c r="J14" s="19"/>
      <c r="K14" s="19"/>
      <c r="L14" s="19"/>
      <c r="M14" s="19"/>
      <c r="N14" s="20" t="s">
        <v>7</v>
      </c>
      <c r="O14" s="41"/>
      <c r="P14" s="19"/>
      <c r="Q14" s="19"/>
      <c r="R14" s="19"/>
      <c r="S14" s="19"/>
      <c r="T14" s="19"/>
      <c r="U14" s="20" t="s">
        <v>7</v>
      </c>
      <c r="V14" s="19"/>
    </row>
    <row r="15" spans="1:22" ht="13.5">
      <c r="A15" s="46" t="s">
        <v>8</v>
      </c>
      <c r="B15" s="22">
        <v>8327.4</v>
      </c>
      <c r="C15" s="22">
        <v>20363.476</v>
      </c>
      <c r="D15" s="22">
        <v>45724.01049</v>
      </c>
      <c r="E15" s="22">
        <v>2245.3932</v>
      </c>
      <c r="F15" s="35">
        <v>11.8727</v>
      </c>
      <c r="G15" s="35">
        <v>14.1315</v>
      </c>
      <c r="H15" s="36">
        <v>60.16847</v>
      </c>
      <c r="I15" s="22">
        <v>2613.716</v>
      </c>
      <c r="J15" s="22">
        <v>9343.445</v>
      </c>
      <c r="K15" s="22">
        <v>54721.30724</v>
      </c>
      <c r="L15" s="22">
        <v>5856.65215</v>
      </c>
      <c r="M15" s="35">
        <v>8.703</v>
      </c>
      <c r="N15" s="35">
        <v>14.2732</v>
      </c>
      <c r="O15" s="37">
        <v>49.93524</v>
      </c>
      <c r="P15" s="22">
        <v>10941.116</v>
      </c>
      <c r="Q15" s="22">
        <v>29706.921</v>
      </c>
      <c r="R15" s="22">
        <v>100445.31772</v>
      </c>
      <c r="S15" s="22">
        <v>8102.04535</v>
      </c>
      <c r="T15" s="35">
        <v>10.9224</v>
      </c>
      <c r="U15" s="35">
        <v>14.1758</v>
      </c>
      <c r="V15" s="35">
        <v>54.1257</v>
      </c>
    </row>
    <row r="16" spans="1:22" ht="13.5">
      <c r="A16" s="46" t="s">
        <v>9</v>
      </c>
      <c r="B16" s="22">
        <v>4951.2</v>
      </c>
      <c r="C16" s="22">
        <v>9974.294</v>
      </c>
      <c r="D16" s="22">
        <v>3626.57145</v>
      </c>
      <c r="E16" s="22">
        <v>363.59179</v>
      </c>
      <c r="F16" s="35">
        <v>34.108</v>
      </c>
      <c r="G16" s="35">
        <v>34.2688</v>
      </c>
      <c r="H16" s="37">
        <v>53.45743</v>
      </c>
      <c r="I16" s="22">
        <v>685.521</v>
      </c>
      <c r="J16" s="22">
        <v>1779.801</v>
      </c>
      <c r="K16" s="22">
        <v>5218.29349</v>
      </c>
      <c r="L16" s="22">
        <v>2931.95334</v>
      </c>
      <c r="M16" s="35">
        <v>21.6613</v>
      </c>
      <c r="N16" s="35">
        <v>26.1675</v>
      </c>
      <c r="O16" s="37">
        <v>67.65647</v>
      </c>
      <c r="P16" s="22">
        <v>5636.721</v>
      </c>
      <c r="Q16" s="22">
        <v>11754.095</v>
      </c>
      <c r="R16" s="22">
        <v>8844.86494</v>
      </c>
      <c r="S16" s="22">
        <v>3295.54513</v>
      </c>
      <c r="T16" s="35">
        <v>31.8802</v>
      </c>
      <c r="U16" s="35">
        <v>32.7343</v>
      </c>
      <c r="V16" s="35">
        <v>61.01185</v>
      </c>
    </row>
    <row r="17" spans="1:22" ht="13.5">
      <c r="A17" s="46" t="s">
        <v>10</v>
      </c>
      <c r="B17" s="22">
        <v>5524.086</v>
      </c>
      <c r="C17" s="22">
        <v>14170.31</v>
      </c>
      <c r="D17" s="22">
        <v>33658.13951</v>
      </c>
      <c r="E17" s="22">
        <v>2375.25781</v>
      </c>
      <c r="F17" s="35">
        <v>13.6768</v>
      </c>
      <c r="G17" s="35">
        <v>16.865</v>
      </c>
      <c r="H17" s="37">
        <v>78.1264</v>
      </c>
      <c r="I17" s="22">
        <v>1319.428</v>
      </c>
      <c r="J17" s="22">
        <v>5875.782</v>
      </c>
      <c r="K17" s="22">
        <v>49633.25934</v>
      </c>
      <c r="L17" s="22">
        <v>8447.08999</v>
      </c>
      <c r="M17" s="35">
        <v>4.9643</v>
      </c>
      <c r="N17" s="35">
        <v>9.3654</v>
      </c>
      <c r="O17" s="37">
        <v>36.33853</v>
      </c>
      <c r="P17" s="22">
        <v>6843.514</v>
      </c>
      <c r="Q17" s="22">
        <v>20046.092</v>
      </c>
      <c r="R17" s="22">
        <v>83291.39885</v>
      </c>
      <c r="S17" s="22">
        <v>10822.34781</v>
      </c>
      <c r="T17" s="35">
        <v>10.219</v>
      </c>
      <c r="U17" s="35">
        <v>13.659</v>
      </c>
      <c r="V17" s="35">
        <v>46.35865</v>
      </c>
    </row>
    <row r="18" spans="1:22" ht="13.5">
      <c r="A18" s="47" t="s">
        <v>11</v>
      </c>
      <c r="B18" s="24">
        <v>14108.536</v>
      </c>
      <c r="C18" s="24">
        <v>30969.064</v>
      </c>
      <c r="D18" s="24">
        <v>34527.88701</v>
      </c>
      <c r="E18" s="24">
        <v>1114.91542</v>
      </c>
      <c r="F18" s="38">
        <v>17.2014</v>
      </c>
      <c r="G18" s="39">
        <v>18.5675</v>
      </c>
      <c r="H18" s="40">
        <v>77.50393</v>
      </c>
      <c r="I18" s="24">
        <v>2345.43</v>
      </c>
      <c r="J18" s="24">
        <v>7109.287</v>
      </c>
      <c r="K18" s="24">
        <v>31828.39841</v>
      </c>
      <c r="L18" s="24">
        <v>4477.01695</v>
      </c>
      <c r="M18" s="39">
        <v>13.6148</v>
      </c>
      <c r="N18" s="39">
        <v>19.0526</v>
      </c>
      <c r="O18" s="40">
        <v>66.13782</v>
      </c>
      <c r="P18" s="24">
        <v>16453.966</v>
      </c>
      <c r="Q18" s="24">
        <v>38078.351</v>
      </c>
      <c r="R18" s="24">
        <v>66356.28543</v>
      </c>
      <c r="S18" s="24">
        <v>5591.93237</v>
      </c>
      <c r="T18" s="39">
        <v>16.5788</v>
      </c>
      <c r="U18" s="39">
        <v>18.6562</v>
      </c>
      <c r="V18" s="39">
        <v>71.60167</v>
      </c>
    </row>
    <row r="19" spans="1:22" ht="13.5">
      <c r="A19" s="46" t="s">
        <v>61</v>
      </c>
      <c r="B19" s="22">
        <v>10458.184</v>
      </c>
      <c r="C19" s="22">
        <v>27238.336</v>
      </c>
      <c r="D19" s="22">
        <v>105080.46288</v>
      </c>
      <c r="E19" s="22">
        <v>3857.81506</v>
      </c>
      <c r="F19" s="35">
        <v>14.3323</v>
      </c>
      <c r="G19" s="35">
        <v>17.8323</v>
      </c>
      <c r="H19" s="37">
        <v>69.44528</v>
      </c>
      <c r="I19" s="22">
        <v>4564.088</v>
      </c>
      <c r="J19" s="22">
        <v>24765.558</v>
      </c>
      <c r="K19" s="22">
        <v>370065.15514</v>
      </c>
      <c r="L19" s="22">
        <v>14942.73439</v>
      </c>
      <c r="M19" s="35">
        <v>4.4487</v>
      </c>
      <c r="N19" s="35">
        <v>10.1552</v>
      </c>
      <c r="O19" s="37">
        <v>55.41195</v>
      </c>
      <c r="P19" s="22">
        <v>15022.272</v>
      </c>
      <c r="Q19" s="22">
        <v>52003.894</v>
      </c>
      <c r="R19" s="22">
        <v>475145.61802</v>
      </c>
      <c r="S19" s="22">
        <v>18800.54945</v>
      </c>
      <c r="T19" s="35">
        <v>8.5566</v>
      </c>
      <c r="U19" s="35">
        <v>13.1118</v>
      </c>
      <c r="V19" s="35">
        <v>58.00418</v>
      </c>
    </row>
    <row r="20" spans="1:22" ht="13.5">
      <c r="A20" s="46" t="s">
        <v>12</v>
      </c>
      <c r="B20" s="22">
        <v>7531.886</v>
      </c>
      <c r="C20" s="22">
        <v>17161.825</v>
      </c>
      <c r="D20" s="22">
        <v>30388.65044</v>
      </c>
      <c r="E20" s="22">
        <v>1770.71206</v>
      </c>
      <c r="F20" s="35">
        <v>11.042</v>
      </c>
      <c r="G20" s="35">
        <v>12.3876</v>
      </c>
      <c r="H20" s="37">
        <v>73.95035</v>
      </c>
      <c r="I20" s="22">
        <v>1499.652</v>
      </c>
      <c r="J20" s="22">
        <v>5860.639</v>
      </c>
      <c r="K20" s="22">
        <v>50425.39851</v>
      </c>
      <c r="L20" s="22">
        <v>8604.07858</v>
      </c>
      <c r="M20" s="35">
        <v>7.1424</v>
      </c>
      <c r="N20" s="35">
        <v>12.3937</v>
      </c>
      <c r="O20" s="37">
        <v>54.92457</v>
      </c>
      <c r="P20" s="22">
        <v>9031.538</v>
      </c>
      <c r="Q20" s="22">
        <v>23022.464</v>
      </c>
      <c r="R20" s="22">
        <v>80814.04895</v>
      </c>
      <c r="S20" s="22">
        <v>10374.79064</v>
      </c>
      <c r="T20" s="35">
        <v>10.1242</v>
      </c>
      <c r="U20" s="35">
        <v>12.3891</v>
      </c>
      <c r="V20" s="35">
        <v>60.80736</v>
      </c>
    </row>
    <row r="21" spans="1:22" ht="13.5">
      <c r="A21" s="46" t="s">
        <v>13</v>
      </c>
      <c r="B21" s="22">
        <v>1168.85</v>
      </c>
      <c r="C21" s="22">
        <v>2515.48</v>
      </c>
      <c r="D21" s="22">
        <v>6039.9695</v>
      </c>
      <c r="E21" s="22">
        <v>2401.12006</v>
      </c>
      <c r="F21" s="35">
        <v>20.5297</v>
      </c>
      <c r="G21" s="35">
        <v>21.7512</v>
      </c>
      <c r="H21" s="37">
        <v>75.28118</v>
      </c>
      <c r="I21" s="22">
        <v>2546.35</v>
      </c>
      <c r="J21" s="22">
        <v>7311.74</v>
      </c>
      <c r="K21" s="22">
        <v>55879.141</v>
      </c>
      <c r="L21" s="22">
        <v>7642.38622</v>
      </c>
      <c r="M21" s="35">
        <v>16.0333</v>
      </c>
      <c r="N21" s="35">
        <v>21.2958</v>
      </c>
      <c r="O21" s="37">
        <v>76.00502</v>
      </c>
      <c r="P21" s="22">
        <v>3715.2</v>
      </c>
      <c r="Q21" s="22">
        <v>9827.22</v>
      </c>
      <c r="R21" s="22">
        <v>61919.1105</v>
      </c>
      <c r="S21" s="22">
        <v>10043.50628</v>
      </c>
      <c r="T21" s="35">
        <v>17.2198</v>
      </c>
      <c r="U21" s="35">
        <v>21.4106</v>
      </c>
      <c r="V21" s="35">
        <v>75.9338</v>
      </c>
    </row>
    <row r="22" spans="1:22" ht="13.5">
      <c r="A22" s="47" t="s">
        <v>14</v>
      </c>
      <c r="B22" s="24">
        <v>2692.73</v>
      </c>
      <c r="C22" s="24">
        <v>5605.88</v>
      </c>
      <c r="D22" s="24">
        <v>4181.67779</v>
      </c>
      <c r="E22" s="24">
        <v>745.94493</v>
      </c>
      <c r="F22" s="39">
        <v>94.0773</v>
      </c>
      <c r="G22" s="39">
        <v>94.2969</v>
      </c>
      <c r="H22" s="40">
        <v>75.72802</v>
      </c>
      <c r="I22" s="24">
        <v>2772.84</v>
      </c>
      <c r="J22" s="24">
        <v>6391.88</v>
      </c>
      <c r="K22" s="24">
        <v>14515.28102</v>
      </c>
      <c r="L22" s="24">
        <v>2270.89386</v>
      </c>
      <c r="M22" s="39">
        <v>75.6911</v>
      </c>
      <c r="N22" s="39">
        <v>78.2006</v>
      </c>
      <c r="O22" s="40">
        <v>84.00434</v>
      </c>
      <c r="P22" s="24">
        <v>5465.57</v>
      </c>
      <c r="Q22" s="24">
        <v>11997.76</v>
      </c>
      <c r="R22" s="24">
        <v>18696.95881</v>
      </c>
      <c r="S22" s="24">
        <v>3016.83879</v>
      </c>
      <c r="T22" s="39">
        <v>83.7556</v>
      </c>
      <c r="U22" s="39">
        <v>84.9783</v>
      </c>
      <c r="V22" s="39">
        <v>81.99999</v>
      </c>
    </row>
    <row r="23" spans="1:22" ht="13.5">
      <c r="A23" s="46" t="s">
        <v>79</v>
      </c>
      <c r="B23" s="22">
        <v>0</v>
      </c>
      <c r="C23" s="22">
        <v>0</v>
      </c>
      <c r="D23" s="22">
        <v>0</v>
      </c>
      <c r="E23" s="22">
        <v>0</v>
      </c>
      <c r="F23" s="35">
        <v>0</v>
      </c>
      <c r="G23" s="35">
        <v>0</v>
      </c>
      <c r="H23" s="37">
        <v>0</v>
      </c>
      <c r="I23" s="22">
        <v>1371.76</v>
      </c>
      <c r="J23" s="22">
        <v>3129.083</v>
      </c>
      <c r="K23" s="22">
        <v>5696.36506</v>
      </c>
      <c r="L23" s="22">
        <v>1820.45828</v>
      </c>
      <c r="M23" s="35">
        <v>90.4906</v>
      </c>
      <c r="N23" s="35">
        <v>90.7418</v>
      </c>
      <c r="O23" s="37">
        <v>68.79682</v>
      </c>
      <c r="P23" s="22">
        <v>1371.76</v>
      </c>
      <c r="Q23" s="22">
        <v>3129.083</v>
      </c>
      <c r="R23" s="22">
        <v>5696.36506</v>
      </c>
      <c r="S23" s="22">
        <v>0</v>
      </c>
      <c r="T23" s="35">
        <v>90.4906</v>
      </c>
      <c r="U23" s="35">
        <v>90.7418</v>
      </c>
      <c r="V23" s="35">
        <v>68.79682</v>
      </c>
    </row>
    <row r="24" spans="1:22" ht="13.5">
      <c r="A24" s="46" t="s">
        <v>15</v>
      </c>
      <c r="B24" s="22">
        <v>5658.854</v>
      </c>
      <c r="C24" s="22">
        <v>16221.312</v>
      </c>
      <c r="D24" s="22">
        <v>65272.31403</v>
      </c>
      <c r="E24" s="22">
        <v>4023.86157</v>
      </c>
      <c r="F24" s="35">
        <v>15.5218</v>
      </c>
      <c r="G24" s="35">
        <v>20.801</v>
      </c>
      <c r="H24" s="37">
        <v>67.78938</v>
      </c>
      <c r="I24" s="22">
        <v>6476.978</v>
      </c>
      <c r="J24" s="22">
        <v>28791.514</v>
      </c>
      <c r="K24" s="22">
        <v>247077.82449</v>
      </c>
      <c r="L24" s="22">
        <v>8581.61973</v>
      </c>
      <c r="M24" s="35">
        <v>7.4422</v>
      </c>
      <c r="N24" s="35">
        <v>14.5187</v>
      </c>
      <c r="O24" s="37">
        <v>52.32189</v>
      </c>
      <c r="P24" s="22">
        <v>12135.832</v>
      </c>
      <c r="Q24" s="22">
        <v>45012.826</v>
      </c>
      <c r="R24" s="22">
        <v>312350.13851</v>
      </c>
      <c r="S24" s="22">
        <v>12605.4813</v>
      </c>
      <c r="T24" s="35">
        <v>9.8275</v>
      </c>
      <c r="U24" s="35">
        <v>16.2919</v>
      </c>
      <c r="V24" s="35">
        <v>54.94156</v>
      </c>
    </row>
    <row r="25" spans="1:22" ht="13.5">
      <c r="A25" s="46" t="s">
        <v>16</v>
      </c>
      <c r="B25" s="22">
        <v>12610.715</v>
      </c>
      <c r="C25" s="22">
        <v>30535.155</v>
      </c>
      <c r="D25" s="22">
        <v>58122.76693</v>
      </c>
      <c r="E25" s="22">
        <v>1903.47051</v>
      </c>
      <c r="F25" s="35">
        <v>16.5433</v>
      </c>
      <c r="G25" s="35">
        <v>19.3518</v>
      </c>
      <c r="H25" s="37">
        <v>73.39588</v>
      </c>
      <c r="I25" s="22">
        <v>5312.456</v>
      </c>
      <c r="J25" s="22">
        <v>18961.8</v>
      </c>
      <c r="K25" s="22">
        <v>130204.57446</v>
      </c>
      <c r="L25" s="22">
        <v>6866.67798</v>
      </c>
      <c r="M25" s="35">
        <v>10.1492</v>
      </c>
      <c r="N25" s="35">
        <v>16.4461</v>
      </c>
      <c r="O25" s="37">
        <v>54.78642</v>
      </c>
      <c r="P25" s="22">
        <v>17923.171</v>
      </c>
      <c r="Q25" s="22">
        <v>49496.955</v>
      </c>
      <c r="R25" s="22">
        <v>188327.34139</v>
      </c>
      <c r="S25" s="22">
        <v>8770.14848</v>
      </c>
      <c r="T25" s="35">
        <v>13.9402</v>
      </c>
      <c r="U25" s="35">
        <v>18.125</v>
      </c>
      <c r="V25" s="35">
        <v>59.43752</v>
      </c>
    </row>
    <row r="26" spans="1:22" ht="13.5">
      <c r="A26" s="47" t="s">
        <v>17</v>
      </c>
      <c r="B26" s="24">
        <v>482.725</v>
      </c>
      <c r="C26" s="24">
        <v>967.862</v>
      </c>
      <c r="D26" s="24">
        <v>2049.90024</v>
      </c>
      <c r="E26" s="24">
        <v>2117.96748</v>
      </c>
      <c r="F26" s="39">
        <v>29.1151</v>
      </c>
      <c r="G26" s="39">
        <v>29.1667</v>
      </c>
      <c r="H26" s="40">
        <v>51.15222</v>
      </c>
      <c r="I26" s="24">
        <v>465.931</v>
      </c>
      <c r="J26" s="24">
        <v>1509.426</v>
      </c>
      <c r="K26" s="24">
        <v>11117.89599</v>
      </c>
      <c r="L26" s="24">
        <v>7365.64494</v>
      </c>
      <c r="M26" s="39">
        <v>16.3883</v>
      </c>
      <c r="N26" s="39">
        <v>23.274</v>
      </c>
      <c r="O26" s="40">
        <v>55.59982</v>
      </c>
      <c r="P26" s="24">
        <v>948.656</v>
      </c>
      <c r="Q26" s="24">
        <v>2477.288</v>
      </c>
      <c r="R26" s="24">
        <v>13167.79623</v>
      </c>
      <c r="S26" s="24">
        <v>9483.61242</v>
      </c>
      <c r="T26" s="39">
        <v>21.0763</v>
      </c>
      <c r="U26" s="39">
        <v>25.2685</v>
      </c>
      <c r="V26" s="39">
        <v>54.85729</v>
      </c>
    </row>
    <row r="27" spans="1:22" ht="13.5">
      <c r="A27" s="46" t="s">
        <v>18</v>
      </c>
      <c r="B27" s="22">
        <v>4562.132</v>
      </c>
      <c r="C27" s="22">
        <v>10853.072</v>
      </c>
      <c r="D27" s="22">
        <v>17836.5168</v>
      </c>
      <c r="E27" s="22">
        <v>1643.45328</v>
      </c>
      <c r="F27" s="35">
        <v>9.8711</v>
      </c>
      <c r="G27" s="35">
        <v>11.5253</v>
      </c>
      <c r="H27" s="37">
        <v>65.16662</v>
      </c>
      <c r="I27" s="22">
        <v>406.062</v>
      </c>
      <c r="J27" s="22">
        <v>1419.289</v>
      </c>
      <c r="K27" s="22">
        <v>8786.836</v>
      </c>
      <c r="L27" s="22">
        <v>6191.01254</v>
      </c>
      <c r="M27" s="35">
        <v>5.7481</v>
      </c>
      <c r="N27" s="35">
        <v>9.5307</v>
      </c>
      <c r="O27" s="37">
        <v>43.52529</v>
      </c>
      <c r="P27" s="22">
        <v>4968.194</v>
      </c>
      <c r="Q27" s="22">
        <v>12272.361</v>
      </c>
      <c r="R27" s="22">
        <v>26623.3528</v>
      </c>
      <c r="S27" s="22">
        <v>7834.46582</v>
      </c>
      <c r="T27" s="35">
        <v>9.3244</v>
      </c>
      <c r="U27" s="35">
        <v>11.2529</v>
      </c>
      <c r="V27" s="35">
        <v>55.9802</v>
      </c>
    </row>
    <row r="28" spans="1:22" ht="13.5">
      <c r="A28" s="46" t="s">
        <v>19</v>
      </c>
      <c r="B28" s="22">
        <v>10412.37</v>
      </c>
      <c r="C28" s="22">
        <v>23962.96</v>
      </c>
      <c r="D28" s="22">
        <v>44286.44555</v>
      </c>
      <c r="E28" s="22">
        <v>1848.12083</v>
      </c>
      <c r="F28" s="35">
        <v>10.8243</v>
      </c>
      <c r="G28" s="35">
        <v>12.2463</v>
      </c>
      <c r="H28" s="37">
        <v>69.48861</v>
      </c>
      <c r="I28" s="22">
        <v>5481.77</v>
      </c>
      <c r="J28" s="22">
        <v>18205.87</v>
      </c>
      <c r="K28" s="22">
        <v>95840.09994</v>
      </c>
      <c r="L28" s="22">
        <v>5264.24169</v>
      </c>
      <c r="M28" s="35">
        <v>11.0078</v>
      </c>
      <c r="N28" s="35">
        <v>16.3909</v>
      </c>
      <c r="O28" s="37">
        <v>49.54817</v>
      </c>
      <c r="P28" s="22">
        <v>15894.14</v>
      </c>
      <c r="Q28" s="22">
        <v>42168.83</v>
      </c>
      <c r="R28" s="22">
        <v>140126.54549</v>
      </c>
      <c r="S28" s="22">
        <v>7112.36253</v>
      </c>
      <c r="T28" s="35">
        <v>10.8869</v>
      </c>
      <c r="U28" s="35">
        <v>13.747</v>
      </c>
      <c r="V28" s="35">
        <v>54.49</v>
      </c>
    </row>
    <row r="29" spans="1:22" ht="13.5">
      <c r="A29" s="46" t="s">
        <v>66</v>
      </c>
      <c r="B29" s="22">
        <v>8705.942</v>
      </c>
      <c r="C29" s="22">
        <v>20559.069</v>
      </c>
      <c r="D29" s="22">
        <v>47920.12258</v>
      </c>
      <c r="E29" s="22">
        <v>2330.85081</v>
      </c>
      <c r="F29" s="35">
        <v>13.0367</v>
      </c>
      <c r="G29" s="35">
        <v>15.0166</v>
      </c>
      <c r="H29" s="37">
        <v>63.24574</v>
      </c>
      <c r="I29" s="22">
        <v>2323.544</v>
      </c>
      <c r="J29" s="22">
        <v>7885.756</v>
      </c>
      <c r="K29" s="22">
        <v>48394.19168</v>
      </c>
      <c r="L29" s="22">
        <v>6136.91213</v>
      </c>
      <c r="M29" s="35">
        <v>7.6608</v>
      </c>
      <c r="N29" s="35">
        <v>11.9236</v>
      </c>
      <c r="O29" s="37">
        <v>36.23876</v>
      </c>
      <c r="P29" s="22">
        <v>11029.486</v>
      </c>
      <c r="Q29" s="22">
        <v>28444.825</v>
      </c>
      <c r="R29" s="22">
        <v>96314.31426</v>
      </c>
      <c r="S29" s="22">
        <v>8467.76294</v>
      </c>
      <c r="T29" s="35">
        <v>11.3577</v>
      </c>
      <c r="U29" s="35">
        <v>14.0091</v>
      </c>
      <c r="V29" s="35">
        <v>46.01498</v>
      </c>
    </row>
    <row r="30" spans="1:22" ht="13.5">
      <c r="A30" s="47" t="s">
        <v>20</v>
      </c>
      <c r="B30" s="24">
        <v>7840.514</v>
      </c>
      <c r="C30" s="24">
        <v>19084.911</v>
      </c>
      <c r="D30" s="24">
        <v>33963.5602</v>
      </c>
      <c r="E30" s="24">
        <v>1779.60276</v>
      </c>
      <c r="F30" s="39">
        <v>7.6868</v>
      </c>
      <c r="G30" s="39">
        <v>9.2007</v>
      </c>
      <c r="H30" s="40">
        <v>69.5333</v>
      </c>
      <c r="I30" s="24">
        <v>1064.06</v>
      </c>
      <c r="J30" s="24">
        <v>3832.784</v>
      </c>
      <c r="K30" s="24">
        <v>16663.70101</v>
      </c>
      <c r="L30" s="24">
        <v>4347.67548</v>
      </c>
      <c r="M30" s="39">
        <v>8.2873</v>
      </c>
      <c r="N30" s="39">
        <v>13.5711</v>
      </c>
      <c r="O30" s="40">
        <v>51.36267</v>
      </c>
      <c r="P30" s="24">
        <v>8904.574</v>
      </c>
      <c r="Q30" s="24">
        <v>22917.695</v>
      </c>
      <c r="R30" s="24">
        <v>50627.26121</v>
      </c>
      <c r="S30" s="24">
        <v>6127.27823</v>
      </c>
      <c r="T30" s="39">
        <v>7.754</v>
      </c>
      <c r="U30" s="39">
        <v>9.7245</v>
      </c>
      <c r="V30" s="39">
        <v>62.28116</v>
      </c>
    </row>
    <row r="31" spans="1:22" ht="13.5">
      <c r="A31" s="46" t="s">
        <v>21</v>
      </c>
      <c r="B31" s="22">
        <v>9481.589</v>
      </c>
      <c r="C31" s="22">
        <v>21040.211</v>
      </c>
      <c r="D31" s="22">
        <v>24817.33758</v>
      </c>
      <c r="E31" s="22">
        <v>1179.51942</v>
      </c>
      <c r="F31" s="35">
        <v>7.5262</v>
      </c>
      <c r="G31" s="35">
        <v>8.2703</v>
      </c>
      <c r="H31" s="37">
        <v>66.3131</v>
      </c>
      <c r="I31" s="22">
        <v>814.96</v>
      </c>
      <c r="J31" s="22">
        <v>2997.195</v>
      </c>
      <c r="K31" s="22">
        <v>15901.1755</v>
      </c>
      <c r="L31" s="22">
        <v>5305.35234</v>
      </c>
      <c r="M31" s="35">
        <v>5.7664</v>
      </c>
      <c r="N31" s="35">
        <v>9.4605</v>
      </c>
      <c r="O31" s="37">
        <v>41.11083</v>
      </c>
      <c r="P31" s="22">
        <v>10296.549</v>
      </c>
      <c r="Q31" s="22">
        <v>24037.406</v>
      </c>
      <c r="R31" s="22">
        <v>40718.51308</v>
      </c>
      <c r="S31" s="22">
        <v>6484.87176</v>
      </c>
      <c r="T31" s="35">
        <v>7.3487</v>
      </c>
      <c r="U31" s="35">
        <v>8.4021</v>
      </c>
      <c r="V31" s="35">
        <v>53.50428</v>
      </c>
    </row>
    <row r="32" spans="1:22" ht="13.5">
      <c r="A32" s="46" t="s">
        <v>22</v>
      </c>
      <c r="B32" s="22">
        <v>24560.921</v>
      </c>
      <c r="C32" s="22">
        <v>53140.764</v>
      </c>
      <c r="D32" s="22">
        <v>54863.88823</v>
      </c>
      <c r="E32" s="22">
        <v>1032.42566</v>
      </c>
      <c r="F32" s="35">
        <v>37.746</v>
      </c>
      <c r="G32" s="35">
        <v>39.6111</v>
      </c>
      <c r="H32" s="37">
        <v>79.58253</v>
      </c>
      <c r="I32" s="22">
        <v>3128.771</v>
      </c>
      <c r="J32" s="22">
        <v>9205.083</v>
      </c>
      <c r="K32" s="22">
        <v>45870.14763</v>
      </c>
      <c r="L32" s="22">
        <v>4983.13243</v>
      </c>
      <c r="M32" s="35">
        <v>20.9459</v>
      </c>
      <c r="N32" s="35">
        <v>27.9033</v>
      </c>
      <c r="O32" s="37">
        <v>78.80467</v>
      </c>
      <c r="P32" s="22">
        <v>27689.692</v>
      </c>
      <c r="Q32" s="22">
        <v>62345.847</v>
      </c>
      <c r="R32" s="22">
        <v>100734.03585</v>
      </c>
      <c r="S32" s="22">
        <v>6015.55809</v>
      </c>
      <c r="T32" s="35">
        <v>34.6094</v>
      </c>
      <c r="U32" s="35">
        <v>37.3003</v>
      </c>
      <c r="V32" s="35">
        <v>79.22643</v>
      </c>
    </row>
    <row r="33" spans="1:22" ht="13.5">
      <c r="A33" s="46" t="s">
        <v>23</v>
      </c>
      <c r="B33" s="22">
        <v>13094.496</v>
      </c>
      <c r="C33" s="22">
        <v>28901.287</v>
      </c>
      <c r="D33" s="22">
        <v>41004.66394</v>
      </c>
      <c r="E33" s="22">
        <v>1418.78332</v>
      </c>
      <c r="F33" s="35">
        <v>31.5372</v>
      </c>
      <c r="G33" s="35">
        <v>33.7025</v>
      </c>
      <c r="H33" s="37">
        <v>79.1105</v>
      </c>
      <c r="I33" s="22">
        <v>4009.954</v>
      </c>
      <c r="J33" s="22">
        <v>11252.652</v>
      </c>
      <c r="K33" s="22">
        <v>56818.53551</v>
      </c>
      <c r="L33" s="22">
        <v>5049.34619</v>
      </c>
      <c r="M33" s="35">
        <v>18.0422</v>
      </c>
      <c r="N33" s="35">
        <v>23.2583</v>
      </c>
      <c r="O33" s="37">
        <v>70.72475</v>
      </c>
      <c r="P33" s="22">
        <v>17104.45</v>
      </c>
      <c r="Q33" s="22">
        <v>40153.939</v>
      </c>
      <c r="R33" s="22">
        <v>97823.19945</v>
      </c>
      <c r="S33" s="22">
        <v>6468.12951</v>
      </c>
      <c r="T33" s="35">
        <v>26.8321</v>
      </c>
      <c r="U33" s="35">
        <v>29.9354</v>
      </c>
      <c r="V33" s="35">
        <v>74.01334</v>
      </c>
    </row>
    <row r="34" spans="1:22" ht="13.5">
      <c r="A34" s="47" t="s">
        <v>24</v>
      </c>
      <c r="B34" s="24">
        <v>7322.114</v>
      </c>
      <c r="C34" s="24">
        <v>15117.295</v>
      </c>
      <c r="D34" s="24">
        <v>17092.67717</v>
      </c>
      <c r="E34" s="24">
        <v>1130.67035</v>
      </c>
      <c r="F34" s="39">
        <v>37.3304</v>
      </c>
      <c r="G34" s="39">
        <v>37.8825</v>
      </c>
      <c r="H34" s="40">
        <v>68.71362</v>
      </c>
      <c r="I34" s="24">
        <v>1018.08</v>
      </c>
      <c r="J34" s="24">
        <v>2350.014</v>
      </c>
      <c r="K34" s="24">
        <v>8470.97451</v>
      </c>
      <c r="L34" s="24">
        <v>3604.64853</v>
      </c>
      <c r="M34" s="39">
        <v>31.4498</v>
      </c>
      <c r="N34" s="39">
        <v>34.0818</v>
      </c>
      <c r="O34" s="40">
        <v>77.85823</v>
      </c>
      <c r="P34" s="24">
        <v>8340.194</v>
      </c>
      <c r="Q34" s="24">
        <v>17467.309</v>
      </c>
      <c r="R34" s="24">
        <v>25563.65168</v>
      </c>
      <c r="S34" s="24">
        <v>4735.31887</v>
      </c>
      <c r="T34" s="39">
        <v>36.4974</v>
      </c>
      <c r="U34" s="39">
        <v>37.3225</v>
      </c>
      <c r="V34" s="39">
        <v>71.49624</v>
      </c>
    </row>
    <row r="35" spans="1:22" ht="13.5">
      <c r="A35" s="46" t="s">
        <v>25</v>
      </c>
      <c r="B35" s="22">
        <v>2677.266</v>
      </c>
      <c r="C35" s="22">
        <v>6172.229</v>
      </c>
      <c r="D35" s="22">
        <v>17271.80807</v>
      </c>
      <c r="E35" s="22">
        <v>2798.30967</v>
      </c>
      <c r="F35" s="35">
        <v>19.6917</v>
      </c>
      <c r="G35" s="35">
        <v>22.0051</v>
      </c>
      <c r="H35" s="37">
        <v>67.22323</v>
      </c>
      <c r="I35" s="22">
        <v>2530.186</v>
      </c>
      <c r="J35" s="22">
        <v>8755.712</v>
      </c>
      <c r="K35" s="22">
        <v>71682.94221</v>
      </c>
      <c r="L35" s="22">
        <v>8186.99178</v>
      </c>
      <c r="M35" s="35">
        <v>13.4337</v>
      </c>
      <c r="N35" s="35">
        <v>20.2702</v>
      </c>
      <c r="O35" s="37">
        <v>63.24751</v>
      </c>
      <c r="P35" s="22">
        <v>5207.452</v>
      </c>
      <c r="Q35" s="22">
        <v>14927.941</v>
      </c>
      <c r="R35" s="22">
        <v>88954.75027</v>
      </c>
      <c r="S35" s="22">
        <v>10985.30145</v>
      </c>
      <c r="T35" s="35">
        <v>16.0572</v>
      </c>
      <c r="U35" s="35">
        <v>20.9533</v>
      </c>
      <c r="V35" s="35">
        <v>63.98223</v>
      </c>
    </row>
    <row r="36" spans="1:22" ht="13.5">
      <c r="A36" s="46" t="s">
        <v>26</v>
      </c>
      <c r="B36" s="22">
        <v>563.751</v>
      </c>
      <c r="C36" s="22">
        <v>1316.548</v>
      </c>
      <c r="D36" s="22">
        <v>4104.99081</v>
      </c>
      <c r="E36" s="22">
        <v>3117.99556</v>
      </c>
      <c r="F36" s="35">
        <v>9.1105</v>
      </c>
      <c r="G36" s="35">
        <v>10.4782</v>
      </c>
      <c r="H36" s="37">
        <v>55.78914</v>
      </c>
      <c r="I36" s="22">
        <v>2432.794</v>
      </c>
      <c r="J36" s="22">
        <v>8239.766</v>
      </c>
      <c r="K36" s="22">
        <v>71610.95611</v>
      </c>
      <c r="L36" s="22">
        <v>8690.89682</v>
      </c>
      <c r="M36" s="35">
        <v>7.9432</v>
      </c>
      <c r="N36" s="35">
        <v>12.63</v>
      </c>
      <c r="O36" s="37">
        <v>50.95797</v>
      </c>
      <c r="P36" s="22">
        <v>2996.545</v>
      </c>
      <c r="Q36" s="22">
        <v>9556.314</v>
      </c>
      <c r="R36" s="22">
        <v>75715.94692</v>
      </c>
      <c r="S36" s="22">
        <v>11808.89237</v>
      </c>
      <c r="T36" s="35">
        <v>8.1394</v>
      </c>
      <c r="U36" s="35">
        <v>12.2825</v>
      </c>
      <c r="V36" s="35">
        <v>51.19834</v>
      </c>
    </row>
    <row r="37" spans="1:22" ht="13.5">
      <c r="A37" s="46" t="s">
        <v>27</v>
      </c>
      <c r="B37" s="22">
        <v>6844.321</v>
      </c>
      <c r="C37" s="22">
        <v>16047.955</v>
      </c>
      <c r="D37" s="22">
        <v>43550.07252</v>
      </c>
      <c r="E37" s="22">
        <v>2713.74593</v>
      </c>
      <c r="F37" s="35">
        <v>8.1476</v>
      </c>
      <c r="G37" s="35">
        <v>9.4164</v>
      </c>
      <c r="H37" s="37">
        <v>57.76579</v>
      </c>
      <c r="I37" s="22">
        <v>2804.245</v>
      </c>
      <c r="J37" s="22">
        <v>11318.391</v>
      </c>
      <c r="K37" s="22">
        <v>78447.57127</v>
      </c>
      <c r="L37" s="22">
        <v>6930.98262</v>
      </c>
      <c r="M37" s="35">
        <v>7.3724</v>
      </c>
      <c r="N37" s="35">
        <v>13.1809</v>
      </c>
      <c r="O37" s="37">
        <v>48.70208</v>
      </c>
      <c r="P37" s="22">
        <v>9648.566</v>
      </c>
      <c r="Q37" s="22">
        <v>27366.346</v>
      </c>
      <c r="R37" s="22">
        <v>121997.64379</v>
      </c>
      <c r="S37" s="22">
        <v>9644.72854</v>
      </c>
      <c r="T37" s="35">
        <v>7.906</v>
      </c>
      <c r="U37" s="35">
        <v>10.6776</v>
      </c>
      <c r="V37" s="35">
        <v>51.59178</v>
      </c>
    </row>
    <row r="38" spans="1:22" ht="13.5">
      <c r="A38" s="47" t="s">
        <v>65</v>
      </c>
      <c r="B38" s="24">
        <v>10137.96</v>
      </c>
      <c r="C38" s="24">
        <v>23312.298</v>
      </c>
      <c r="D38" s="24">
        <v>36645.30254</v>
      </c>
      <c r="E38" s="24">
        <v>1571.93008</v>
      </c>
      <c r="F38" s="39">
        <v>8.5567</v>
      </c>
      <c r="G38" s="39">
        <v>9.7123</v>
      </c>
      <c r="H38" s="40">
        <v>60.50633</v>
      </c>
      <c r="I38" s="24">
        <v>1556.537</v>
      </c>
      <c r="J38" s="24">
        <v>5863.279</v>
      </c>
      <c r="K38" s="24">
        <v>44039.29003</v>
      </c>
      <c r="L38" s="24">
        <v>7511.03436</v>
      </c>
      <c r="M38" s="39">
        <v>6.6299</v>
      </c>
      <c r="N38" s="39">
        <v>11.3218</v>
      </c>
      <c r="O38" s="40">
        <v>54.72601</v>
      </c>
      <c r="P38" s="24">
        <v>11694.497</v>
      </c>
      <c r="Q38" s="24">
        <v>29175.577</v>
      </c>
      <c r="R38" s="24">
        <v>80684.59257</v>
      </c>
      <c r="S38" s="24">
        <v>9082.96444</v>
      </c>
      <c r="T38" s="39">
        <v>8.238</v>
      </c>
      <c r="U38" s="39">
        <v>9.998</v>
      </c>
      <c r="V38" s="39">
        <v>57.20822</v>
      </c>
    </row>
    <row r="39" spans="1:22" ht="13.5">
      <c r="A39" s="46" t="s">
        <v>28</v>
      </c>
      <c r="B39" s="22">
        <v>9536.163</v>
      </c>
      <c r="C39" s="22">
        <v>23464.579</v>
      </c>
      <c r="D39" s="22">
        <v>41687.83193</v>
      </c>
      <c r="E39" s="22">
        <v>1776.62816</v>
      </c>
      <c r="F39" s="35">
        <v>14.8027</v>
      </c>
      <c r="G39" s="35">
        <v>17.6054</v>
      </c>
      <c r="H39" s="37">
        <v>65.5155</v>
      </c>
      <c r="I39" s="22">
        <v>1411.902</v>
      </c>
      <c r="J39" s="22">
        <v>4845.612</v>
      </c>
      <c r="K39" s="22">
        <v>25916.58002</v>
      </c>
      <c r="L39" s="22">
        <v>5348.46373</v>
      </c>
      <c r="M39" s="35">
        <v>10.7854</v>
      </c>
      <c r="N39" s="35">
        <v>16.7784</v>
      </c>
      <c r="O39" s="37">
        <v>57.92182</v>
      </c>
      <c r="P39" s="22">
        <v>10948.065</v>
      </c>
      <c r="Q39" s="22">
        <v>28310.191</v>
      </c>
      <c r="R39" s="22">
        <v>67604.41195</v>
      </c>
      <c r="S39" s="22">
        <v>7125.09189</v>
      </c>
      <c r="T39" s="35">
        <v>14.1243</v>
      </c>
      <c r="U39" s="35">
        <v>17.4581</v>
      </c>
      <c r="V39" s="35">
        <v>62.38034</v>
      </c>
    </row>
    <row r="40" spans="1:22" ht="13.5">
      <c r="A40" s="46" t="s">
        <v>62</v>
      </c>
      <c r="B40" s="22">
        <v>30755.985</v>
      </c>
      <c r="C40" s="22">
        <v>66480.7</v>
      </c>
      <c r="D40" s="22">
        <v>61267.37822</v>
      </c>
      <c r="E40" s="22">
        <v>921.58142</v>
      </c>
      <c r="F40" s="35">
        <v>28.5327</v>
      </c>
      <c r="G40" s="35">
        <v>30.1135</v>
      </c>
      <c r="H40" s="37">
        <v>68.93386</v>
      </c>
      <c r="I40" s="22">
        <v>3074.183</v>
      </c>
      <c r="J40" s="22">
        <v>11212.384</v>
      </c>
      <c r="K40" s="22">
        <v>63896.44881</v>
      </c>
      <c r="L40" s="22">
        <v>5698.7389</v>
      </c>
      <c r="M40" s="35">
        <v>12.4325</v>
      </c>
      <c r="N40" s="35">
        <v>19.5561</v>
      </c>
      <c r="O40" s="37">
        <v>58.07685</v>
      </c>
      <c r="P40" s="22">
        <v>33830.168</v>
      </c>
      <c r="Q40" s="22">
        <v>77693.084</v>
      </c>
      <c r="R40" s="22">
        <v>125163.82703</v>
      </c>
      <c r="S40" s="22">
        <v>6620.32032</v>
      </c>
      <c r="T40" s="35">
        <v>25.5285</v>
      </c>
      <c r="U40" s="35">
        <v>27.9369</v>
      </c>
      <c r="V40" s="35">
        <v>62.92833</v>
      </c>
    </row>
    <row r="41" spans="1:22" ht="13.5">
      <c r="A41" s="46" t="s">
        <v>29</v>
      </c>
      <c r="B41" s="22">
        <v>10509.848</v>
      </c>
      <c r="C41" s="22">
        <v>23664.31</v>
      </c>
      <c r="D41" s="22">
        <v>17856.77738</v>
      </c>
      <c r="E41" s="22">
        <v>754.58686</v>
      </c>
      <c r="F41" s="35">
        <v>15.1836</v>
      </c>
      <c r="G41" s="35">
        <v>16.781</v>
      </c>
      <c r="H41" s="37">
        <v>77.5886</v>
      </c>
      <c r="I41" s="22">
        <v>515.696</v>
      </c>
      <c r="J41" s="22">
        <v>1546.571</v>
      </c>
      <c r="K41" s="22">
        <v>5414.57058</v>
      </c>
      <c r="L41" s="22">
        <v>3501.01649</v>
      </c>
      <c r="M41" s="35">
        <v>12.073</v>
      </c>
      <c r="N41" s="35">
        <v>16.9677</v>
      </c>
      <c r="O41" s="37">
        <v>53.84099</v>
      </c>
      <c r="P41" s="22">
        <v>11025.544</v>
      </c>
      <c r="Q41" s="22">
        <v>25210.881</v>
      </c>
      <c r="R41" s="22">
        <v>23271.34796</v>
      </c>
      <c r="S41" s="22">
        <v>4255.60335</v>
      </c>
      <c r="T41" s="35">
        <v>15.0028</v>
      </c>
      <c r="U41" s="35">
        <v>16.7924</v>
      </c>
      <c r="V41" s="35">
        <v>70.36723</v>
      </c>
    </row>
    <row r="42" spans="1:22" ht="13.5">
      <c r="A42" s="47" t="s">
        <v>80</v>
      </c>
      <c r="B42" s="24">
        <v>9456.92</v>
      </c>
      <c r="C42" s="24">
        <v>20665.24</v>
      </c>
      <c r="D42" s="24">
        <v>23317.10322</v>
      </c>
      <c r="E42" s="24">
        <v>1128.32482</v>
      </c>
      <c r="F42" s="39">
        <v>10.8375</v>
      </c>
      <c r="G42" s="39">
        <v>11.722</v>
      </c>
      <c r="H42" s="40">
        <v>78.75533</v>
      </c>
      <c r="I42" s="24">
        <v>482.34</v>
      </c>
      <c r="J42" s="24">
        <v>1875.62</v>
      </c>
      <c r="K42" s="24">
        <v>10297.33967</v>
      </c>
      <c r="L42" s="24">
        <v>5490.0991</v>
      </c>
      <c r="M42" s="39">
        <v>5.9767</v>
      </c>
      <c r="N42" s="39">
        <v>10.5452</v>
      </c>
      <c r="O42" s="40">
        <v>43.8455</v>
      </c>
      <c r="P42" s="24">
        <v>9939.26</v>
      </c>
      <c r="Q42" s="24">
        <v>22540.86</v>
      </c>
      <c r="R42" s="24">
        <v>33614.44289</v>
      </c>
      <c r="S42" s="24">
        <v>6618.42392</v>
      </c>
      <c r="T42" s="39">
        <v>10.426</v>
      </c>
      <c r="U42" s="39">
        <v>11.6142</v>
      </c>
      <c r="V42" s="39">
        <v>63.31295</v>
      </c>
    </row>
    <row r="43" spans="1:22" ht="13.5">
      <c r="A43" s="46" t="s">
        <v>63</v>
      </c>
      <c r="B43" s="22">
        <v>4645.378</v>
      </c>
      <c r="C43" s="22">
        <v>10695.474</v>
      </c>
      <c r="D43" s="22">
        <v>12453.39205</v>
      </c>
      <c r="E43" s="22">
        <v>1164.36093</v>
      </c>
      <c r="F43" s="35">
        <v>12.4328</v>
      </c>
      <c r="G43" s="35">
        <v>14.0474</v>
      </c>
      <c r="H43" s="37">
        <v>85.46788</v>
      </c>
      <c r="I43" s="22">
        <v>709.098</v>
      </c>
      <c r="J43" s="22">
        <v>2813.273</v>
      </c>
      <c r="K43" s="22">
        <v>21315.62495</v>
      </c>
      <c r="L43" s="22">
        <v>7576.80643</v>
      </c>
      <c r="M43" s="35">
        <v>6.7988</v>
      </c>
      <c r="N43" s="35">
        <v>11.3428</v>
      </c>
      <c r="O43" s="37">
        <v>39.20673</v>
      </c>
      <c r="P43" s="22">
        <v>5354.476</v>
      </c>
      <c r="Q43" s="22">
        <v>13508.747</v>
      </c>
      <c r="R43" s="22">
        <v>33769.017</v>
      </c>
      <c r="S43" s="22">
        <v>8741.16736</v>
      </c>
      <c r="T43" s="35">
        <v>11.2033</v>
      </c>
      <c r="U43" s="35">
        <v>13.3828</v>
      </c>
      <c r="V43" s="35">
        <v>48.98455</v>
      </c>
    </row>
    <row r="44" spans="1:22" ht="13.5">
      <c r="A44" s="46" t="s">
        <v>64</v>
      </c>
      <c r="B44" s="22">
        <v>3180.433</v>
      </c>
      <c r="C44" s="22">
        <v>6694.615</v>
      </c>
      <c r="D44" s="22">
        <v>10828.38308</v>
      </c>
      <c r="E44" s="22">
        <v>1617.4766</v>
      </c>
      <c r="F44" s="35">
        <v>28.6121</v>
      </c>
      <c r="G44" s="35">
        <v>29.6398</v>
      </c>
      <c r="H44" s="37">
        <v>80.27003</v>
      </c>
      <c r="I44" s="22">
        <v>716.489</v>
      </c>
      <c r="J44" s="22">
        <v>1758.548</v>
      </c>
      <c r="K44" s="22">
        <v>8600.79441</v>
      </c>
      <c r="L44" s="22">
        <v>4890.84996</v>
      </c>
      <c r="M44" s="35">
        <v>14.1113</v>
      </c>
      <c r="N44" s="35">
        <v>16.1909</v>
      </c>
      <c r="O44" s="37">
        <v>44.84855</v>
      </c>
      <c r="P44" s="22">
        <v>3896.922</v>
      </c>
      <c r="Q44" s="22">
        <v>8453.163</v>
      </c>
      <c r="R44" s="22">
        <v>19429.17749</v>
      </c>
      <c r="S44" s="22">
        <v>6508.32655</v>
      </c>
      <c r="T44" s="35">
        <v>24.0653</v>
      </c>
      <c r="U44" s="35">
        <v>25.2726</v>
      </c>
      <c r="V44" s="35">
        <v>59.4758</v>
      </c>
    </row>
    <row r="45" spans="1:22" ht="13.5">
      <c r="A45" s="46" t="s">
        <v>30</v>
      </c>
      <c r="B45" s="22">
        <v>356.93</v>
      </c>
      <c r="C45" s="22">
        <v>936.157</v>
      </c>
      <c r="D45" s="22">
        <v>4734.31538</v>
      </c>
      <c r="E45" s="22">
        <v>5057.18099</v>
      </c>
      <c r="F45" s="35">
        <v>6.5424</v>
      </c>
      <c r="G45" s="35">
        <v>8.2853</v>
      </c>
      <c r="H45" s="37">
        <v>40.76323</v>
      </c>
      <c r="I45" s="22">
        <v>1972.13</v>
      </c>
      <c r="J45" s="22">
        <v>7615.096</v>
      </c>
      <c r="K45" s="22">
        <v>67478.65106</v>
      </c>
      <c r="L45" s="22">
        <v>8861.1688</v>
      </c>
      <c r="M45" s="35">
        <v>5.8808</v>
      </c>
      <c r="N45" s="35">
        <v>10.3057</v>
      </c>
      <c r="O45" s="37">
        <v>39.7762</v>
      </c>
      <c r="P45" s="22">
        <v>2329.06</v>
      </c>
      <c r="Q45" s="22">
        <v>8551.253</v>
      </c>
      <c r="R45" s="22">
        <v>72212.96644</v>
      </c>
      <c r="S45" s="22">
        <v>13918.34978</v>
      </c>
      <c r="T45" s="35">
        <v>5.9734</v>
      </c>
      <c r="U45" s="35">
        <v>10.0377</v>
      </c>
      <c r="V45" s="35">
        <v>39.83944</v>
      </c>
    </row>
    <row r="46" spans="1:22" ht="13.5">
      <c r="A46" s="47" t="s">
        <v>31</v>
      </c>
      <c r="B46" s="24">
        <v>10926.294</v>
      </c>
      <c r="C46" s="24">
        <v>26005.498</v>
      </c>
      <c r="D46" s="24">
        <v>26707.43196</v>
      </c>
      <c r="E46" s="24">
        <v>1026.99175</v>
      </c>
      <c r="F46" s="39">
        <v>17.9713</v>
      </c>
      <c r="G46" s="39">
        <v>20.6741</v>
      </c>
      <c r="H46" s="40">
        <v>68.78634</v>
      </c>
      <c r="I46" s="24">
        <v>994.585</v>
      </c>
      <c r="J46" s="24">
        <v>3424.047</v>
      </c>
      <c r="K46" s="24">
        <v>14820.38795</v>
      </c>
      <c r="L46" s="24">
        <v>4328.32492</v>
      </c>
      <c r="M46" s="39">
        <v>8.8062</v>
      </c>
      <c r="N46" s="39">
        <v>13.7184</v>
      </c>
      <c r="O46" s="40">
        <v>56.82306</v>
      </c>
      <c r="P46" s="24">
        <v>11920.879</v>
      </c>
      <c r="Q46" s="24">
        <v>29429.545</v>
      </c>
      <c r="R46" s="24">
        <v>41527.81991</v>
      </c>
      <c r="S46" s="24">
        <v>5355.31667</v>
      </c>
      <c r="T46" s="39">
        <v>16.5355</v>
      </c>
      <c r="U46" s="39">
        <v>19.5224</v>
      </c>
      <c r="V46" s="39">
        <v>63.97922</v>
      </c>
    </row>
    <row r="47" spans="1:22" ht="13.5">
      <c r="A47" s="46" t="s">
        <v>32</v>
      </c>
      <c r="B47" s="22">
        <v>9655.3</v>
      </c>
      <c r="C47" s="22">
        <v>21244.9</v>
      </c>
      <c r="D47" s="22">
        <v>31573.0279</v>
      </c>
      <c r="E47" s="22">
        <v>1486.14622</v>
      </c>
      <c r="F47" s="35">
        <v>15.0267</v>
      </c>
      <c r="G47" s="35">
        <v>16.2104</v>
      </c>
      <c r="H47" s="37">
        <v>52.71213</v>
      </c>
      <c r="I47" s="22">
        <v>5440.68</v>
      </c>
      <c r="J47" s="22">
        <v>16911.9</v>
      </c>
      <c r="K47" s="22">
        <v>103920.20957</v>
      </c>
      <c r="L47" s="22">
        <v>6144.79802</v>
      </c>
      <c r="M47" s="35">
        <v>10.8919</v>
      </c>
      <c r="N47" s="35">
        <v>15.4066</v>
      </c>
      <c r="O47" s="37">
        <v>47.2162</v>
      </c>
      <c r="P47" s="22">
        <v>15095.98</v>
      </c>
      <c r="Q47" s="22">
        <v>38156.8</v>
      </c>
      <c r="R47" s="22">
        <v>135493.23747</v>
      </c>
      <c r="S47" s="22">
        <v>7630.94424</v>
      </c>
      <c r="T47" s="35">
        <v>13.2182</v>
      </c>
      <c r="U47" s="35">
        <v>15.844</v>
      </c>
      <c r="V47" s="35">
        <v>48.39192</v>
      </c>
    </row>
    <row r="48" spans="1:22" ht="13.5">
      <c r="A48" s="46" t="s">
        <v>33</v>
      </c>
      <c r="B48" s="22">
        <v>59564.583</v>
      </c>
      <c r="C48" s="22">
        <v>123493.855</v>
      </c>
      <c r="D48" s="22">
        <v>71274.99431</v>
      </c>
      <c r="E48" s="22">
        <v>577.15418</v>
      </c>
      <c r="F48" s="35">
        <v>90.2645</v>
      </c>
      <c r="G48" s="35">
        <v>90.5762</v>
      </c>
      <c r="H48" s="37">
        <v>70.77794</v>
      </c>
      <c r="I48" s="22">
        <v>20647.082</v>
      </c>
      <c r="J48" s="22">
        <v>50159.467</v>
      </c>
      <c r="K48" s="22">
        <v>144996.91412</v>
      </c>
      <c r="L48" s="22">
        <v>2890.7188</v>
      </c>
      <c r="M48" s="35">
        <v>49.2001</v>
      </c>
      <c r="N48" s="35">
        <v>53.6124</v>
      </c>
      <c r="O48" s="37">
        <v>76.37421</v>
      </c>
      <c r="P48" s="22">
        <v>80211.665</v>
      </c>
      <c r="Q48" s="22">
        <v>173653.322</v>
      </c>
      <c r="R48" s="22">
        <v>216271.90843</v>
      </c>
      <c r="S48" s="22">
        <v>3467.87297</v>
      </c>
      <c r="T48" s="35">
        <v>74.3014</v>
      </c>
      <c r="U48" s="35">
        <v>75.5336</v>
      </c>
      <c r="V48" s="35">
        <v>74.4346</v>
      </c>
    </row>
    <row r="49" spans="1:22" ht="13.5">
      <c r="A49" s="46" t="s">
        <v>34</v>
      </c>
      <c r="B49" s="22">
        <v>7168.907</v>
      </c>
      <c r="C49" s="22">
        <v>16367.084</v>
      </c>
      <c r="D49" s="22">
        <v>11103.7204</v>
      </c>
      <c r="E49" s="22">
        <v>678.41776</v>
      </c>
      <c r="F49" s="35">
        <v>8.3836</v>
      </c>
      <c r="G49" s="35">
        <v>9.4578</v>
      </c>
      <c r="H49" s="37">
        <v>69.04381</v>
      </c>
      <c r="I49" s="22">
        <v>242.641</v>
      </c>
      <c r="J49" s="22">
        <v>878.312</v>
      </c>
      <c r="K49" s="22">
        <v>3205.6339</v>
      </c>
      <c r="L49" s="22">
        <v>3649.76671</v>
      </c>
      <c r="M49" s="35">
        <v>8.3143</v>
      </c>
      <c r="N49" s="35">
        <v>13.9075</v>
      </c>
      <c r="O49" s="37">
        <v>40.71652</v>
      </c>
      <c r="P49" s="22">
        <v>7411.548</v>
      </c>
      <c r="Q49" s="22">
        <v>17245.396</v>
      </c>
      <c r="R49" s="22">
        <v>14309.3543</v>
      </c>
      <c r="S49" s="22">
        <v>4328.18446</v>
      </c>
      <c r="T49" s="35">
        <v>8.3813</v>
      </c>
      <c r="U49" s="35">
        <v>9.6144</v>
      </c>
      <c r="V49" s="35">
        <v>59.73383</v>
      </c>
    </row>
    <row r="50" spans="1:22" ht="13.5">
      <c r="A50" s="55" t="s">
        <v>35</v>
      </c>
      <c r="B50" s="24">
        <v>13569.834</v>
      </c>
      <c r="C50" s="24">
        <v>30519.439</v>
      </c>
      <c r="D50" s="24">
        <v>56772.03907</v>
      </c>
      <c r="E50" s="24">
        <v>1860.19275</v>
      </c>
      <c r="F50" s="39">
        <v>17.9793</v>
      </c>
      <c r="G50" s="39">
        <v>19.7033</v>
      </c>
      <c r="H50" s="40">
        <v>66.63598</v>
      </c>
      <c r="I50" s="24">
        <v>5687.349</v>
      </c>
      <c r="J50" s="24">
        <v>19161.224</v>
      </c>
      <c r="K50" s="24">
        <v>112077.23717</v>
      </c>
      <c r="L50" s="24">
        <v>5849.16899</v>
      </c>
      <c r="M50" s="39">
        <v>11.969</v>
      </c>
      <c r="N50" s="39">
        <v>17.8127</v>
      </c>
      <c r="O50" s="40">
        <v>57.02587</v>
      </c>
      <c r="P50" s="24">
        <v>19257.183</v>
      </c>
      <c r="Q50" s="24">
        <v>49680.663</v>
      </c>
      <c r="R50" s="24">
        <v>168849.27624</v>
      </c>
      <c r="S50" s="24">
        <v>7709.36173</v>
      </c>
      <c r="T50" s="39">
        <v>15.6572</v>
      </c>
      <c r="U50" s="39">
        <v>18.9284</v>
      </c>
      <c r="V50" s="39">
        <v>59.93199</v>
      </c>
    </row>
    <row r="51" spans="1:22" ht="13.5">
      <c r="A51" s="46" t="s">
        <v>81</v>
      </c>
      <c r="B51" s="22">
        <v>10846.254</v>
      </c>
      <c r="C51" s="22">
        <v>25091.087</v>
      </c>
      <c r="D51" s="22">
        <v>39191.33817</v>
      </c>
      <c r="E51" s="22">
        <v>1561.96255</v>
      </c>
      <c r="F51" s="35">
        <v>11.2864</v>
      </c>
      <c r="G51" s="35">
        <v>12.7617</v>
      </c>
      <c r="H51" s="37">
        <v>68.72476</v>
      </c>
      <c r="I51" s="22">
        <v>1406.236</v>
      </c>
      <c r="J51" s="22">
        <v>5315.48</v>
      </c>
      <c r="K51" s="22">
        <v>29506.66144</v>
      </c>
      <c r="L51" s="22">
        <v>5551.08126</v>
      </c>
      <c r="M51" s="35">
        <v>7.4092</v>
      </c>
      <c r="N51" s="35">
        <v>12.3397</v>
      </c>
      <c r="O51" s="37">
        <v>51.1132</v>
      </c>
      <c r="P51" s="22">
        <v>12252.49</v>
      </c>
      <c r="Q51" s="22">
        <v>30406.567</v>
      </c>
      <c r="R51" s="22">
        <v>68697.99961</v>
      </c>
      <c r="S51" s="22">
        <v>7113.04381</v>
      </c>
      <c r="T51" s="35">
        <v>10.647</v>
      </c>
      <c r="U51" s="35">
        <v>12.6859</v>
      </c>
      <c r="V51" s="35">
        <v>59.86515</v>
      </c>
    </row>
    <row r="52" spans="1:22" ht="13.5">
      <c r="A52" s="46" t="s">
        <v>36</v>
      </c>
      <c r="B52" s="22">
        <v>6384.78</v>
      </c>
      <c r="C52" s="22">
        <v>14499.58</v>
      </c>
      <c r="D52" s="22">
        <v>25053.93981</v>
      </c>
      <c r="E52" s="22">
        <v>1727.90797</v>
      </c>
      <c r="F52" s="35">
        <v>9.9985</v>
      </c>
      <c r="G52" s="35">
        <v>11.2013</v>
      </c>
      <c r="H52" s="37">
        <v>74.09401</v>
      </c>
      <c r="I52" s="22">
        <v>1217.93</v>
      </c>
      <c r="J52" s="22">
        <v>3960.77</v>
      </c>
      <c r="K52" s="22">
        <v>28682.13072</v>
      </c>
      <c r="L52" s="22">
        <v>7241.55422</v>
      </c>
      <c r="M52" s="35">
        <v>8.0478</v>
      </c>
      <c r="N52" s="35">
        <v>12.1705</v>
      </c>
      <c r="O52" s="37">
        <v>52.69339</v>
      </c>
      <c r="P52" s="22">
        <v>7602.71</v>
      </c>
      <c r="Q52" s="22">
        <v>18460.35</v>
      </c>
      <c r="R52" s="22">
        <v>53736.07053</v>
      </c>
      <c r="S52" s="22">
        <v>8969.46219</v>
      </c>
      <c r="T52" s="35">
        <v>9.6248</v>
      </c>
      <c r="U52" s="35">
        <v>11.396</v>
      </c>
      <c r="V52" s="35">
        <v>60.8936</v>
      </c>
    </row>
    <row r="53" spans="1:22" ht="13.5">
      <c r="A53" s="46" t="s">
        <v>37</v>
      </c>
      <c r="B53" s="22">
        <v>28127.401</v>
      </c>
      <c r="C53" s="22">
        <v>59486.002</v>
      </c>
      <c r="D53" s="22">
        <v>58971.91252</v>
      </c>
      <c r="E53" s="22">
        <v>991.35781</v>
      </c>
      <c r="F53" s="35">
        <v>38.8845</v>
      </c>
      <c r="G53" s="35">
        <v>40.0614</v>
      </c>
      <c r="H53" s="37">
        <v>69.40399</v>
      </c>
      <c r="I53" s="22">
        <v>11585.849</v>
      </c>
      <c r="J53" s="22">
        <v>28836.131</v>
      </c>
      <c r="K53" s="22">
        <v>112611.86245</v>
      </c>
      <c r="L53" s="22">
        <v>3905.23481</v>
      </c>
      <c r="M53" s="35">
        <v>23.8835</v>
      </c>
      <c r="N53" s="35">
        <v>27.8473</v>
      </c>
      <c r="O53" s="37">
        <v>72.45635</v>
      </c>
      <c r="P53" s="22">
        <v>39713.25</v>
      </c>
      <c r="Q53" s="22">
        <v>88322.133</v>
      </c>
      <c r="R53" s="22">
        <v>171583.77497</v>
      </c>
      <c r="S53" s="22">
        <v>4896.59261</v>
      </c>
      <c r="T53" s="35">
        <v>32.8628</v>
      </c>
      <c r="U53" s="35">
        <v>35.0432</v>
      </c>
      <c r="V53" s="35">
        <v>71.37745</v>
      </c>
    </row>
    <row r="54" spans="1:22" ht="13.5">
      <c r="A54" s="47" t="s">
        <v>38</v>
      </c>
      <c r="B54" s="24">
        <v>375.8</v>
      </c>
      <c r="C54" s="24">
        <v>839.279</v>
      </c>
      <c r="D54" s="24">
        <v>1930.83175</v>
      </c>
      <c r="E54" s="24">
        <v>2300.58389</v>
      </c>
      <c r="F54" s="39">
        <v>27.5624</v>
      </c>
      <c r="G54" s="39">
        <v>29.819</v>
      </c>
      <c r="H54" s="40">
        <v>91.55105</v>
      </c>
      <c r="I54" s="24">
        <v>728.873</v>
      </c>
      <c r="J54" s="24">
        <v>2030.521</v>
      </c>
      <c r="K54" s="24">
        <v>12539.78625</v>
      </c>
      <c r="L54" s="24">
        <v>6175.64962</v>
      </c>
      <c r="M54" s="39">
        <v>15.6364</v>
      </c>
      <c r="N54" s="39">
        <v>20.4629</v>
      </c>
      <c r="O54" s="40">
        <v>75.33516</v>
      </c>
      <c r="P54" s="24">
        <v>1104.673</v>
      </c>
      <c r="Q54" s="24">
        <v>2869.8</v>
      </c>
      <c r="R54" s="24">
        <v>14470.61799</v>
      </c>
      <c r="S54" s="24">
        <v>8476.23351</v>
      </c>
      <c r="T54" s="39">
        <v>18.3354</v>
      </c>
      <c r="U54" s="39">
        <v>22.5303</v>
      </c>
      <c r="V54" s="39">
        <v>77.15872</v>
      </c>
    </row>
    <row r="55" spans="1:22" ht="13.5">
      <c r="A55" s="46" t="s">
        <v>39</v>
      </c>
      <c r="B55" s="22">
        <v>29759.286</v>
      </c>
      <c r="C55" s="22">
        <v>62749.226</v>
      </c>
      <c r="D55" s="22">
        <v>57187.06068</v>
      </c>
      <c r="E55" s="22">
        <v>911.35882</v>
      </c>
      <c r="F55" s="35">
        <v>54.3402</v>
      </c>
      <c r="G55" s="35">
        <v>55.637</v>
      </c>
      <c r="H55" s="37">
        <v>85.81292</v>
      </c>
      <c r="I55" s="22">
        <v>11507.529</v>
      </c>
      <c r="J55" s="22">
        <v>27802.873</v>
      </c>
      <c r="K55" s="22">
        <v>71610.9297</v>
      </c>
      <c r="L55" s="22">
        <v>2575.66654</v>
      </c>
      <c r="M55" s="35">
        <v>47.1137</v>
      </c>
      <c r="N55" s="35">
        <v>51.7181</v>
      </c>
      <c r="O55" s="37">
        <v>88.60209</v>
      </c>
      <c r="P55" s="22">
        <v>41266.815</v>
      </c>
      <c r="Q55" s="22">
        <v>90552.099</v>
      </c>
      <c r="R55" s="22">
        <v>128797.99038</v>
      </c>
      <c r="S55" s="22">
        <v>3487.02536</v>
      </c>
      <c r="T55" s="35">
        <v>52.1113</v>
      </c>
      <c r="U55" s="35">
        <v>54.372</v>
      </c>
      <c r="V55" s="35">
        <v>87.34162</v>
      </c>
    </row>
    <row r="56" spans="1:22" ht="13.5">
      <c r="A56" s="46" t="s">
        <v>40</v>
      </c>
      <c r="B56" s="22">
        <v>7492.437</v>
      </c>
      <c r="C56" s="22">
        <v>16962.662</v>
      </c>
      <c r="D56" s="22">
        <v>14380.4392</v>
      </c>
      <c r="E56" s="22">
        <v>847.77019</v>
      </c>
      <c r="F56" s="35">
        <v>9.5522</v>
      </c>
      <c r="G56" s="35">
        <v>10.6781</v>
      </c>
      <c r="H56" s="37">
        <v>76.95914</v>
      </c>
      <c r="I56" s="22">
        <v>258.548</v>
      </c>
      <c r="J56" s="22">
        <v>992.602</v>
      </c>
      <c r="K56" s="22">
        <v>3754.29768</v>
      </c>
      <c r="L56" s="22">
        <v>3782.27898</v>
      </c>
      <c r="M56" s="35">
        <v>7.9288</v>
      </c>
      <c r="N56" s="35">
        <v>13.7038</v>
      </c>
      <c r="O56" s="37">
        <v>47.32469</v>
      </c>
      <c r="P56" s="22">
        <v>7750.985</v>
      </c>
      <c r="Q56" s="22">
        <v>17955.264</v>
      </c>
      <c r="R56" s="22">
        <v>18134.73688</v>
      </c>
      <c r="S56" s="22">
        <v>4630.04917</v>
      </c>
      <c r="T56" s="35">
        <v>9.4874</v>
      </c>
      <c r="U56" s="35">
        <v>10.81</v>
      </c>
      <c r="V56" s="35">
        <v>68.12737</v>
      </c>
    </row>
    <row r="57" spans="1:22" ht="13.5">
      <c r="A57" s="46" t="s">
        <v>41</v>
      </c>
      <c r="B57" s="22">
        <v>10164.155</v>
      </c>
      <c r="C57" s="22">
        <v>24089.346</v>
      </c>
      <c r="D57" s="22">
        <v>54120.53791</v>
      </c>
      <c r="E57" s="22">
        <v>2246.65866</v>
      </c>
      <c r="F57" s="35">
        <v>15.8007</v>
      </c>
      <c r="G57" s="35">
        <v>18.1923</v>
      </c>
      <c r="H57" s="37">
        <v>79.37406</v>
      </c>
      <c r="I57" s="22">
        <v>3901.666</v>
      </c>
      <c r="J57" s="22">
        <v>13657.091</v>
      </c>
      <c r="K57" s="22">
        <v>86739.48032</v>
      </c>
      <c r="L57" s="22">
        <v>6351.24129</v>
      </c>
      <c r="M57" s="35">
        <v>12.2482</v>
      </c>
      <c r="N57" s="35">
        <v>19.105</v>
      </c>
      <c r="O57" s="37">
        <v>61.7194</v>
      </c>
      <c r="P57" s="22">
        <v>14065.821</v>
      </c>
      <c r="Q57" s="22">
        <v>37746.437</v>
      </c>
      <c r="R57" s="22">
        <v>140860.01823</v>
      </c>
      <c r="S57" s="22">
        <v>8597.89996</v>
      </c>
      <c r="T57" s="35">
        <v>14.6241</v>
      </c>
      <c r="U57" s="35">
        <v>18.5123</v>
      </c>
      <c r="V57" s="35">
        <v>67.48671</v>
      </c>
    </row>
    <row r="58" spans="1:22" ht="13.5">
      <c r="A58" s="47" t="s">
        <v>42</v>
      </c>
      <c r="B58" s="24">
        <v>64809.046</v>
      </c>
      <c r="C58" s="24">
        <v>145392.407</v>
      </c>
      <c r="D58" s="24">
        <v>175809.91753</v>
      </c>
      <c r="E58" s="24">
        <v>1209.20976</v>
      </c>
      <c r="F58" s="39">
        <v>31.4583</v>
      </c>
      <c r="G58" s="39">
        <v>33.9826</v>
      </c>
      <c r="H58" s="40">
        <v>89.76678</v>
      </c>
      <c r="I58" s="24">
        <v>15910.849</v>
      </c>
      <c r="J58" s="24">
        <v>53072.978</v>
      </c>
      <c r="K58" s="24">
        <v>328987.95673</v>
      </c>
      <c r="L58" s="24">
        <v>6198.78456</v>
      </c>
      <c r="M58" s="39">
        <v>14.3921</v>
      </c>
      <c r="N58" s="39">
        <v>20.5361</v>
      </c>
      <c r="O58" s="40">
        <v>63.74245</v>
      </c>
      <c r="P58" s="24">
        <v>80719.895</v>
      </c>
      <c r="Q58" s="24">
        <v>198465.385</v>
      </c>
      <c r="R58" s="24">
        <v>504797.87425</v>
      </c>
      <c r="S58" s="24">
        <v>7407.99432</v>
      </c>
      <c r="T58" s="39">
        <v>25.4984</v>
      </c>
      <c r="U58" s="39">
        <v>28.9189</v>
      </c>
      <c r="V58" s="39">
        <v>70.90131</v>
      </c>
    </row>
    <row r="59" spans="1:22" ht="13.5">
      <c r="A59" s="46" t="s">
        <v>43</v>
      </c>
      <c r="B59" s="22">
        <v>4695.402</v>
      </c>
      <c r="C59" s="22">
        <v>11113.721</v>
      </c>
      <c r="D59" s="22">
        <v>18672.27992</v>
      </c>
      <c r="E59" s="22">
        <v>1680.11055</v>
      </c>
      <c r="F59" s="35">
        <v>12.8971</v>
      </c>
      <c r="G59" s="35">
        <v>14.9104</v>
      </c>
      <c r="H59" s="37">
        <v>77.86722</v>
      </c>
      <c r="I59" s="22">
        <v>1179.592</v>
      </c>
      <c r="J59" s="22">
        <v>4909.121</v>
      </c>
      <c r="K59" s="22">
        <v>37009.27647</v>
      </c>
      <c r="L59" s="22">
        <v>7538.88048</v>
      </c>
      <c r="M59" s="35">
        <v>9.5091</v>
      </c>
      <c r="N59" s="35">
        <v>17.5855</v>
      </c>
      <c r="O59" s="37">
        <v>63.07626</v>
      </c>
      <c r="P59" s="22">
        <v>5874.994</v>
      </c>
      <c r="Q59" s="22">
        <v>16022.842</v>
      </c>
      <c r="R59" s="22">
        <v>55681.55639</v>
      </c>
      <c r="S59" s="22">
        <v>9218.99103</v>
      </c>
      <c r="T59" s="35">
        <v>12.036</v>
      </c>
      <c r="U59" s="35">
        <v>15.6393</v>
      </c>
      <c r="V59" s="35">
        <v>67.36745</v>
      </c>
    </row>
    <row r="60" spans="1:22" ht="13.5">
      <c r="A60" s="46" t="s">
        <v>44</v>
      </c>
      <c r="B60" s="22">
        <v>2369.488</v>
      </c>
      <c r="C60" s="22">
        <v>5298.551</v>
      </c>
      <c r="D60" s="22">
        <v>8079.89702</v>
      </c>
      <c r="E60" s="22">
        <v>1524.92578</v>
      </c>
      <c r="F60" s="35">
        <v>18.5841</v>
      </c>
      <c r="G60" s="35">
        <v>20.3302</v>
      </c>
      <c r="H60" s="37">
        <v>69.21402</v>
      </c>
      <c r="I60" s="22">
        <v>258.681</v>
      </c>
      <c r="J60" s="22">
        <v>699.312</v>
      </c>
      <c r="K60" s="22">
        <v>2497.24563</v>
      </c>
      <c r="L60" s="22">
        <v>3571.00355</v>
      </c>
      <c r="M60" s="35">
        <v>17.2638</v>
      </c>
      <c r="N60" s="35">
        <v>21.8528</v>
      </c>
      <c r="O60" s="37">
        <v>52.6988</v>
      </c>
      <c r="P60" s="22">
        <v>2628.169</v>
      </c>
      <c r="Q60" s="22">
        <v>5997.863</v>
      </c>
      <c r="R60" s="22">
        <v>10577.14265</v>
      </c>
      <c r="S60" s="22">
        <v>5095.92933</v>
      </c>
      <c r="T60" s="35">
        <v>18.4453</v>
      </c>
      <c r="U60" s="35">
        <v>20.4967</v>
      </c>
      <c r="V60" s="35">
        <v>64.44565</v>
      </c>
    </row>
    <row r="61" spans="1:22" ht="13.5">
      <c r="A61" s="46" t="s">
        <v>45</v>
      </c>
      <c r="B61" s="22">
        <v>46169.252</v>
      </c>
      <c r="C61" s="22">
        <v>97082.813</v>
      </c>
      <c r="D61" s="22">
        <v>61943.39191</v>
      </c>
      <c r="E61" s="22">
        <v>638.04694</v>
      </c>
      <c r="F61" s="35">
        <v>95.0241</v>
      </c>
      <c r="G61" s="35">
        <v>95.2148</v>
      </c>
      <c r="H61" s="37">
        <v>85.75152</v>
      </c>
      <c r="I61" s="22">
        <v>13078.136</v>
      </c>
      <c r="J61" s="22">
        <v>31905.787</v>
      </c>
      <c r="K61" s="22">
        <v>88359.60453</v>
      </c>
      <c r="L61" s="22">
        <v>2769.39116</v>
      </c>
      <c r="M61" s="35">
        <v>48.5449</v>
      </c>
      <c r="N61" s="35">
        <v>50.9487</v>
      </c>
      <c r="O61" s="37">
        <v>65.10643</v>
      </c>
      <c r="P61" s="22">
        <v>59247.388</v>
      </c>
      <c r="Q61" s="22">
        <v>128988.6</v>
      </c>
      <c r="R61" s="22">
        <v>150302.99644</v>
      </c>
      <c r="S61" s="22">
        <v>3407.4381</v>
      </c>
      <c r="T61" s="35">
        <v>78.4451</v>
      </c>
      <c r="U61" s="35">
        <v>78.3719</v>
      </c>
      <c r="V61" s="35">
        <v>72.27789</v>
      </c>
    </row>
    <row r="62" spans="1:22" ht="13.5">
      <c r="A62" s="47" t="s">
        <v>46</v>
      </c>
      <c r="B62" s="24">
        <v>5512.05</v>
      </c>
      <c r="C62" s="24">
        <v>12491.94</v>
      </c>
      <c r="D62" s="24">
        <v>28707.53276</v>
      </c>
      <c r="E62" s="24">
        <v>2298.08443</v>
      </c>
      <c r="F62" s="39">
        <v>9.7553</v>
      </c>
      <c r="G62" s="39">
        <v>10.9116</v>
      </c>
      <c r="H62" s="40">
        <v>67.81729</v>
      </c>
      <c r="I62" s="24">
        <v>1540.23</v>
      </c>
      <c r="J62" s="24">
        <v>5957.76</v>
      </c>
      <c r="K62" s="24">
        <v>53353.19511</v>
      </c>
      <c r="L62" s="24">
        <v>8955.2441</v>
      </c>
      <c r="M62" s="39">
        <v>6.2816</v>
      </c>
      <c r="N62" s="39">
        <v>11.0761</v>
      </c>
      <c r="O62" s="40">
        <v>51.16511</v>
      </c>
      <c r="P62" s="24">
        <v>7052.28</v>
      </c>
      <c r="Q62" s="24">
        <v>18449.7</v>
      </c>
      <c r="R62" s="24">
        <v>82060.72787</v>
      </c>
      <c r="S62" s="24">
        <v>11253.32853</v>
      </c>
      <c r="T62" s="39">
        <v>8.7041</v>
      </c>
      <c r="U62" s="39">
        <v>10.9642</v>
      </c>
      <c r="V62" s="39">
        <v>55.97318</v>
      </c>
    </row>
    <row r="63" spans="1:22" ht="13.5">
      <c r="A63" s="43" t="s">
        <v>47</v>
      </c>
      <c r="B63" s="22">
        <v>30433.185</v>
      </c>
      <c r="C63" s="22">
        <v>62063.56</v>
      </c>
      <c r="D63" s="22">
        <v>18383.11271</v>
      </c>
      <c r="E63" s="22">
        <v>296.19817</v>
      </c>
      <c r="F63" s="35">
        <v>94.4954</v>
      </c>
      <c r="G63" s="35">
        <v>94.447</v>
      </c>
      <c r="H63" s="37">
        <v>81.4543</v>
      </c>
      <c r="I63" s="22">
        <v>3988.413</v>
      </c>
      <c r="J63" s="22">
        <v>8990.264</v>
      </c>
      <c r="K63" s="22">
        <v>17511.55016</v>
      </c>
      <c r="L63" s="22">
        <v>1947.83492</v>
      </c>
      <c r="M63" s="35">
        <v>59.7701</v>
      </c>
      <c r="N63" s="35">
        <v>62.1587</v>
      </c>
      <c r="O63" s="37">
        <v>82.23258</v>
      </c>
      <c r="P63" s="22">
        <v>34421.598</v>
      </c>
      <c r="Q63" s="22">
        <v>71053.824</v>
      </c>
      <c r="R63" s="22">
        <v>35894.66287</v>
      </c>
      <c r="S63" s="23">
        <v>2244.03309</v>
      </c>
      <c r="T63" s="35">
        <v>88.5354</v>
      </c>
      <c r="U63" s="35">
        <v>88.6223</v>
      </c>
      <c r="V63" s="35">
        <v>81.83214</v>
      </c>
    </row>
    <row r="64" spans="1:22" ht="13.5">
      <c r="A64" s="43" t="s">
        <v>48</v>
      </c>
      <c r="B64" s="22">
        <v>9585.78</v>
      </c>
      <c r="C64" s="22">
        <v>22078.95</v>
      </c>
      <c r="D64" s="22">
        <v>45686.41803</v>
      </c>
      <c r="E64" s="22">
        <v>2069.22965</v>
      </c>
      <c r="F64" s="35">
        <v>10.452</v>
      </c>
      <c r="G64" s="35">
        <v>11.8474</v>
      </c>
      <c r="H64" s="37">
        <v>57.16051</v>
      </c>
      <c r="I64" s="22">
        <v>2161.45</v>
      </c>
      <c r="J64" s="22">
        <v>7726.78</v>
      </c>
      <c r="K64" s="22">
        <v>42141.9707</v>
      </c>
      <c r="L64" s="22">
        <v>5454.01457</v>
      </c>
      <c r="M64" s="35">
        <v>8.9914</v>
      </c>
      <c r="N64" s="35">
        <v>14.5333</v>
      </c>
      <c r="O64" s="37">
        <v>54.41159</v>
      </c>
      <c r="P64" s="22">
        <v>11747.23</v>
      </c>
      <c r="Q64" s="22">
        <v>29805.73</v>
      </c>
      <c r="R64" s="22">
        <v>87828.38873</v>
      </c>
      <c r="S64" s="23">
        <v>7523.24422</v>
      </c>
      <c r="T64" s="35">
        <v>10.1486</v>
      </c>
      <c r="U64" s="35">
        <v>12.4436</v>
      </c>
      <c r="V64" s="35">
        <v>55.80768</v>
      </c>
    </row>
    <row r="65" spans="1:22" ht="14.25" thickBot="1">
      <c r="A65" s="47" t="s">
        <v>49</v>
      </c>
      <c r="B65" s="24">
        <v>6234.819</v>
      </c>
      <c r="C65" s="24">
        <v>14296.75</v>
      </c>
      <c r="D65" s="24">
        <v>13796.45838</v>
      </c>
      <c r="E65" s="24">
        <v>965.00662</v>
      </c>
      <c r="F65" s="39">
        <v>22.9389</v>
      </c>
      <c r="G65" s="39">
        <v>25.4448</v>
      </c>
      <c r="H65" s="40">
        <v>70.73559</v>
      </c>
      <c r="I65" s="24">
        <v>500.074</v>
      </c>
      <c r="J65" s="24">
        <v>1495.672</v>
      </c>
      <c r="K65" s="24">
        <v>3673.10024</v>
      </c>
      <c r="L65" s="24">
        <v>2455.81935</v>
      </c>
      <c r="M65" s="39">
        <v>17.4196</v>
      </c>
      <c r="N65" s="39">
        <v>23.416</v>
      </c>
      <c r="O65" s="40">
        <v>50.50628</v>
      </c>
      <c r="P65" s="24">
        <v>6734.893</v>
      </c>
      <c r="Q65" s="24">
        <v>15792.422</v>
      </c>
      <c r="R65" s="24">
        <v>17469.55861</v>
      </c>
      <c r="S65" s="24">
        <v>3420.82597</v>
      </c>
      <c r="T65" s="39">
        <v>22.4117</v>
      </c>
      <c r="U65" s="39">
        <v>25.2377</v>
      </c>
      <c r="V65" s="39">
        <v>65.24132</v>
      </c>
    </row>
    <row r="66" spans="1:22" ht="14.25" thickTop="1">
      <c r="A66" s="53" t="s">
        <v>50</v>
      </c>
      <c r="B66" s="54">
        <v>612004.2520000002</v>
      </c>
      <c r="C66" s="54">
        <v>1358999.3180000002</v>
      </c>
      <c r="D66" s="54">
        <v>1763521.1994600003</v>
      </c>
      <c r="E66" s="54">
        <v>2881.5505671682813</v>
      </c>
      <c r="F66" s="58">
        <v>20.859172216229915</v>
      </c>
      <c r="G66" s="58">
        <v>22.618159228758667</v>
      </c>
      <c r="H66" s="59">
        <v>71.43659135366282</v>
      </c>
      <c r="I66" s="56">
        <v>170663.34400000004</v>
      </c>
      <c r="J66" s="54">
        <v>531710.942</v>
      </c>
      <c r="K66" s="54">
        <v>3089828.75589</v>
      </c>
      <c r="L66" s="54">
        <v>5811.1062079478515</v>
      </c>
      <c r="M66" s="64">
        <v>13.77894615181614</v>
      </c>
      <c r="N66" s="64">
        <v>19.110465823627834</v>
      </c>
      <c r="O66" s="65">
        <v>56.541188699917996</v>
      </c>
      <c r="P66" s="66">
        <v>782667.5960000001</v>
      </c>
      <c r="Q66" s="67">
        <v>1890710.26</v>
      </c>
      <c r="R66" s="67">
        <v>4853349.955289998</v>
      </c>
      <c r="S66" s="67">
        <v>6201.036021031331</v>
      </c>
      <c r="T66" s="64">
        <v>18.75748263144031</v>
      </c>
      <c r="U66" s="64">
        <v>21.507961777999128</v>
      </c>
      <c r="V66" s="64">
        <v>61.17622656733499</v>
      </c>
    </row>
    <row r="67" spans="1:22" ht="15.75" customHeight="1">
      <c r="A67" s="50" t="s">
        <v>82</v>
      </c>
      <c r="B67" s="24">
        <v>1331.848</v>
      </c>
      <c r="C67" s="24">
        <v>2814.365</v>
      </c>
      <c r="D67" s="24">
        <v>3705.41905</v>
      </c>
      <c r="E67" s="24">
        <v>1316.60927</v>
      </c>
      <c r="F67" s="60">
        <v>28.4463</v>
      </c>
      <c r="G67" s="60">
        <v>29.5794</v>
      </c>
      <c r="H67" s="61">
        <v>99.98206</v>
      </c>
      <c r="I67" s="24">
        <v>3448.05</v>
      </c>
      <c r="J67" s="24">
        <v>8303.826</v>
      </c>
      <c r="K67" s="24">
        <v>31855.09143</v>
      </c>
      <c r="L67" s="24">
        <v>3836.19448</v>
      </c>
      <c r="M67" s="60">
        <v>22.6331</v>
      </c>
      <c r="N67" s="60">
        <v>25.9653</v>
      </c>
      <c r="O67" s="61">
        <v>93.98461</v>
      </c>
      <c r="P67" s="68">
        <v>4779.898</v>
      </c>
      <c r="Q67" s="68">
        <v>11118.191</v>
      </c>
      <c r="R67" s="68">
        <v>35560.51049</v>
      </c>
      <c r="S67" s="68">
        <v>5152.80375</v>
      </c>
      <c r="T67" s="60">
        <v>23.9997</v>
      </c>
      <c r="U67" s="60">
        <v>26.794</v>
      </c>
      <c r="V67" s="60">
        <v>94.57575</v>
      </c>
    </row>
    <row r="68" spans="1:22" ht="19.5" customHeight="1">
      <c r="A68" s="48" t="s">
        <v>51</v>
      </c>
      <c r="B68" s="24">
        <v>613336.1000000002</v>
      </c>
      <c r="C68" s="24">
        <v>1361813.6830000002</v>
      </c>
      <c r="D68" s="24">
        <v>1767226.6185100002</v>
      </c>
      <c r="E68" s="24">
        <v>2881.3347502454194</v>
      </c>
      <c r="F68" s="62">
        <v>20.871260311564406</v>
      </c>
      <c r="G68" s="62">
        <v>22.629165236646053</v>
      </c>
      <c r="H68" s="63">
        <v>71.47938122009403</v>
      </c>
      <c r="I68" s="57">
        <v>174111.39400000003</v>
      </c>
      <c r="J68" s="24">
        <v>540014.768</v>
      </c>
      <c r="K68" s="24">
        <v>3121683.84732</v>
      </c>
      <c r="L68" s="24">
        <v>5780.737921078484</v>
      </c>
      <c r="M68" s="69">
        <v>13.886529277184861</v>
      </c>
      <c r="N68" s="69">
        <v>19.188362023516472</v>
      </c>
      <c r="O68" s="70">
        <v>56.771992427568385</v>
      </c>
      <c r="P68" s="71">
        <v>787447.4940000002</v>
      </c>
      <c r="Q68" s="68">
        <v>1901828.4510000001</v>
      </c>
      <c r="R68" s="68">
        <v>4888910.465779998</v>
      </c>
      <c r="S68" s="68">
        <v>6208.554224924612</v>
      </c>
      <c r="T68" s="72">
        <v>18.782385944195283</v>
      </c>
      <c r="U68" s="72">
        <v>21.53279644892729</v>
      </c>
      <c r="V68" s="72">
        <v>61.33377572117446</v>
      </c>
    </row>
    <row r="69" spans="1:22" ht="19.5" customHeight="1">
      <c r="A69" s="49" t="s">
        <v>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19"/>
    </row>
    <row r="70" ht="13.5">
      <c r="R70" s="30"/>
    </row>
    <row r="75" spans="1:18" ht="13.5" hidden="1">
      <c r="A75" s="3" t="s">
        <v>134</v>
      </c>
      <c r="B75" s="3" t="s">
        <v>135</v>
      </c>
      <c r="C75" s="3" t="s">
        <v>136</v>
      </c>
      <c r="D75" s="3" t="s">
        <v>137</v>
      </c>
      <c r="E75" s="3" t="s">
        <v>138</v>
      </c>
      <c r="F75" s="3" t="s">
        <v>139</v>
      </c>
      <c r="G75" s="3" t="s">
        <v>140</v>
      </c>
      <c r="H75" s="3" t="s">
        <v>141</v>
      </c>
      <c r="I75" s="3" t="s">
        <v>142</v>
      </c>
      <c r="J75" s="3" t="s">
        <v>143</v>
      </c>
      <c r="K75" s="3" t="s">
        <v>144</v>
      </c>
      <c r="L75" s="3" t="s">
        <v>145</v>
      </c>
      <c r="M75" s="3" t="s">
        <v>146</v>
      </c>
      <c r="N75" s="3" t="s">
        <v>147</v>
      </c>
      <c r="O75" s="3" t="s">
        <v>148</v>
      </c>
      <c r="P75" s="3" t="s">
        <v>149</v>
      </c>
      <c r="Q75" s="3" t="s">
        <v>150</v>
      </c>
      <c r="R75" s="3" t="s">
        <v>151</v>
      </c>
    </row>
    <row r="76" spans="1:18" ht="13.5" hidden="1">
      <c r="A76" s="3">
        <v>2933981.491</v>
      </c>
      <c r="B76" s="3">
        <v>1238580.528</v>
      </c>
      <c r="C76" s="3">
        <v>4172562.019</v>
      </c>
      <c r="D76" s="3">
        <v>2938663.458</v>
      </c>
      <c r="E76" s="3">
        <v>1253815.05</v>
      </c>
      <c r="F76" s="3">
        <v>4192478.508</v>
      </c>
      <c r="G76" s="3">
        <v>6008443.5</v>
      </c>
      <c r="H76" s="3">
        <v>2782302.362</v>
      </c>
      <c r="I76" s="3">
        <v>8790745.862</v>
      </c>
      <c r="J76" s="3">
        <v>6017958.103</v>
      </c>
      <c r="K76" s="3">
        <v>2814282.779</v>
      </c>
      <c r="L76" s="3">
        <v>8832240.882</v>
      </c>
      <c r="M76" s="3">
        <v>903526.81556</v>
      </c>
      <c r="N76" s="3">
        <v>2000094.71088</v>
      </c>
      <c r="O76" s="3">
        <v>2903621.52638</v>
      </c>
      <c r="P76" s="3">
        <v>904883.24232</v>
      </c>
      <c r="Q76" s="3">
        <v>2012499.89522</v>
      </c>
      <c r="R76" s="3">
        <v>2917383.13749</v>
      </c>
    </row>
  </sheetData>
  <sheetProtection/>
  <printOptions/>
  <pageMargins left="0.6" right="0.6" top="0.72" bottom="0.42" header="0.5" footer="0.24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9" ht="24.75">
      <c r="A1" s="1" t="str">
        <f>A!A6</f>
        <v>STATE  HIGHWAY  AGENCY-OWNED  PUBLIC  ROADS - 2020 (1)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4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="26" customFormat="1" ht="12">
      <c r="A4" s="26" t="s">
        <v>55</v>
      </c>
    </row>
    <row r="5" s="26" customFormat="1" ht="12"/>
    <row r="6" spans="1:2" s="26" customFormat="1" ht="12">
      <c r="A6" s="34" t="s">
        <v>74</v>
      </c>
      <c r="B6" s="28" t="s">
        <v>56</v>
      </c>
    </row>
    <row r="7" spans="1:2" s="26" customFormat="1" ht="12">
      <c r="A7" s="34" t="s">
        <v>75</v>
      </c>
      <c r="B7" s="28" t="s">
        <v>57</v>
      </c>
    </row>
    <row r="8" spans="1:2" s="26" customFormat="1" ht="12">
      <c r="A8" s="34" t="s">
        <v>76</v>
      </c>
      <c r="B8" s="28" t="s">
        <v>58</v>
      </c>
    </row>
    <row r="9" spans="1:2" s="26" customFormat="1" ht="12">
      <c r="A9" s="27"/>
      <c r="B9" s="28" t="s">
        <v>59</v>
      </c>
    </row>
    <row r="10" spans="1:2" s="26" customFormat="1" ht="12">
      <c r="A10" s="34" t="s">
        <v>77</v>
      </c>
      <c r="B10" s="28" t="s">
        <v>67</v>
      </c>
    </row>
    <row r="11" spans="1:2" s="26" customFormat="1" ht="12">
      <c r="A11" s="34" t="s">
        <v>78</v>
      </c>
      <c r="B11" s="28" t="s">
        <v>60</v>
      </c>
    </row>
    <row r="12" s="26" customFormat="1" ht="12">
      <c r="A12" s="52"/>
    </row>
    <row r="13" s="26" customFormat="1" ht="12"/>
    <row r="14" s="26" customFormat="1" ht="12"/>
    <row r="15" s="26" customFormat="1" ht="12"/>
    <row r="16" s="26" customFormat="1" ht="12"/>
    <row r="17" ht="13.5">
      <c r="A17" s="28"/>
    </row>
    <row r="18" ht="13.5">
      <c r="A18" s="29"/>
    </row>
    <row r="19" ht="13.5">
      <c r="A19" s="29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2004-11-22T18:15:58Z</cp:lastPrinted>
  <dcterms:created xsi:type="dcterms:W3CDTF">2000-11-01T18:27:40Z</dcterms:created>
  <dcterms:modified xsi:type="dcterms:W3CDTF">2021-12-08T12:47:18Z</dcterms:modified>
  <cp:category/>
  <cp:version/>
  <cp:contentType/>
  <cp:contentStatus/>
</cp:coreProperties>
</file>