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1668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'B'!#REF!</definedName>
    <definedName name="Crystal_2_1_WEBI_HHeading" hidden="1">'B'!#REF!</definedName>
    <definedName name="Crystal_2_1_WEBI_Table" hidden="1">'B'!#REF!</definedName>
    <definedName name="Crystal_3_1_WEBI_DataGrid" hidden="1">'C'!#REF!</definedName>
    <definedName name="Crystal_3_1_WEBI_HHeading" hidden="1">'C'!#REF!</definedName>
    <definedName name="Crystal_3_1_WEBI_Table" hidden="1">'C'!#REF!</definedName>
    <definedName name="_xlnm.Print_Area" localSheetId="1">'A'!$A$4:$N$69</definedName>
    <definedName name="_xlnm.Print_Area" localSheetId="2">'B'!$A$4:$N$69</definedName>
    <definedName name="_xlnm.Print_Area" localSheetId="3">'C'!$A$4:$N$69</definedName>
    <definedName name="SHEET1">'A'!$A$4:$N$68</definedName>
    <definedName name="SHEET2">'B'!$A$4:$N$68</definedName>
    <definedName name="SHEET3">'C'!$A$4:$N$68</definedName>
  </definedNames>
  <calcPr fullCalcOnLoad="1"/>
</workbook>
</file>

<file path=xl/sharedStrings.xml><?xml version="1.0" encoding="utf-8"?>
<sst xmlns="http://schemas.openxmlformats.org/spreadsheetml/2006/main" count="365" uniqueCount="172">
  <si>
    <t>MILES  BY  OWNERSHIP</t>
  </si>
  <si>
    <t>TABLE HM-14</t>
  </si>
  <si>
    <t>SHEET 1 OF 3</t>
  </si>
  <si>
    <t>NATIONAL  HIGHWAY  SYSTEM - RURAL</t>
  </si>
  <si>
    <t>NATIONAL  HIGHWAY  SYSTEM - URBAN</t>
  </si>
  <si>
    <t>TOTAL</t>
  </si>
  <si>
    <t>STATE</t>
  </si>
  <si>
    <t>TOWN,</t>
  </si>
  <si>
    <t>OTHER</t>
  </si>
  <si>
    <t>NATIONAL</t>
  </si>
  <si>
    <t>HIGHWAY</t>
  </si>
  <si>
    <t>COUNTY</t>
  </si>
  <si>
    <t>TOWNSHIP,</t>
  </si>
  <si>
    <t>JURIS-</t>
  </si>
  <si>
    <t>FEDERAL</t>
  </si>
  <si>
    <t>AGENCY</t>
  </si>
  <si>
    <t>SYSTEM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</si>
  <si>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</si>
  <si>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</si>
  <si>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</si>
  <si>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</si>
  <si>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</si>
  <si>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</si>
  <si>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</si>
  <si>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</si>
  <si>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</si>
  <si>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</si>
  <si>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</si>
  <si>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</si>
  <si>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</si>
  <si>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</si>
  <si>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</si>
  <si>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</si>
  <si>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</si>
  <si>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</si>
  <si>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</si>
  <si>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</si>
  <si>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</si>
  <si>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</si>
  <si>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</si>
  <si>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</si>
  <si>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</si>
  <si>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</si>
  <si>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</si>
  <si>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</si>
  <si>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</si>
  <si>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</si>
  <si>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</si>
  <si>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</si>
  <si>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</si>
  <si>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</si>
  <si>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</si>
  <si>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</si>
  <si>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</si>
  <si>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</si>
  <si>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</si>
  <si>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</si>
  <si>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</si>
  <si>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</si>
  <si>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</si>
  <si>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</si>
  <si>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</si>
  <si>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</si>
  <si>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OTHER  FEDERAL-AID  HIGHWAYS - RURAL</t>
  </si>
  <si>
    <t>OTHER  FEDERAL-AID  HIGHWAYS - URBAN</t>
  </si>
  <si>
    <t>FEDERAL-</t>
  </si>
  <si>
    <t>AID</t>
  </si>
  <si>
    <t>HIGHWAYS</t>
  </si>
  <si>
    <t>SHEET 3 OF 3</t>
  </si>
  <si>
    <t>ALL  FEDERAL-AID  HIGHWAYS - RURAL  AND  URBAN</t>
  </si>
  <si>
    <t>ALL  NON - FEDERAL-AID  HIGHWAYS - RURAL  AND  URBAN</t>
  </si>
  <si>
    <t>FEDERAL-AID</t>
  </si>
  <si>
    <t>AND NON-</t>
  </si>
  <si>
    <t>HM-14  Footnotes Page:</t>
  </si>
  <si>
    <t xml:space="preserve">Includes State park, State toll, other State agency, other local agency, and roadways not identified by ownership.  </t>
  </si>
  <si>
    <t>Roadways in Federal parks, forests, and reservations that are not part of the State and local highway systems.</t>
  </si>
  <si>
    <t>For footnotes, see Footnotes Page.</t>
  </si>
  <si>
    <t>Missouri</t>
  </si>
  <si>
    <t>Nevada</t>
  </si>
  <si>
    <t>New Hampshire</t>
  </si>
  <si>
    <t>Minnesota</t>
  </si>
  <si>
    <t>Indiana</t>
  </si>
  <si>
    <t>Prior to 1999, municipal was included with other jurisdictions.  Some States may have incomplete/missing ownership data.</t>
  </si>
  <si>
    <t>District of Columbia</t>
  </si>
  <si>
    <t>Nebraska</t>
  </si>
  <si>
    <t>Oklahoma</t>
  </si>
  <si>
    <t>MUNICIPAL (1)</t>
  </si>
  <si>
    <t>DICTIONS (2)</t>
  </si>
  <si>
    <t>AGENCY (3)</t>
  </si>
  <si>
    <t>(1)</t>
  </si>
  <si>
    <t>(2)</t>
  </si>
  <si>
    <t>(3)</t>
  </si>
  <si>
    <t>MUNICIPAL  (1)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</si>
  <si>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</si>
  <si>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</si>
  <si>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</si>
  <si>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</si>
  <si>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</si>
  <si>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Key="UnivCUID=AVO1ZUPJlGRPj_qs7h3RtnM.DO105"&amp;gt;      &amp;lt;Name&amp;gt;RNHS1&amp;lt;/Name&amp;gt;    &amp;</t>
  </si>
  <si>
    <t>lt;/QueryResult&amp;gt;    &amp;lt;QueryResult Key="UnivCUID=AVO1ZUPJlGRPj_qs7h3RtnM.DO106"&amp;gt;      &amp;lt;Name&amp;gt;RNHS2&amp;lt;/Name&amp;gt;    &amp;lt;/QueryResult&amp;gt;    &amp;lt;QueryResult Key="UnivCUID=AVO1ZUPJlGRPj_qs7h3RtnM.DO107"&amp;gt;      &amp;lt;Name&amp;gt;RNHS3&amp;lt;/Name&amp;gt;    &amp;</t>
  </si>
  <si>
    <t>lt;/QueryResult&amp;gt;    &amp;lt;QueryResult Key="UnivCUID=AVO1ZUPJlGRPj_qs7h3RtnM.DO108"&amp;gt;      &amp;lt;Name&amp;gt;RNHS4&amp;lt;/Name&amp;gt;    &amp;lt;/QueryResult&amp;gt;    &amp;lt;QueryResult Key="UnivCUID=AVO1ZUPJlGRPj_qs7h3RtnM.DO109"&amp;gt;      &amp;lt;Name&amp;gt;RNHS5&amp;lt;/Name&amp;gt;    &amp;</t>
  </si>
  <si>
    <t xml:space="preserve">lt;/QueryResult&amp;gt;    &amp;lt;QueryResult Key="UnivCUID=AVO1ZUPJlGRPj_qs7h3RtnM.DO10a"&amp;gt;      &amp;lt;Name&amp;gt;RNHSTOT&amp;lt;/Name&amp;gt;    &amp;lt;/QueryResult&amp;gt;    &amp;lt;QueryResult Key="UnivCUID=AVO1ZUPJlGRPj_qs7h3RtnM.DO10b"&amp;gt;      &amp;lt;Name&amp;gt;UNHS1&amp;lt;/Name&amp;gt;   </t>
  </si>
  <si>
    <t xml:space="preserve"> &amp;lt;/QueryResult&amp;gt;    &amp;lt;QueryResult Key="UnivCUID=AVO1ZUPJlGRPj_qs7h3RtnM.DO10c"&amp;gt;      &amp;lt;Name&amp;gt;UNHS2&amp;lt;/Name&amp;gt;    &amp;lt;/QueryResult&amp;gt;    &amp;lt;QueryResult Key="UnivCUID=AVO1ZUPJlGRPj_qs7h3RtnM.DO10d"&amp;gt;      &amp;lt;Name&amp;gt;UNHS3&amp;lt;/Name&amp;gt;   </t>
  </si>
  <si>
    <t xml:space="preserve"> &amp;lt;/QueryResult&amp;gt;    &amp;lt;QueryResult Key="UnivCUID=AVO1ZUPJlGRPj_qs7h3RtnM.DO10e"&amp;gt;      &amp;lt;Name&amp;gt;UNHS4&amp;lt;/Name&amp;gt;    &amp;lt;/QueryResult&amp;gt;    &amp;lt;QueryResult Key="UnivCUID=AVO1ZUPJlGRPj_qs7h3RtnM.DO10f"&amp;gt;      &amp;lt;Name&amp;gt;UNHS5&amp;lt;/Name&amp;gt;   </t>
  </si>
  <si>
    <t xml:space="preserve"> &amp;lt;/QueryResult&amp;gt;    &amp;lt;QueryResult Key="UnivCUID=AVO1ZUPJlGRPj_qs7h3RtnM.DO110"&amp;gt;      &amp;lt;Name&amp;gt;UNHSTOT&amp;lt;/Name&amp;gt;    &amp;lt;/QueryResult&amp;gt;    &amp;lt;QueryResult Key="UnivCUID=AVO1ZUPJlGRPj_qs7h3RtnM.DO111"&amp;gt;      &amp;lt;Name&amp;gt;NHSTOT&amp;lt;/Name&amp;gt;</t>
  </si>
  <si>
    <t xml:space="preserve">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&amp;lt;Name&amp;gt;Record </t>
  </si>
  <si>
    <t xml:space="preserve">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</t>
  </si>
  <si>
    <t xml:space="preserve">     &amp;lt;Item xsi:type="PreCondition" Key="UnivCUID=AVO1ZUPJlGRPj_qs7h3RtnM.DFe"&amp;gt;        &amp;lt;Name&amp;gt;HM14-Filter1&amp;lt;/Name&amp;gt;      &amp;lt;/Item&amp;gt;      &amp;lt;Item xsi:type="Filter" FilterOperator="Equal"&amp;gt;        &amp;lt;FilteredObject Key="UnivCUID=AVO1ZUPJ</t>
  </si>
  <si>
    <t>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</t>
  </si>
  <si>
    <t>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</t>
  </si>
  <si>
    <t>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</t>
  </si>
  <si>
    <t>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</t>
  </si>
  <si>
    <t>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</t>
  </si>
  <si>
    <t>"true" Value="false" xmlns="http://query.businessobjects.com/2005" /&amp;gt;  &amp;lt;QueryProperty Name="MaxFetchedTime" Activate="true" Value="-1" xmlns="http://query.businessobjects.com/2005" /&amp;gt;  &amp;lt;QueryProperty Name="MaxRowFetched" Activate="true" Value="</t>
  </si>
  <si>
    <t>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</t>
  </si>
  <si>
    <t>iginal_data_providers/&gt;&lt;prompts&gt;&lt;prompt promptName="Select Record Year" promptID="ROOT.0" valueType="0" PromptSetting="0" AllowMultipleValues="False" isOptional="False"&gt;&lt;currentPromptValues&gt;&lt;disreteValue type="2" value="2019" RowIndex=""/&gt;&lt;/currentPromptVa</t>
  </si>
  <si>
    <t>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Refresh_DB="Tru</t>
  </si>
  <si>
    <t>e" Use_Report_Saved_Data="False" Use_specific_instance="False" specific_instance_cuid="" specific_instance_description="" Need_format="False" Custom_view_name="HPMS_Summary document" Last_refresh_status="1" Last_refresh_description="An error occurred while</t>
  </si>
  <si>
    <t xml:space="preserve"> opening the report. The report does not exist; you have insufficient rights to open the report; or you cannot make a connection to the BusinessObjects Web Service. (LO 02010)" Last_refresh_time="2020-10-5T9:52:56" Last_refresh_time_taken="5380"&gt;&lt;Regions&gt;&lt;</t>
  </si>
  <si>
    <t>Region name="HHeading" DataRowCount="1" DataColCount="17"&gt;&lt;LayoutManager LinkRows="False" LinkCols="False" Version="1.0" RegionName="HHeading"&gt;&lt;CustomRows Axis="Row"/&gt;&lt;CustomColumns Axis="Column"/&gt;&lt;/LayoutManager&gt;&lt;/Region&gt;&lt;Region name="DataGrid" DataRowCou</t>
  </si>
  <si>
    <t>nt="52" DataColCount="17"&gt;&lt;LayoutManager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</t>
  </si>
  <si>
    <t>terValues/&gt;&lt;/Webi_document&gt;&lt;Webi_document Connection_id="2" CUID="UnivCUID=AVO1ZUPJlGRPj_qs7h3RtnM" Document_name="HPMS_Summary" CurrentReportDrillActive="False" ReportPath="/DIP" HasPrompt="0" HasQueryContext="False" bHasPromptToBind="True"&gt;&lt;Container Con</t>
  </si>
  <si>
    <t>tainerCUID="" ContainerKind="1"/&gt;&lt;query_specification&gt;&amp;lt;?xml version="1.0" encoding="utf-16"?&amp;gt;&amp;lt;QuerySpecification xmlns:xsi="http://www.w3.org/2001/XMLSchema-instance" xmlns:xsd="http://www.w3.org/2001/XMLSchema" d1p1:SamplingSize="0" d1p1:Sampling</t>
  </si>
  <si>
    <t>Mode="None" xmlns:d1p1="http://query.businessobjects.com/2007/06/01"&amp;gt;  &amp;lt;QueryBase xsi:type="Query" ID="Combined Query 1" xmlns="http://query.businessobjects.com/2005"&amp;gt;    &amp;lt;QueryResult Key="UnivCUID=AVO1ZUPJlGRPj_qs7h3RtnM.DO4b"&amp;gt;      &amp;lt;Nam</t>
  </si>
  <si>
    <t xml:space="preserve">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Key="UnivCUID=AVO1ZUPJlGRPj_qs7h3RtnM.DO112"&amp;gt;      </t>
  </si>
  <si>
    <t xml:space="preserve">&amp;lt;Name&amp;gt;ROTHFA1&amp;lt;/Name&amp;gt;    &amp;lt;/QueryResult&amp;gt;    &amp;lt;QueryResult Key="UnivCUID=AVO1ZUPJlGRPj_qs7h3RtnM.DO113"&amp;gt;      &amp;lt;Name&amp;gt;ROTHFA2&amp;lt;/Name&amp;gt;    &amp;lt;/QueryResult&amp;gt;    &amp;lt;QueryResult Key="UnivCUID=AVO1ZUPJlGRPj_qs7h3RtnM.DO114"&amp;gt;  </t>
  </si>
  <si>
    <t xml:space="preserve">    &amp;lt;Name&amp;gt;ROTHFA3&amp;lt;/Name&amp;gt;    &amp;lt;/QueryResult&amp;gt;    &amp;lt;QueryResult Key="UnivCUID=AVO1ZUPJlGRPj_qs7h3RtnM.DO115"&amp;gt;      &amp;lt;Name&amp;gt;ROTHFA4&amp;lt;/Name&amp;gt;    &amp;lt;/QueryResult&amp;gt;    &amp;lt;QueryResult Key="UnivCUID=AVO1ZUPJlGRPj_qs7h3RtnM.DO116"&amp;g</t>
  </si>
  <si>
    <t>t;      &amp;lt;Name&amp;gt;ROTHFA5&amp;lt;/Name&amp;gt;    &amp;lt;/QueryResult&amp;gt;    &amp;lt;QueryResult Key="UnivCUID=AVO1ZUPJlGRPj_qs7h3RtnM.DO117"&amp;gt;      &amp;lt;Name&amp;gt;ROTHFATOT&amp;lt;/Name&amp;gt;    &amp;lt;/QueryResult&amp;gt;    &amp;lt;QueryResult Key="UnivCUID=AVO1ZUPJlGRPj_qs7h3RtnM.DO</t>
  </si>
  <si>
    <t>118"&amp;gt;      &amp;lt;Name&amp;gt;UOTHFA1&amp;lt;/Name&amp;gt;    &amp;lt;/QueryResult&amp;gt;    &amp;lt;QueryResult Key="UnivCUID=AVO1ZUPJlGRPj_qs7h3RtnM.DO119"&amp;gt;      &amp;lt;Name&amp;gt;UOTHFA2&amp;lt;/Name&amp;gt;    &amp;lt;/QueryResult&amp;gt;    &amp;lt;QueryResult Key="UnivCUID=AVO1ZUPJlGRPj_qs7h3Rtn</t>
  </si>
  <si>
    <t>M.DO11a"&amp;gt;      &amp;lt;Name&amp;gt;UOTHFA3&amp;lt;/Name&amp;gt;    &amp;lt;/QueryResult&amp;gt;    &amp;lt;QueryResult Key="UnivCUID=AVO1ZUPJlGRPj_qs7h3RtnM.DO11b"&amp;gt;      &amp;lt;Name&amp;gt;UOTHFA4&amp;lt;/Name&amp;gt;    &amp;lt;/QueryResult&amp;gt;    &amp;lt;QueryResult Key="UnivCUID=AVO1ZUPJlGRPj_qs7h</t>
  </si>
  <si>
    <t>3RtnM.DO11c"&amp;gt;      &amp;lt;Name&amp;gt;UOTHFA5&amp;lt;/Name&amp;gt;    &amp;lt;/QueryResult&amp;gt;    &amp;lt;QueryResult Key="UnivCUID=AVO1ZUPJlGRPj_qs7h3RtnM.DO11d"&amp;gt;      &amp;lt;Name&amp;gt;UOTHFATOT&amp;lt;/Name&amp;gt;    &amp;lt;/QueryResult&amp;gt;    &amp;lt;QueryObjectSort Key="UnivCUID=AVO1ZUPJ</t>
  </si>
  <si>
    <t xml:space="preserve">lGRPj_qs7h3RtnM.DO4b" SortType="ASCENDING"&amp;gt;      &amp;lt;Name&amp;gt;State Cd&amp;lt;/Name&amp;gt;    &amp;lt;/QueryObjectSort&amp;gt;    &amp;lt;QueryCondition QueryConditionOperator="And"&amp;gt;      &amp;lt;Item xsi:type="PreCondition" Key="UnivCUID=AVO1ZUPJlGRPj_qs7h3RtnM.DFf"&amp;gt;   </t>
  </si>
  <si>
    <t xml:space="preserve">     &amp;lt;Name&amp;gt;HM14-Filter2&amp;lt;/Name&amp;gt;      &amp;lt;/Item&amp;gt;      &amp;lt;Item xsi:type="Filter" FilterOperator="Equal"&amp;gt;        &amp;lt;FilteredObject Key="UnivCUID=AVO1ZUPJlGRPj_qs7h3RtnM.DO50"&amp;gt;          &amp;lt;Name&amp;gt;Record Year&amp;lt;/Name&amp;gt;        &amp;lt;/Fil</t>
  </si>
  <si>
    <t>teredObject&amp;gt;        &amp;lt;Operand xsi:type="Prompt" Order="0" d5p1:Optional="false" HasLov="true" KeepLastValues="false" Constrained="true" xmlns:d5p1="http://queryservice.dsws.businessobjects.com/2007/06/01"&amp;gt;          &amp;lt;Question&amp;gt;Select Record Yea</t>
  </si>
  <si>
    <t>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</t>
  </si>
  <si>
    <t xml:space="preserve">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</t>
  </si>
  <si>
    <t xml:space="preserve">      &amp;lt;FilteredObject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</t>
  </si>
  <si>
    <t>lt;/d1p1:NativeFreeValue&amp;gt;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</t>
  </si>
  <si>
    <t>erty Name="MaxFetchedTime" Activate="true" Value="-1" xmlns="http://query.businessobjects.com/2005" /&amp;gt;  &amp;lt;QueryProperty Name="MaxRowFetched" Activate="true" Value="-1" xmlns="http://query.businessobjects.com/2005" /&amp;gt;  &amp;lt;QueryProperty Name="Duplic</t>
  </si>
  <si>
    <t>ateRowAggregation" Activate="false" Value="true" xmlns="http://query.businessobjects.com/2005" /&amp;gt;&amp;lt;/QuerySpecification&amp;gt;&lt;/query_specification&gt;&lt;Data_providers/&gt;&lt;Original_data_providers/&gt;&lt;prompts&gt;&lt;prompt promptName="Select Record Year" promptID="ROOT.</t>
  </si>
  <si>
    <t>0" valueType="0" PromptSetting="0" AllowMultipleValues="False" isOptional="False"&gt;&lt;currentPromptValues&gt;&lt;disreteValue type="2" value="2019" RowIndex=""/&gt;&lt;/currentPromptValues&gt;&lt;/prompt&gt;&lt;/prompts&gt;&lt;QueryContexts/&gt;&lt;WebiViews&gt;&lt;WebiView view_id="1" refresh_order=</t>
  </si>
  <si>
    <t>"-1" part_UREF="" part_type="0" Conceal_data_when_saving="False" Keep_user_format="True" Instance_by_user="False" Username="" Logon_User_Instance="False" Refresh_DB="True" Use_Report_Saved_Data="False" Use_specific_instance="False" specific_instance_cuid="</t>
  </si>
  <si>
    <t>" specific_instance_description="" Need_format="False" Custom_view_name="HPMS_Summary document (1)" Last_refresh_status="1" Last_refresh_description="" Last_refresh_time="2020-10-5T9:52:57" Last_refresh_time_taken="5302"&gt;&lt;Regions&gt;&lt;Region name="HHeading" Da</t>
  </si>
  <si>
    <t>taRowCount="1" DataColCount="14"&gt;&lt;LayoutManager LinkRows="False" LinkCols="False" Version="1.0" RegionName="HHeading"&gt;&lt;CustomRows Axis="Row"/&gt;&lt;CustomColumns Axis="Column"/&gt;&lt;/LayoutManager&gt;&lt;/Region&gt;&lt;Region name="DataGrid" DataRowCount="52" DataColCount="14"</t>
  </si>
  <si>
    <t>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</t>
  </si>
  <si>
    <t>t&gt;&lt;Webi_document Connection_id="3" CUID="UnivCUID=AVO1ZUPJlGRPj_qs7h3RtnM" Document_name="HPMS_Summary" CurrentReportDrillActive="False" ReportPath="/DIP" HasPrompt="0" HasQueryContext="False" bHasPromptToBind="True"&gt;&lt;Container ContainerCUID="" ContainerKi</t>
  </si>
  <si>
    <t>nd="1"/&gt;&lt;query_specification&gt;&amp;lt;?xml version="1.0" encoding="utf-16"?&amp;gt;&amp;lt;QuerySpecification xmlns:xsi="http://www.w3.org/2001/XMLSchema-instance" xmlns:xsd="http://www.w3.org/2001/XMLSchema" d1p1:SamplingSize="0" d1p1:SamplingMode="None" xmlns:d1p1="h</t>
  </si>
  <si>
    <t>ttp://query.businessobjects.com/2007/06/01"&amp;gt;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</t>
  </si>
  <si>
    <t>;    &amp;lt;/QueryResult&amp;gt;    &amp;lt;QueryResult Key="UnivCUID=AVO1ZUPJlGRPj_qs7h3RtnM.DO4d"&amp;gt;      &amp;lt;Name&amp;gt;State Name&amp;lt;/Name&amp;gt;    &amp;lt;/QueryResult&amp;gt;    &amp;lt;QueryResult Key="UnivCUID=AVO1ZUPJlGRPj_qs7h3RtnM.DO11e"&amp;gt;      &amp;lt;Name&amp;gt;RUNHS1&amp;lt;/Na</t>
  </si>
  <si>
    <t>me&amp;gt;    &amp;lt;/QueryResult&amp;gt;    &amp;lt;QueryResult Key="UnivCUID=AVO1ZUPJlGRPj_qs7h3RtnM.DO11f"&amp;gt;      &amp;lt;Name&amp;gt;RUNHS2&amp;lt;/Name&amp;gt;    &amp;lt;/QueryResult&amp;gt;    &amp;lt;QueryResult Key="UnivCUID=AVO1ZUPJlGRPj_qs7h3RtnM.DO120"&amp;gt;      &amp;lt;Name&amp;gt;RUNHS3&amp;lt;/</t>
  </si>
  <si>
    <t>Name&amp;gt;    &amp;lt;/QueryResult&amp;gt;    &amp;lt;QueryResult Key="UnivCUID=AVO1ZUPJlGRPj_qs7h3RtnM.DO121"&amp;gt;      &amp;lt;Name&amp;gt;RUNHS4&amp;lt;/Name&amp;gt;    &amp;lt;/QueryResult&amp;gt;    &amp;lt;QueryResult Key="UnivCUID=AVO1ZUPJlGRPj_qs7h3RtnM.DO122"&amp;gt;      &amp;lt;Name&amp;gt;RUNHS5&amp;lt</t>
  </si>
  <si>
    <t>;/Name&amp;gt;    &amp;lt;/QueryResult&amp;gt;    &amp;lt;QueryResult Key="UnivCUID=AVO1ZUPJlGRPj_qs7h3RtnM.DO123"&amp;gt;      &amp;lt;Name&amp;gt;RUNHSTOT&amp;lt;/Name&amp;gt;    &amp;lt;/QueryResult&amp;gt;    &amp;lt;QueryResult Key="UnivCUID=AVO1ZUPJlGRPj_qs7h3RtnM.DO124"&amp;gt;      &amp;lt;Name&amp;gt;TOTNO</t>
  </si>
  <si>
    <t>NFA1&amp;lt;/Name&amp;gt;    &amp;lt;/QueryResult&amp;gt;    &amp;lt;QueryResult Key="UnivCUID=AVO1ZUPJlGRPj_qs7h3RtnM.DO126"&amp;gt;      &amp;lt;Name&amp;gt;TOTNONFA2&amp;lt;/Name&amp;gt;    &amp;lt;/QueryResult&amp;gt;    &amp;lt;QueryResult Key="UnivCUID=AVO1ZUPJlGRPj_qs7h3RtnM.DO127"&amp;gt;      &amp;lt;Name&amp;</t>
  </si>
  <si>
    <t>gt;TOTNONFA3&amp;lt;/Name&amp;gt;    &amp;lt;/QueryResult&amp;gt;    &amp;lt;QueryResult Key="UnivCUID=AVO1ZUPJlGRPj_qs7h3RtnM.DO125"&amp;gt;      &amp;lt;Name&amp;gt;TOTNONFA4&amp;lt;/Name&amp;gt;    &amp;lt;/QueryResult&amp;gt;    &amp;lt;QueryResult Key="UnivCUID=AVO1ZUPJlGRPj_qs7h3RtnM.DO128"&amp;gt;      &amp;</t>
  </si>
  <si>
    <t>lt;Name&amp;gt;TOTNONFA5&amp;lt;/Name&amp;gt;    &amp;lt;/QueryResult&amp;gt;    &amp;lt;QueryResult Key="UnivCUID=AVO1ZUPJlGRPj_qs7h3RtnM.DO129"&amp;gt;      &amp;lt;Name&amp;gt;TOTNONFATOT&amp;lt;/Name&amp;gt;    &amp;lt;/QueryResult&amp;gt;    &amp;lt;QueryObjectSort Key="UnivCUID=AVO1ZUPJlGRPj_qs7h3RtnM.DO4</t>
  </si>
  <si>
    <t>b" SortType="ASCENDING"&amp;gt;      &amp;lt;Name&amp;gt;State Cd&amp;lt;/Name&amp;gt;    &amp;lt;/QueryObjectSort&amp;gt;    &amp;lt;QueryCondition QueryConditionOperator="And"&amp;gt;      &amp;lt;Item xsi:type="PreCondition" Key="UnivCUID=AVO1ZUPJlGRPj_qs7h3RtnM.DF10"&amp;gt;        &amp;lt;Name&amp;gt;H</t>
  </si>
  <si>
    <t xml:space="preserve">M14-Filter3&amp;lt;/Name&amp;gt;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&amp;lt;/FilteredObject&amp;gt;   </t>
  </si>
  <si>
    <t xml:space="preserve">     &amp;lt;Operand xsi:type="Prompt" Order="0" d5p1:Optional="false" HasLov="true" KeepLastValues="false" Constrained="true" xmlns:d5p1="http://queryservice.dsws.businessobjects.com/2007/06/01"&amp;gt;          &amp;lt;Question&amp;gt;Select Record Year&amp;lt;/Question&amp;gt;</t>
  </si>
  <si>
    <t xml:space="preserve">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</t>
  </si>
  <si>
    <t>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</t>
  </si>
  <si>
    <t>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</t>
  </si>
  <si>
    <t>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Name="MaxFetc</t>
  </si>
  <si>
    <t>hedTime" Activate="true" Value="-1" xmlns="http://query.businessobjects.com/2005" /&amp;gt;  &amp;lt;QueryProperty Name="MaxRowFetched" Activate="true" Value="-1" xmlns="http://query.businessobjects.com/2005" /&amp;gt;  &amp;lt;QueryProperty Name="DuplicateRowAggregation"</t>
  </si>
  <si>
    <t xml:space="preserve"> Activate="false" Value="true" xmlns="http://query.businessobjects.com/2005" /&amp;gt;&amp;lt;/QuerySpecification&amp;gt;&lt;/query_specification&gt;&lt;Data_providers/&gt;&lt;Original_data_providers/&gt;&lt;prompts&gt;&lt;prompt promptName="Select Record Year" promptID="ROOT.0" valueType="0" P</t>
  </si>
  <si>
    <t xml:space="preserve">romptSetting="0" AllowMultipleValues="False" isOptional="False"&gt;&lt;currentPromptValues&gt;&lt;disreteValue type="2" value="2019" RowIndex=""/&gt;&lt;/currentPromptValues&gt;&lt;/prompt&gt;&lt;/prompts&gt;&lt;QueryContexts/&gt;&lt;WebiViews&gt;&lt;WebiView view_id="1" refresh_order="-1" part_UREF="" </t>
  </si>
  <si>
    <t>part_type="0" Conceal_data_when_saving="False" Keep_user_format="True" Instance_by_user="False" Username="" Logon_User_Instance="False" Refresh_DB="True" Use_Report_Saved_Data="False" Use_specific_instance="False" specific_instance_cuid="" specific_instanc</t>
  </si>
  <si>
    <t>e_description="" Need_format="False" Custom_view_name="HPMS_Summary document (2)" Last_refresh_status="1" Last_refresh_description="" Last_refresh_time="2020-10-5T9:52:57" Last_refresh_time_taken="5317"&gt;&lt;Regions&gt;&lt;Region name="HHeading" DataRowCount="1" Dat</t>
  </si>
  <si>
    <t>aColCount="14"&gt;&lt;LayoutManager LinkRows="False" LinkCols="False" Version="1.0" RegionName="HHeading"&gt;&lt;CustomRows Axis="Row"/&gt;&lt;CustomColumns Axis="Column"/&gt;&lt;/LayoutManager&gt;&lt;/Region&gt;&lt;Region name="DataGrid" DataRowCount="52" DataColCount="14"&gt;&lt;LayoutManager Li</t>
  </si>
  <si>
    <t>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</t>
  </si>
  <si>
    <t>&gt;&lt;/AddinModuleData&gt;&lt;/CrystalAddin&gt;</t>
  </si>
  <si>
    <t>FEDERAL-AID  HIGHWAY  LENGTH - 2022</t>
  </si>
  <si>
    <t xml:space="preserve">January 17, 2024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</si>
</sst>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theme="1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9" applyFill="1">
      <alignment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vertical="center"/>
    </xf>
    <xf numFmtId="0" fontId="1" fillId="0" borderId="4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0" fontId="1" fillId="0" borderId="37" xfId="0" applyFont="1" applyBorder="1" applyAlignment="1" applyProtection="1">
      <alignment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43" xfId="0" applyNumberFormat="1" applyFont="1" applyBorder="1" applyAlignment="1" applyProtection="1">
      <alignment horizontal="center" vertical="center"/>
      <protection/>
    </xf>
    <xf numFmtId="164" fontId="1" fillId="0" borderId="44" xfId="0" applyNumberFormat="1" applyFont="1" applyBorder="1" applyAlignment="1" applyProtection="1">
      <alignment horizontal="center" vertical="center"/>
      <protection/>
    </xf>
    <xf numFmtId="164" fontId="1" fillId="0" borderId="45" xfId="0" applyNumberFormat="1" applyFont="1" applyBorder="1" applyAlignment="1" applyProtection="1">
      <alignment horizontal="center" vertical="center"/>
      <protection/>
    </xf>
    <xf numFmtId="164" fontId="1" fillId="0" borderId="46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47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164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vertical="center"/>
      <protection/>
    </xf>
    <xf numFmtId="164" fontId="1" fillId="0" borderId="31" xfId="0" applyNumberFormat="1" applyFont="1" applyFill="1" applyBorder="1" applyAlignment="1" applyProtection="1">
      <alignment horizontal="center" vertical="center"/>
      <protection/>
    </xf>
    <xf numFmtId="164" fontId="1" fillId="0" borderId="32" xfId="0" applyNumberFormat="1" applyFont="1" applyFill="1" applyBorder="1" applyAlignment="1" applyProtection="1">
      <alignment horizontal="center" vertical="center"/>
      <protection/>
    </xf>
    <xf numFmtId="164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164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vertical="center"/>
      <protection/>
    </xf>
    <xf numFmtId="164" fontId="1" fillId="0" borderId="49" xfId="0" applyNumberFormat="1" applyFont="1" applyBorder="1" applyAlignment="1" applyProtection="1">
      <alignment horizontal="center" vertical="center"/>
      <protection/>
    </xf>
    <xf numFmtId="164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51" xfId="0" applyNumberFormat="1" applyFont="1" applyBorder="1" applyAlignment="1" applyProtection="1">
      <alignment horizontal="center" vertical="center"/>
      <protection/>
    </xf>
    <xf numFmtId="164" fontId="1" fillId="0" borderId="47" xfId="0" applyNumberFormat="1" applyFont="1" applyBorder="1" applyAlignment="1" applyProtection="1">
      <alignment horizontal="center" vertical="center"/>
      <protection/>
    </xf>
    <xf numFmtId="164" fontId="1" fillId="0" borderId="51" xfId="0" applyNumberFormat="1" applyFont="1" applyFill="1" applyBorder="1" applyAlignment="1" applyProtection="1">
      <alignment horizontal="center" vertical="center"/>
      <protection/>
    </xf>
    <xf numFmtId="164" fontId="1" fillId="0" borderId="5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4" t="s">
        <v>94</v>
      </c>
    </row>
    <row r="2" ht="13.5">
      <c r="V2" s="44" t="s">
        <v>95</v>
      </c>
    </row>
    <row r="3" ht="13.5">
      <c r="V3" s="44" t="s">
        <v>96</v>
      </c>
    </row>
    <row r="4" ht="13.5">
      <c r="V4" s="44" t="s">
        <v>97</v>
      </c>
    </row>
    <row r="5" ht="13.5">
      <c r="V5" s="44" t="s">
        <v>98</v>
      </c>
    </row>
    <row r="6" ht="13.5">
      <c r="V6" s="44" t="s">
        <v>99</v>
      </c>
    </row>
    <row r="7" ht="13.5">
      <c r="V7" s="44" t="s">
        <v>100</v>
      </c>
    </row>
    <row r="8" ht="13.5">
      <c r="V8" s="44" t="s">
        <v>101</v>
      </c>
    </row>
    <row r="9" ht="13.5">
      <c r="V9" s="44" t="s">
        <v>102</v>
      </c>
    </row>
    <row r="10" ht="13.5">
      <c r="V10" s="44" t="s">
        <v>103</v>
      </c>
    </row>
    <row r="11" ht="13.5">
      <c r="V11" s="44" t="s">
        <v>104</v>
      </c>
    </row>
    <row r="12" ht="13.5">
      <c r="V12" s="44" t="s">
        <v>105</v>
      </c>
    </row>
    <row r="13" ht="13.5">
      <c r="V13" s="44" t="s">
        <v>106</v>
      </c>
    </row>
    <row r="14" ht="13.5">
      <c r="V14" s="44" t="s">
        <v>107</v>
      </c>
    </row>
    <row r="15" ht="13.5">
      <c r="V15" s="44" t="s">
        <v>108</v>
      </c>
    </row>
    <row r="16" ht="13.5">
      <c r="V16" s="44" t="s">
        <v>109</v>
      </c>
    </row>
    <row r="17" ht="13.5">
      <c r="V17" s="44" t="s">
        <v>110</v>
      </c>
    </row>
    <row r="18" ht="13.5">
      <c r="V18" s="44" t="s">
        <v>111</v>
      </c>
    </row>
    <row r="19" ht="13.5">
      <c r="V19" s="44" t="s">
        <v>112</v>
      </c>
    </row>
    <row r="20" ht="13.5">
      <c r="V20" s="44" t="s">
        <v>113</v>
      </c>
    </row>
    <row r="21" ht="13.5">
      <c r="V21" s="44" t="s">
        <v>114</v>
      </c>
    </row>
    <row r="22" ht="13.5">
      <c r="V22" s="44" t="s">
        <v>115</v>
      </c>
    </row>
    <row r="23" ht="13.5">
      <c r="V23" s="44" t="s">
        <v>116</v>
      </c>
    </row>
    <row r="24" ht="13.5">
      <c r="V24" s="44" t="s">
        <v>117</v>
      </c>
    </row>
    <row r="25" ht="13.5">
      <c r="V25" s="44" t="s">
        <v>118</v>
      </c>
    </row>
    <row r="26" ht="13.5">
      <c r="V26" s="44" t="s">
        <v>119</v>
      </c>
    </row>
    <row r="27" ht="13.5">
      <c r="V27" s="44" t="s">
        <v>120</v>
      </c>
    </row>
    <row r="28" ht="13.5">
      <c r="V28" s="44" t="s">
        <v>121</v>
      </c>
    </row>
    <row r="29" ht="13.5">
      <c r="V29" s="44" t="s">
        <v>122</v>
      </c>
    </row>
    <row r="30" ht="13.5">
      <c r="V30" s="44" t="s">
        <v>123</v>
      </c>
    </row>
    <row r="31" ht="13.5">
      <c r="V31" s="44" t="s">
        <v>124</v>
      </c>
    </row>
    <row r="32" ht="13.5">
      <c r="V32" s="44" t="s">
        <v>125</v>
      </c>
    </row>
    <row r="33" ht="13.5">
      <c r="V33" s="44" t="s">
        <v>126</v>
      </c>
    </row>
    <row r="34" ht="13.5">
      <c r="V34" s="44" t="s">
        <v>127</v>
      </c>
    </row>
    <row r="35" ht="13.5">
      <c r="V35" s="44" t="s">
        <v>128</v>
      </c>
    </row>
    <row r="36" ht="13.5">
      <c r="V36" s="44" t="s">
        <v>129</v>
      </c>
    </row>
    <row r="37" ht="13.5">
      <c r="V37" s="44" t="s">
        <v>130</v>
      </c>
    </row>
    <row r="38" ht="13.5">
      <c r="V38" s="44" t="s">
        <v>131</v>
      </c>
    </row>
    <row r="39" ht="13.5">
      <c r="V39" s="44" t="s">
        <v>132</v>
      </c>
    </row>
    <row r="40" ht="13.5">
      <c r="V40" s="44" t="s">
        <v>133</v>
      </c>
    </row>
    <row r="41" ht="13.5">
      <c r="V41" s="44" t="s">
        <v>134</v>
      </c>
    </row>
    <row r="42" ht="13.5">
      <c r="V42" s="44" t="s">
        <v>135</v>
      </c>
    </row>
    <row r="43" ht="13.5">
      <c r="V43" s="44" t="s">
        <v>136</v>
      </c>
    </row>
    <row r="44" ht="13.5">
      <c r="V44" s="44" t="s">
        <v>137</v>
      </c>
    </row>
    <row r="45" ht="13.5">
      <c r="V45" s="44" t="s">
        <v>138</v>
      </c>
    </row>
    <row r="46" ht="13.5">
      <c r="V46" s="44" t="s">
        <v>139</v>
      </c>
    </row>
    <row r="47" ht="13.5">
      <c r="V47" s="44" t="s">
        <v>140</v>
      </c>
    </row>
    <row r="48" ht="13.5">
      <c r="V48" s="44" t="s">
        <v>141</v>
      </c>
    </row>
    <row r="49" ht="13.5">
      <c r="V49" s="44" t="s">
        <v>142</v>
      </c>
    </row>
    <row r="50" ht="13.5">
      <c r="V50" s="44" t="s">
        <v>143</v>
      </c>
    </row>
    <row r="51" ht="13.5">
      <c r="V51" s="44" t="s">
        <v>144</v>
      </c>
    </row>
    <row r="52" ht="13.5">
      <c r="V52" s="44" t="s">
        <v>145</v>
      </c>
    </row>
    <row r="53" ht="13.5">
      <c r="V53" s="44" t="s">
        <v>146</v>
      </c>
    </row>
    <row r="54" ht="13.5">
      <c r="V54" s="44" t="s">
        <v>147</v>
      </c>
    </row>
    <row r="55" ht="13.5">
      <c r="V55" s="44" t="s">
        <v>148</v>
      </c>
    </row>
    <row r="56" ht="13.5">
      <c r="V56" s="44" t="s">
        <v>149</v>
      </c>
    </row>
    <row r="57" ht="13.5">
      <c r="V57" s="44" t="s">
        <v>150</v>
      </c>
    </row>
    <row r="58" ht="13.5">
      <c r="V58" s="44" t="s">
        <v>151</v>
      </c>
    </row>
    <row r="59" ht="13.5">
      <c r="V59" s="44" t="s">
        <v>152</v>
      </c>
    </row>
    <row r="60" ht="13.5">
      <c r="V60" s="44" t="s">
        <v>153</v>
      </c>
    </row>
    <row r="61" ht="13.5">
      <c r="V61" s="44" t="s">
        <v>154</v>
      </c>
    </row>
    <row r="62" ht="13.5">
      <c r="V62" s="44" t="s">
        <v>155</v>
      </c>
    </row>
    <row r="63" ht="13.5">
      <c r="V63" s="44" t="s">
        <v>156</v>
      </c>
    </row>
    <row r="64" ht="13.5">
      <c r="V64" s="44" t="s">
        <v>157</v>
      </c>
    </row>
    <row r="65" ht="13.5">
      <c r="V65" s="44" t="s">
        <v>158</v>
      </c>
    </row>
    <row r="66" ht="13.5">
      <c r="V66" s="44" t="s">
        <v>159</v>
      </c>
    </row>
    <row r="67" ht="13.5">
      <c r="V67" s="44" t="s">
        <v>160</v>
      </c>
    </row>
    <row r="68" ht="13.5">
      <c r="V68" s="44" t="s">
        <v>161</v>
      </c>
    </row>
    <row r="69" ht="13.5">
      <c r="V69" s="44" t="s">
        <v>162</v>
      </c>
    </row>
    <row r="70" ht="13.5">
      <c r="V70" s="44" t="s">
        <v>163</v>
      </c>
    </row>
    <row r="71" ht="13.5">
      <c r="V71" s="44" t="s">
        <v>164</v>
      </c>
    </row>
    <row r="72" ht="13.5">
      <c r="V72" s="44" t="s">
        <v>165</v>
      </c>
    </row>
    <row r="73" ht="13.5">
      <c r="V73" s="44" t="s">
        <v>166</v>
      </c>
    </row>
    <row r="74" ht="13.5">
      <c r="V74" s="44" t="s">
        <v>167</v>
      </c>
    </row>
    <row r="75" ht="13.5">
      <c r="V75" s="44" t="s">
        <v>168</v>
      </c>
    </row>
    <row r="76" ht="13.5">
      <c r="V76" s="44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P126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20.59765625" style="2" customWidth="1"/>
    <col min="2" max="2" width="12.8984375" style="2" customWidth="1"/>
    <col min="3" max="3" width="12.09765625" style="2" customWidth="1"/>
    <col min="4" max="4" width="12.59765625" style="2" customWidth="1"/>
    <col min="5" max="5" width="11.5" style="2" customWidth="1"/>
    <col min="6" max="6" width="10.59765625" style="2" customWidth="1"/>
    <col min="7" max="7" width="12" style="2" customWidth="1"/>
    <col min="8" max="8" width="13.5" style="2" customWidth="1"/>
    <col min="9" max="9" width="10.59765625" style="2" customWidth="1"/>
    <col min="10" max="10" width="12.59765625" style="2" customWidth="1"/>
    <col min="11" max="11" width="11.59765625" style="2" customWidth="1"/>
    <col min="12" max="12" width="11.69921875" style="2" customWidth="1"/>
    <col min="13" max="13" width="11.8984375" style="2" customWidth="1"/>
    <col min="14" max="14" width="14.59765625" style="2" customWidth="1"/>
    <col min="15" max="16384" width="9.59765625" style="2" customWidth="1"/>
  </cols>
  <sheetData>
    <row r="4" spans="1:14" s="31" customFormat="1" ht="24.75" customHeight="1">
      <c r="A4" s="24" t="s">
        <v>170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31" customFormat="1" ht="19.5" customHeight="1">
      <c r="A5" s="27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</row>
    <row r="7" spans="1:14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0.5" customHeight="1">
      <c r="A8" s="70" t="s">
        <v>171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2</v>
      </c>
    </row>
    <row r="9" spans="1:14" ht="13.5" customHeight="1">
      <c r="A9" s="53"/>
      <c r="B9" s="7" t="s">
        <v>3</v>
      </c>
      <c r="C9" s="8"/>
      <c r="D9" s="8"/>
      <c r="E9" s="8"/>
      <c r="F9" s="7"/>
      <c r="G9" s="9"/>
      <c r="H9" s="7" t="s">
        <v>4</v>
      </c>
      <c r="I9" s="7"/>
      <c r="J9" s="7"/>
      <c r="K9" s="7"/>
      <c r="L9" s="7"/>
      <c r="M9" s="9"/>
      <c r="N9" s="10"/>
    </row>
    <row r="10" spans="1:14" ht="13.5" customHeight="1">
      <c r="A10" s="54"/>
      <c r="B10" s="11"/>
      <c r="C10" s="12"/>
      <c r="D10" s="12"/>
      <c r="E10" s="12"/>
      <c r="F10" s="11"/>
      <c r="G10" s="13"/>
      <c r="H10" s="11"/>
      <c r="I10" s="12"/>
      <c r="J10" s="12"/>
      <c r="K10" s="12"/>
      <c r="L10" s="11"/>
      <c r="M10" s="13"/>
      <c r="N10" s="14" t="s">
        <v>5</v>
      </c>
    </row>
    <row r="11" spans="1:14" ht="13.5" customHeight="1">
      <c r="A11" s="54"/>
      <c r="B11" s="14" t="s">
        <v>6</v>
      </c>
      <c r="C11" s="11"/>
      <c r="D11" s="14" t="s">
        <v>7</v>
      </c>
      <c r="E11" s="14" t="s">
        <v>8</v>
      </c>
      <c r="F11" s="11"/>
      <c r="G11" s="13"/>
      <c r="H11" s="14" t="s">
        <v>6</v>
      </c>
      <c r="I11" s="11"/>
      <c r="J11" s="14" t="s">
        <v>7</v>
      </c>
      <c r="K11" s="14" t="s">
        <v>8</v>
      </c>
      <c r="L11" s="11"/>
      <c r="M11" s="13"/>
      <c r="N11" s="14" t="s">
        <v>9</v>
      </c>
    </row>
    <row r="12" spans="1:14" ht="13.5" customHeight="1">
      <c r="A12" s="55" t="s">
        <v>6</v>
      </c>
      <c r="B12" s="14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6" t="s">
        <v>5</v>
      </c>
      <c r="H12" s="14" t="s">
        <v>10</v>
      </c>
      <c r="I12" s="14" t="s">
        <v>11</v>
      </c>
      <c r="J12" s="14" t="s">
        <v>12</v>
      </c>
      <c r="K12" s="14" t="s">
        <v>13</v>
      </c>
      <c r="L12" s="14" t="s">
        <v>14</v>
      </c>
      <c r="M12" s="16" t="s">
        <v>5</v>
      </c>
      <c r="N12" s="14" t="s">
        <v>10</v>
      </c>
    </row>
    <row r="13" spans="1:14" ht="13.5" customHeight="1">
      <c r="A13" s="54"/>
      <c r="B13" s="14" t="s">
        <v>15</v>
      </c>
      <c r="C13" s="11"/>
      <c r="D13" s="63" t="s">
        <v>86</v>
      </c>
      <c r="E13" s="63" t="s">
        <v>87</v>
      </c>
      <c r="F13" s="63" t="s">
        <v>88</v>
      </c>
      <c r="G13" s="13"/>
      <c r="H13" s="14" t="s">
        <v>15</v>
      </c>
      <c r="I13" s="11"/>
      <c r="J13" s="63" t="s">
        <v>86</v>
      </c>
      <c r="K13" s="63" t="s">
        <v>87</v>
      </c>
      <c r="L13" s="63" t="s">
        <v>88</v>
      </c>
      <c r="M13" s="13"/>
      <c r="N13" s="14" t="s">
        <v>16</v>
      </c>
    </row>
    <row r="14" spans="1:14" ht="13.5">
      <c r="A14" s="56"/>
      <c r="B14" s="17"/>
      <c r="C14" s="17"/>
      <c r="D14" s="17"/>
      <c r="E14" s="17"/>
      <c r="F14" s="17"/>
      <c r="G14" s="18"/>
      <c r="H14" s="17"/>
      <c r="I14" s="17"/>
      <c r="J14" s="17"/>
      <c r="K14" s="17"/>
      <c r="L14" s="17"/>
      <c r="M14" s="18"/>
      <c r="N14" s="17"/>
    </row>
    <row r="15" spans="1:14" ht="13.5">
      <c r="A15" s="54" t="s">
        <v>17</v>
      </c>
      <c r="B15" s="19">
        <v>2582.392</v>
      </c>
      <c r="C15" s="19">
        <v>0</v>
      </c>
      <c r="D15" s="19">
        <v>0.087</v>
      </c>
      <c r="E15" s="19">
        <v>0</v>
      </c>
      <c r="F15" s="19">
        <v>0</v>
      </c>
      <c r="G15" s="40">
        <v>2582.479</v>
      </c>
      <c r="H15" s="45">
        <v>1609.951</v>
      </c>
      <c r="I15" s="19">
        <v>15.054</v>
      </c>
      <c r="J15" s="19">
        <v>100.507</v>
      </c>
      <c r="K15" s="19">
        <v>0</v>
      </c>
      <c r="L15" s="19">
        <v>0.213</v>
      </c>
      <c r="M15" s="49">
        <v>1725.725</v>
      </c>
      <c r="N15" s="19">
        <v>4308.204</v>
      </c>
    </row>
    <row r="16" spans="1:14" ht="13.5">
      <c r="A16" s="54" t="s">
        <v>18</v>
      </c>
      <c r="B16" s="19">
        <v>1987.671</v>
      </c>
      <c r="C16" s="19">
        <v>0.572</v>
      </c>
      <c r="D16" s="19">
        <v>1.12</v>
      </c>
      <c r="E16" s="19">
        <v>0</v>
      </c>
      <c r="F16" s="19">
        <v>0</v>
      </c>
      <c r="G16" s="47">
        <v>1989.363</v>
      </c>
      <c r="H16" s="19">
        <v>219.907</v>
      </c>
      <c r="I16" s="19">
        <v>20.103</v>
      </c>
      <c r="J16" s="19">
        <v>0.312</v>
      </c>
      <c r="K16" s="19">
        <v>0</v>
      </c>
      <c r="L16" s="19">
        <v>0</v>
      </c>
      <c r="M16" s="47">
        <v>240.322</v>
      </c>
      <c r="N16" s="19">
        <v>2229.685</v>
      </c>
    </row>
    <row r="17" spans="1:14" ht="13.5">
      <c r="A17" s="54" t="s">
        <v>19</v>
      </c>
      <c r="B17" s="19">
        <v>2092.508</v>
      </c>
      <c r="C17" s="19">
        <v>9.015</v>
      </c>
      <c r="D17" s="19">
        <v>2.75</v>
      </c>
      <c r="E17" s="19">
        <v>0.28</v>
      </c>
      <c r="F17" s="19">
        <v>14.539</v>
      </c>
      <c r="G17" s="47">
        <v>2119.092</v>
      </c>
      <c r="H17" s="19">
        <v>769.945</v>
      </c>
      <c r="I17" s="19">
        <v>39.877</v>
      </c>
      <c r="J17" s="19">
        <v>282.85</v>
      </c>
      <c r="K17" s="19">
        <v>0</v>
      </c>
      <c r="L17" s="19">
        <v>0.728</v>
      </c>
      <c r="M17" s="47">
        <v>1093.4</v>
      </c>
      <c r="N17" s="19">
        <v>3212.492</v>
      </c>
    </row>
    <row r="18" spans="1:14" ht="13.5">
      <c r="A18" s="54" t="s">
        <v>20</v>
      </c>
      <c r="B18" s="43">
        <v>2381.722</v>
      </c>
      <c r="C18" s="43">
        <v>0.709</v>
      </c>
      <c r="D18" s="43">
        <v>0.235</v>
      </c>
      <c r="E18" s="43">
        <v>0</v>
      </c>
      <c r="F18" s="43">
        <v>0</v>
      </c>
      <c r="G18" s="48">
        <v>2382.666</v>
      </c>
      <c r="H18" s="46">
        <v>950.293</v>
      </c>
      <c r="I18" s="43">
        <v>1.357</v>
      </c>
      <c r="J18" s="43">
        <v>49.986</v>
      </c>
      <c r="K18" s="43">
        <v>0.079</v>
      </c>
      <c r="L18" s="43">
        <v>0</v>
      </c>
      <c r="M18" s="48">
        <v>1001.715</v>
      </c>
      <c r="N18" s="75">
        <v>3384.381</v>
      </c>
    </row>
    <row r="19" spans="1:14" ht="13.5">
      <c r="A19" s="57" t="s">
        <v>21</v>
      </c>
      <c r="B19" s="19">
        <v>5047.562</v>
      </c>
      <c r="C19" s="19">
        <v>255.481</v>
      </c>
      <c r="D19" s="19">
        <v>16.206</v>
      </c>
      <c r="E19" s="19">
        <v>0</v>
      </c>
      <c r="F19" s="19">
        <v>0.063</v>
      </c>
      <c r="G19" s="47">
        <v>5319.312</v>
      </c>
      <c r="H19" s="19">
        <v>3997.401</v>
      </c>
      <c r="I19" s="19">
        <v>633.321</v>
      </c>
      <c r="J19" s="19">
        <v>4611.843</v>
      </c>
      <c r="K19" s="19">
        <v>9.679</v>
      </c>
      <c r="L19" s="19">
        <v>1</v>
      </c>
      <c r="M19" s="47">
        <v>9253.244</v>
      </c>
      <c r="N19" s="19">
        <v>14572.556</v>
      </c>
    </row>
    <row r="20" spans="1:14" ht="13.5">
      <c r="A20" s="54" t="s">
        <v>22</v>
      </c>
      <c r="B20" s="19">
        <v>3221.686</v>
      </c>
      <c r="C20" s="19">
        <v>1.8</v>
      </c>
      <c r="D20" s="19">
        <v>0.675</v>
      </c>
      <c r="E20" s="19">
        <v>0</v>
      </c>
      <c r="F20" s="19">
        <v>0</v>
      </c>
      <c r="G20" s="47">
        <v>3224.161</v>
      </c>
      <c r="H20" s="19">
        <v>1191.434</v>
      </c>
      <c r="I20" s="19">
        <v>64.164</v>
      </c>
      <c r="J20" s="19">
        <v>429.614</v>
      </c>
      <c r="K20" s="19">
        <v>0</v>
      </c>
      <c r="L20" s="19">
        <v>0</v>
      </c>
      <c r="M20" s="47">
        <v>1685.212</v>
      </c>
      <c r="N20" s="19">
        <v>4909.373</v>
      </c>
    </row>
    <row r="21" spans="1:14" ht="13.5">
      <c r="A21" s="54" t="s">
        <v>23</v>
      </c>
      <c r="B21" s="19">
        <v>185.66</v>
      </c>
      <c r="C21" s="19">
        <v>0</v>
      </c>
      <c r="D21" s="19">
        <v>0.67</v>
      </c>
      <c r="E21" s="19">
        <v>0</v>
      </c>
      <c r="F21" s="19">
        <v>0</v>
      </c>
      <c r="G21" s="47">
        <v>186.33</v>
      </c>
      <c r="H21" s="19">
        <v>1220.21</v>
      </c>
      <c r="I21" s="19">
        <v>0</v>
      </c>
      <c r="J21" s="19">
        <v>55.03</v>
      </c>
      <c r="K21" s="19">
        <v>0</v>
      </c>
      <c r="L21" s="19">
        <v>0</v>
      </c>
      <c r="M21" s="47">
        <v>1275.24</v>
      </c>
      <c r="N21" s="19">
        <v>1461.57</v>
      </c>
    </row>
    <row r="22" spans="1:14" ht="13.5">
      <c r="A22" s="58" t="s">
        <v>24</v>
      </c>
      <c r="B22" s="43">
        <v>137.92</v>
      </c>
      <c r="C22" s="43">
        <v>0</v>
      </c>
      <c r="D22" s="43">
        <v>0</v>
      </c>
      <c r="E22" s="43">
        <v>0</v>
      </c>
      <c r="F22" s="43">
        <v>0</v>
      </c>
      <c r="G22" s="48">
        <v>137.92</v>
      </c>
      <c r="H22" s="46">
        <v>294.88</v>
      </c>
      <c r="I22" s="43">
        <v>0</v>
      </c>
      <c r="J22" s="43">
        <v>0</v>
      </c>
      <c r="K22" s="43">
        <v>0</v>
      </c>
      <c r="L22" s="43">
        <v>2.08</v>
      </c>
      <c r="M22" s="48">
        <v>296.96</v>
      </c>
      <c r="N22" s="75">
        <v>434.88</v>
      </c>
    </row>
    <row r="23" spans="1:14" ht="13.5">
      <c r="A23" s="54" t="s">
        <v>83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47">
        <v>0</v>
      </c>
      <c r="H23" s="19">
        <v>121.293</v>
      </c>
      <c r="I23" s="19">
        <v>0</v>
      </c>
      <c r="J23" s="19">
        <v>0</v>
      </c>
      <c r="K23" s="19">
        <v>0</v>
      </c>
      <c r="L23" s="19">
        <v>14.203</v>
      </c>
      <c r="M23" s="47">
        <v>135.496</v>
      </c>
      <c r="N23" s="19">
        <v>135.496</v>
      </c>
    </row>
    <row r="24" spans="1:14" ht="13.5">
      <c r="A24" s="54" t="s">
        <v>25</v>
      </c>
      <c r="B24" s="19">
        <v>3448.326</v>
      </c>
      <c r="C24" s="19">
        <v>33.214</v>
      </c>
      <c r="D24" s="19">
        <v>0.69</v>
      </c>
      <c r="E24" s="19">
        <v>0</v>
      </c>
      <c r="F24" s="19">
        <v>0</v>
      </c>
      <c r="G24" s="47">
        <v>3482.23</v>
      </c>
      <c r="H24" s="19">
        <v>4778.638</v>
      </c>
      <c r="I24" s="19">
        <v>336.527</v>
      </c>
      <c r="J24" s="19">
        <v>218.626</v>
      </c>
      <c r="K24" s="19">
        <v>0</v>
      </c>
      <c r="L24" s="19">
        <v>0</v>
      </c>
      <c r="M24" s="47">
        <v>5333.791</v>
      </c>
      <c r="N24" s="19">
        <v>8816.021</v>
      </c>
    </row>
    <row r="25" spans="1:14" ht="13.5">
      <c r="A25" s="54" t="s">
        <v>26</v>
      </c>
      <c r="B25" s="19">
        <v>3779.68</v>
      </c>
      <c r="C25" s="19">
        <v>4.002</v>
      </c>
      <c r="D25" s="19">
        <v>1.947</v>
      </c>
      <c r="E25" s="19">
        <v>0</v>
      </c>
      <c r="F25" s="19">
        <v>0</v>
      </c>
      <c r="G25" s="47">
        <v>3785.629</v>
      </c>
      <c r="H25" s="19">
        <v>3107.416</v>
      </c>
      <c r="I25" s="19">
        <v>213.335</v>
      </c>
      <c r="J25" s="19">
        <v>137.303</v>
      </c>
      <c r="K25" s="19">
        <v>7.401</v>
      </c>
      <c r="L25" s="19">
        <v>0</v>
      </c>
      <c r="M25" s="47">
        <v>3465.455</v>
      </c>
      <c r="N25" s="19">
        <v>7251.084</v>
      </c>
    </row>
    <row r="26" spans="1:14" ht="13.5">
      <c r="A26" s="58" t="s">
        <v>27</v>
      </c>
      <c r="B26" s="43">
        <v>78.975</v>
      </c>
      <c r="C26" s="43">
        <v>0</v>
      </c>
      <c r="D26" s="43">
        <v>0</v>
      </c>
      <c r="E26" s="43">
        <v>0.948</v>
      </c>
      <c r="F26" s="43">
        <v>0</v>
      </c>
      <c r="G26" s="48">
        <v>79.923</v>
      </c>
      <c r="H26" s="46">
        <v>344.205</v>
      </c>
      <c r="I26" s="43">
        <v>18.22</v>
      </c>
      <c r="J26" s="43">
        <v>0</v>
      </c>
      <c r="K26" s="43">
        <v>12.624</v>
      </c>
      <c r="L26" s="43">
        <v>0</v>
      </c>
      <c r="M26" s="48">
        <v>375.049</v>
      </c>
      <c r="N26" s="75">
        <v>454.972</v>
      </c>
    </row>
    <row r="27" spans="1:14" ht="13.5">
      <c r="A27" s="54" t="s">
        <v>28</v>
      </c>
      <c r="B27" s="19">
        <v>2214.251</v>
      </c>
      <c r="C27" s="19">
        <v>6.688</v>
      </c>
      <c r="D27" s="19">
        <v>3.646</v>
      </c>
      <c r="E27" s="19">
        <v>4.536</v>
      </c>
      <c r="F27" s="19">
        <v>0</v>
      </c>
      <c r="G27" s="47">
        <v>2229.121</v>
      </c>
      <c r="H27" s="19">
        <v>309.652</v>
      </c>
      <c r="I27" s="19">
        <v>3.767</v>
      </c>
      <c r="J27" s="19">
        <v>36.038</v>
      </c>
      <c r="K27" s="19">
        <v>6.601</v>
      </c>
      <c r="L27" s="19">
        <v>0</v>
      </c>
      <c r="M27" s="47">
        <v>356.058</v>
      </c>
      <c r="N27" s="19">
        <v>2585.179</v>
      </c>
    </row>
    <row r="28" spans="1:14" ht="13.5">
      <c r="A28" s="54" t="s">
        <v>29</v>
      </c>
      <c r="B28" s="19">
        <v>3584.49</v>
      </c>
      <c r="C28" s="19">
        <v>10.11</v>
      </c>
      <c r="D28" s="19">
        <v>0</v>
      </c>
      <c r="E28" s="19">
        <v>63.47</v>
      </c>
      <c r="F28" s="19">
        <v>0</v>
      </c>
      <c r="G28" s="47">
        <v>3658.07</v>
      </c>
      <c r="H28" s="19">
        <v>3386.77</v>
      </c>
      <c r="I28" s="19">
        <v>252.73</v>
      </c>
      <c r="J28" s="19">
        <v>224.01</v>
      </c>
      <c r="K28" s="19">
        <v>231.61</v>
      </c>
      <c r="L28" s="19">
        <v>0.78</v>
      </c>
      <c r="M28" s="47">
        <v>4095.9</v>
      </c>
      <c r="N28" s="19">
        <v>7753.97</v>
      </c>
    </row>
    <row r="29" spans="1:14" ht="13.5">
      <c r="A29" s="54" t="s">
        <v>81</v>
      </c>
      <c r="B29" s="19">
        <v>2459.032</v>
      </c>
      <c r="C29" s="19">
        <v>3.552</v>
      </c>
      <c r="D29" s="19">
        <v>0</v>
      </c>
      <c r="E29" s="19">
        <v>90.165</v>
      </c>
      <c r="F29" s="19">
        <v>0</v>
      </c>
      <c r="G29" s="47">
        <v>2552.749</v>
      </c>
      <c r="H29" s="19">
        <v>1086.174</v>
      </c>
      <c r="I29" s="19">
        <v>6.834</v>
      </c>
      <c r="J29" s="19">
        <v>25.957</v>
      </c>
      <c r="K29" s="19">
        <v>67.641</v>
      </c>
      <c r="L29" s="19">
        <v>0</v>
      </c>
      <c r="M29" s="47">
        <v>1186.606</v>
      </c>
      <c r="N29" s="19">
        <v>3739.355</v>
      </c>
    </row>
    <row r="30" spans="1:14" ht="13.5">
      <c r="A30" s="58" t="s">
        <v>30</v>
      </c>
      <c r="B30" s="43">
        <v>4036.829</v>
      </c>
      <c r="C30" s="43">
        <v>0</v>
      </c>
      <c r="D30" s="43">
        <v>0</v>
      </c>
      <c r="E30" s="43">
        <v>0</v>
      </c>
      <c r="F30" s="43">
        <v>0</v>
      </c>
      <c r="G30" s="48">
        <v>4036.829</v>
      </c>
      <c r="H30" s="46">
        <v>1008.42</v>
      </c>
      <c r="I30" s="43">
        <v>4.499</v>
      </c>
      <c r="J30" s="43">
        <v>103.187</v>
      </c>
      <c r="K30" s="43">
        <v>0.001</v>
      </c>
      <c r="L30" s="43">
        <v>0</v>
      </c>
      <c r="M30" s="48">
        <v>1116.107</v>
      </c>
      <c r="N30" s="75">
        <v>5152.936</v>
      </c>
    </row>
    <row r="31" spans="1:14" ht="13.5">
      <c r="A31" s="54" t="s">
        <v>31</v>
      </c>
      <c r="B31" s="19">
        <v>3497.584</v>
      </c>
      <c r="C31" s="19">
        <v>0</v>
      </c>
      <c r="D31" s="19">
        <v>0</v>
      </c>
      <c r="E31" s="19">
        <v>172.914</v>
      </c>
      <c r="F31" s="19">
        <v>0</v>
      </c>
      <c r="G31" s="47">
        <v>3670.498</v>
      </c>
      <c r="H31" s="19">
        <v>643.474</v>
      </c>
      <c r="I31" s="19">
        <v>7.226</v>
      </c>
      <c r="J31" s="19">
        <v>27.733</v>
      </c>
      <c r="K31" s="19">
        <v>67.489</v>
      </c>
      <c r="L31" s="19">
        <v>0</v>
      </c>
      <c r="M31" s="47">
        <v>745.922</v>
      </c>
      <c r="N31" s="19">
        <v>4416.42</v>
      </c>
    </row>
    <row r="32" spans="1:14" ht="13.5">
      <c r="A32" s="54" t="s">
        <v>32</v>
      </c>
      <c r="B32" s="19">
        <v>2364.97</v>
      </c>
      <c r="C32" s="19">
        <v>0.232</v>
      </c>
      <c r="D32" s="19">
        <v>0</v>
      </c>
      <c r="E32" s="19">
        <v>0</v>
      </c>
      <c r="F32" s="19">
        <v>0</v>
      </c>
      <c r="G32" s="47">
        <v>2365.202</v>
      </c>
      <c r="H32" s="19">
        <v>916.844</v>
      </c>
      <c r="I32" s="19">
        <v>3.354</v>
      </c>
      <c r="J32" s="19">
        <v>27.632</v>
      </c>
      <c r="K32" s="19">
        <v>0</v>
      </c>
      <c r="L32" s="19">
        <v>0</v>
      </c>
      <c r="M32" s="47">
        <v>947.83</v>
      </c>
      <c r="N32" s="19">
        <v>3313.032</v>
      </c>
    </row>
    <row r="33" spans="1:14" ht="13.5">
      <c r="A33" s="54" t="s">
        <v>33</v>
      </c>
      <c r="B33" s="19">
        <v>1625.365</v>
      </c>
      <c r="C33" s="19">
        <v>0</v>
      </c>
      <c r="D33" s="19">
        <v>0</v>
      </c>
      <c r="E33" s="19">
        <v>0.551</v>
      </c>
      <c r="F33" s="19">
        <v>0</v>
      </c>
      <c r="G33" s="47">
        <v>1625.916</v>
      </c>
      <c r="H33" s="19">
        <v>1417.833</v>
      </c>
      <c r="I33" s="19">
        <v>28.496</v>
      </c>
      <c r="J33" s="19">
        <v>79.158</v>
      </c>
      <c r="K33" s="19">
        <v>24.461</v>
      </c>
      <c r="L33" s="19">
        <v>0</v>
      </c>
      <c r="M33" s="47">
        <v>1549.948</v>
      </c>
      <c r="N33" s="19">
        <v>3175.864</v>
      </c>
    </row>
    <row r="34" spans="1:14" ht="13.5">
      <c r="A34" s="58" t="s">
        <v>34</v>
      </c>
      <c r="B34" s="43">
        <v>1009.105</v>
      </c>
      <c r="C34" s="43">
        <v>0</v>
      </c>
      <c r="D34" s="43">
        <v>0</v>
      </c>
      <c r="E34" s="43">
        <v>71.171</v>
      </c>
      <c r="F34" s="43">
        <v>0.38</v>
      </c>
      <c r="G34" s="48">
        <v>1080.656</v>
      </c>
      <c r="H34" s="46">
        <v>205.383</v>
      </c>
      <c r="I34" s="43">
        <v>0</v>
      </c>
      <c r="J34" s="43">
        <v>0.15</v>
      </c>
      <c r="K34" s="43">
        <v>41.541</v>
      </c>
      <c r="L34" s="43">
        <v>0</v>
      </c>
      <c r="M34" s="48">
        <v>247.074</v>
      </c>
      <c r="N34" s="75">
        <v>1327.73</v>
      </c>
    </row>
    <row r="35" spans="1:14" ht="13.5">
      <c r="A35" s="54" t="s">
        <v>35</v>
      </c>
      <c r="B35" s="19">
        <v>521.878</v>
      </c>
      <c r="C35" s="19">
        <v>0</v>
      </c>
      <c r="D35" s="19">
        <v>0</v>
      </c>
      <c r="E35" s="19">
        <v>12.074</v>
      </c>
      <c r="F35" s="19">
        <v>0</v>
      </c>
      <c r="G35" s="47">
        <v>533.952</v>
      </c>
      <c r="H35" s="19">
        <v>1247.93</v>
      </c>
      <c r="I35" s="19">
        <v>59.892</v>
      </c>
      <c r="J35" s="19">
        <v>197.024</v>
      </c>
      <c r="K35" s="19">
        <v>104.963</v>
      </c>
      <c r="L35" s="19">
        <v>31.73</v>
      </c>
      <c r="M35" s="47">
        <v>1641.539</v>
      </c>
      <c r="N35" s="19">
        <v>2175.491</v>
      </c>
    </row>
    <row r="36" spans="1:14" ht="13.5">
      <c r="A36" s="54" t="s">
        <v>36</v>
      </c>
      <c r="B36" s="19">
        <v>384.406</v>
      </c>
      <c r="C36" s="19">
        <v>0</v>
      </c>
      <c r="D36" s="19">
        <v>74.399</v>
      </c>
      <c r="E36" s="19">
        <v>14.106</v>
      </c>
      <c r="F36" s="19">
        <v>0</v>
      </c>
      <c r="G36" s="47">
        <v>472.911</v>
      </c>
      <c r="H36" s="19">
        <v>1750.773</v>
      </c>
      <c r="I36" s="19">
        <v>0</v>
      </c>
      <c r="J36" s="19">
        <v>982.525</v>
      </c>
      <c r="K36" s="19">
        <v>116.514</v>
      </c>
      <c r="L36" s="19">
        <v>1.227</v>
      </c>
      <c r="M36" s="47">
        <v>2851.039</v>
      </c>
      <c r="N36" s="19">
        <v>3323.95</v>
      </c>
    </row>
    <row r="37" spans="1:14" ht="13.5">
      <c r="A37" s="54" t="s">
        <v>37</v>
      </c>
      <c r="B37" s="19">
        <v>3041.414</v>
      </c>
      <c r="C37" s="19">
        <v>6.134</v>
      </c>
      <c r="D37" s="19">
        <v>1.082</v>
      </c>
      <c r="E37" s="19">
        <v>0</v>
      </c>
      <c r="F37" s="19">
        <v>0</v>
      </c>
      <c r="G37" s="47">
        <v>3048.63</v>
      </c>
      <c r="H37" s="19">
        <v>2188.296</v>
      </c>
      <c r="I37" s="19">
        <v>753.817</v>
      </c>
      <c r="J37" s="19">
        <v>462.856</v>
      </c>
      <c r="K37" s="19">
        <v>4.877</v>
      </c>
      <c r="L37" s="19">
        <v>0</v>
      </c>
      <c r="M37" s="47">
        <v>3409.846</v>
      </c>
      <c r="N37" s="19">
        <v>6458.476</v>
      </c>
    </row>
    <row r="38" spans="1:14" ht="13.5">
      <c r="A38" s="58" t="s">
        <v>80</v>
      </c>
      <c r="B38" s="43">
        <v>4073.162</v>
      </c>
      <c r="C38" s="43">
        <v>6.508</v>
      </c>
      <c r="D38" s="43">
        <v>0</v>
      </c>
      <c r="E38" s="43">
        <v>0</v>
      </c>
      <c r="F38" s="43">
        <v>0</v>
      </c>
      <c r="G38" s="48">
        <v>4079.67</v>
      </c>
      <c r="H38" s="46">
        <v>1098.663</v>
      </c>
      <c r="I38" s="43">
        <v>69.447</v>
      </c>
      <c r="J38" s="43">
        <v>10.574</v>
      </c>
      <c r="K38" s="43">
        <v>2.081</v>
      </c>
      <c r="L38" s="43">
        <v>0</v>
      </c>
      <c r="M38" s="48">
        <v>1180.765</v>
      </c>
      <c r="N38" s="75">
        <v>5260.435</v>
      </c>
    </row>
    <row r="39" spans="1:14" ht="13.5">
      <c r="A39" s="54" t="s">
        <v>38</v>
      </c>
      <c r="B39" s="19">
        <v>2371.445</v>
      </c>
      <c r="C39" s="19">
        <v>18.337</v>
      </c>
      <c r="D39" s="19">
        <v>1.631</v>
      </c>
      <c r="E39" s="19">
        <v>0</v>
      </c>
      <c r="F39" s="19">
        <v>0</v>
      </c>
      <c r="G39" s="47">
        <v>2391.413</v>
      </c>
      <c r="H39" s="19">
        <v>1028.331</v>
      </c>
      <c r="I39" s="19">
        <v>11.826</v>
      </c>
      <c r="J39" s="19">
        <v>203.74</v>
      </c>
      <c r="K39" s="19">
        <v>2.559</v>
      </c>
      <c r="L39" s="19">
        <v>0</v>
      </c>
      <c r="M39" s="47">
        <v>1246.456</v>
      </c>
      <c r="N39" s="19">
        <v>3637.869</v>
      </c>
    </row>
    <row r="40" spans="1:14" ht="13.5">
      <c r="A40" s="54" t="s">
        <v>77</v>
      </c>
      <c r="B40" s="19">
        <v>3842.065</v>
      </c>
      <c r="C40" s="19">
        <v>0</v>
      </c>
      <c r="D40" s="19">
        <v>3.942</v>
      </c>
      <c r="E40" s="19">
        <v>0.335</v>
      </c>
      <c r="F40" s="19">
        <v>0</v>
      </c>
      <c r="G40" s="47">
        <v>3846.342</v>
      </c>
      <c r="H40" s="19">
        <v>1647.361</v>
      </c>
      <c r="I40" s="19">
        <v>47.099</v>
      </c>
      <c r="J40" s="19">
        <v>187.965</v>
      </c>
      <c r="K40" s="19">
        <v>0</v>
      </c>
      <c r="L40" s="19">
        <v>0</v>
      </c>
      <c r="M40" s="47">
        <v>1882.425</v>
      </c>
      <c r="N40" s="19">
        <v>5728.767</v>
      </c>
    </row>
    <row r="41" spans="1:14" ht="13.5">
      <c r="A41" s="54" t="s">
        <v>39</v>
      </c>
      <c r="B41" s="19">
        <v>3866.641</v>
      </c>
      <c r="C41" s="19">
        <v>0</v>
      </c>
      <c r="D41" s="19">
        <v>0</v>
      </c>
      <c r="E41" s="19">
        <v>0</v>
      </c>
      <c r="F41" s="19">
        <v>0</v>
      </c>
      <c r="G41" s="47">
        <v>3866.641</v>
      </c>
      <c r="H41" s="19">
        <v>318.553</v>
      </c>
      <c r="I41" s="19">
        <v>0</v>
      </c>
      <c r="J41" s="19">
        <v>0</v>
      </c>
      <c r="K41" s="19">
        <v>0</v>
      </c>
      <c r="L41" s="19">
        <v>0</v>
      </c>
      <c r="M41" s="47">
        <v>318.553</v>
      </c>
      <c r="N41" s="19">
        <v>4185.194</v>
      </c>
    </row>
    <row r="42" spans="1:14" ht="13.5">
      <c r="A42" s="58" t="s">
        <v>84</v>
      </c>
      <c r="B42" s="43">
        <v>3097.33</v>
      </c>
      <c r="C42" s="43">
        <v>0</v>
      </c>
      <c r="D42" s="43">
        <v>0</v>
      </c>
      <c r="E42" s="43">
        <v>0</v>
      </c>
      <c r="F42" s="43">
        <v>0</v>
      </c>
      <c r="G42" s="48">
        <v>3097.33</v>
      </c>
      <c r="H42" s="46">
        <v>393.68</v>
      </c>
      <c r="I42" s="43">
        <v>6.59</v>
      </c>
      <c r="J42" s="43">
        <v>132.66</v>
      </c>
      <c r="K42" s="43">
        <v>0.06</v>
      </c>
      <c r="L42" s="43">
        <v>0</v>
      </c>
      <c r="M42" s="48">
        <v>532.99</v>
      </c>
      <c r="N42" s="75">
        <v>3630.32</v>
      </c>
    </row>
    <row r="43" spans="1:14" ht="13.5">
      <c r="A43" s="54" t="s">
        <v>78</v>
      </c>
      <c r="B43" s="19">
        <v>2023.79</v>
      </c>
      <c r="C43" s="19">
        <v>0</v>
      </c>
      <c r="D43" s="19">
        <v>0</v>
      </c>
      <c r="E43" s="19">
        <v>0</v>
      </c>
      <c r="F43" s="19">
        <v>0</v>
      </c>
      <c r="G43" s="47">
        <v>2023.79</v>
      </c>
      <c r="H43" s="19">
        <v>412.428</v>
      </c>
      <c r="I43" s="19">
        <v>72.003</v>
      </c>
      <c r="J43" s="19">
        <v>101.203</v>
      </c>
      <c r="K43" s="19">
        <v>0.038</v>
      </c>
      <c r="L43" s="19">
        <v>0</v>
      </c>
      <c r="M43" s="47">
        <v>585.672</v>
      </c>
      <c r="N43" s="19">
        <v>2609.462</v>
      </c>
    </row>
    <row r="44" spans="1:14" ht="13.5">
      <c r="A44" s="54" t="s">
        <v>79</v>
      </c>
      <c r="B44" s="19">
        <v>516.857</v>
      </c>
      <c r="C44" s="19">
        <v>0</v>
      </c>
      <c r="D44" s="19">
        <v>0.586</v>
      </c>
      <c r="E44" s="19">
        <v>11.388</v>
      </c>
      <c r="F44" s="19">
        <v>0</v>
      </c>
      <c r="G44" s="47">
        <v>528.831</v>
      </c>
      <c r="H44" s="19">
        <v>244.898</v>
      </c>
      <c r="I44" s="19">
        <v>0</v>
      </c>
      <c r="J44" s="19">
        <v>76.401</v>
      </c>
      <c r="K44" s="19">
        <v>81.495</v>
      </c>
      <c r="L44" s="19">
        <v>0</v>
      </c>
      <c r="M44" s="47">
        <v>402.794</v>
      </c>
      <c r="N44" s="19">
        <v>931.625</v>
      </c>
    </row>
    <row r="45" spans="1:14" ht="13.5">
      <c r="A45" s="54" t="s">
        <v>40</v>
      </c>
      <c r="B45" s="19">
        <v>192.41</v>
      </c>
      <c r="C45" s="19">
        <v>9.4</v>
      </c>
      <c r="D45" s="19">
        <v>0</v>
      </c>
      <c r="E45" s="19">
        <v>38.16</v>
      </c>
      <c r="F45" s="19">
        <v>0</v>
      </c>
      <c r="G45" s="47">
        <v>239.97</v>
      </c>
      <c r="H45" s="19">
        <v>1685.39</v>
      </c>
      <c r="I45" s="19">
        <v>582.16</v>
      </c>
      <c r="J45" s="19">
        <v>87.62</v>
      </c>
      <c r="K45" s="19">
        <v>372.47</v>
      </c>
      <c r="L45" s="19">
        <v>0</v>
      </c>
      <c r="M45" s="47">
        <v>2727.64</v>
      </c>
      <c r="N45" s="19">
        <v>2967.61</v>
      </c>
    </row>
    <row r="46" spans="1:14" ht="13.5">
      <c r="A46" s="58" t="s">
        <v>41</v>
      </c>
      <c r="B46" s="43">
        <v>2589.9</v>
      </c>
      <c r="C46" s="43">
        <v>0</v>
      </c>
      <c r="D46" s="43">
        <v>3.936</v>
      </c>
      <c r="E46" s="43">
        <v>0</v>
      </c>
      <c r="F46" s="43">
        <v>0</v>
      </c>
      <c r="G46" s="48">
        <v>2593.836</v>
      </c>
      <c r="H46" s="46">
        <v>459.532</v>
      </c>
      <c r="I46" s="43">
        <v>0</v>
      </c>
      <c r="J46" s="43">
        <v>76.403</v>
      </c>
      <c r="K46" s="43">
        <v>0</v>
      </c>
      <c r="L46" s="43">
        <v>0</v>
      </c>
      <c r="M46" s="48">
        <v>535.935</v>
      </c>
      <c r="N46" s="75">
        <v>3129.771</v>
      </c>
    </row>
    <row r="47" spans="1:14" ht="13.5">
      <c r="A47" s="54" t="s">
        <v>42</v>
      </c>
      <c r="B47" s="19">
        <v>2820.695</v>
      </c>
      <c r="C47" s="19">
        <v>5.77</v>
      </c>
      <c r="D47" s="19">
        <v>0</v>
      </c>
      <c r="E47" s="19">
        <v>271.321</v>
      </c>
      <c r="F47" s="19">
        <v>0</v>
      </c>
      <c r="G47" s="47">
        <v>3097.786</v>
      </c>
      <c r="H47" s="19">
        <v>3227.025</v>
      </c>
      <c r="I47" s="19">
        <v>331.859</v>
      </c>
      <c r="J47" s="19">
        <v>1038.236</v>
      </c>
      <c r="K47" s="19">
        <v>394.067</v>
      </c>
      <c r="L47" s="19">
        <v>0</v>
      </c>
      <c r="M47" s="47">
        <v>4991.187</v>
      </c>
      <c r="N47" s="19">
        <v>8088.973</v>
      </c>
    </row>
    <row r="48" spans="1:14" ht="13.5">
      <c r="A48" s="54" t="s">
        <v>43</v>
      </c>
      <c r="B48" s="19">
        <v>2767.327</v>
      </c>
      <c r="C48" s="19">
        <v>0</v>
      </c>
      <c r="D48" s="19">
        <v>0</v>
      </c>
      <c r="E48" s="19">
        <v>0</v>
      </c>
      <c r="F48" s="19">
        <v>6.933</v>
      </c>
      <c r="G48" s="47">
        <v>2774.26</v>
      </c>
      <c r="H48" s="19">
        <v>2867.589</v>
      </c>
      <c r="I48" s="19">
        <v>0</v>
      </c>
      <c r="J48" s="19">
        <v>45.65</v>
      </c>
      <c r="K48" s="19">
        <v>0</v>
      </c>
      <c r="L48" s="19">
        <v>0.045</v>
      </c>
      <c r="M48" s="47">
        <v>2913.284</v>
      </c>
      <c r="N48" s="19">
        <v>5687.544</v>
      </c>
    </row>
    <row r="49" spans="1:14" ht="13.5">
      <c r="A49" s="54" t="s">
        <v>44</v>
      </c>
      <c r="B49" s="19">
        <v>3453.384</v>
      </c>
      <c r="C49" s="19">
        <v>2.558</v>
      </c>
      <c r="D49" s="19">
        <v>0</v>
      </c>
      <c r="E49" s="19">
        <v>0</v>
      </c>
      <c r="F49" s="19">
        <v>0</v>
      </c>
      <c r="G49" s="47">
        <v>3455.942</v>
      </c>
      <c r="H49" s="19">
        <v>220.587</v>
      </c>
      <c r="I49" s="19">
        <v>2.011</v>
      </c>
      <c r="J49" s="19">
        <v>42.927</v>
      </c>
      <c r="K49" s="19">
        <v>0</v>
      </c>
      <c r="L49" s="19">
        <v>0</v>
      </c>
      <c r="M49" s="47">
        <v>265.525</v>
      </c>
      <c r="N49" s="19">
        <v>3721.467</v>
      </c>
    </row>
    <row r="50" spans="1:14" ht="13.5">
      <c r="A50" s="58" t="s">
        <v>45</v>
      </c>
      <c r="B50" s="43">
        <v>2387.162</v>
      </c>
      <c r="C50" s="43">
        <v>4.534</v>
      </c>
      <c r="D50" s="43">
        <v>1.997</v>
      </c>
      <c r="E50" s="43">
        <v>150.589</v>
      </c>
      <c r="F50" s="43">
        <v>0</v>
      </c>
      <c r="G50" s="48">
        <v>2544.282</v>
      </c>
      <c r="H50" s="46">
        <v>2807.019</v>
      </c>
      <c r="I50" s="43">
        <v>32.79</v>
      </c>
      <c r="J50" s="43">
        <v>220.88</v>
      </c>
      <c r="K50" s="43">
        <v>90.642</v>
      </c>
      <c r="L50" s="43">
        <v>0</v>
      </c>
      <c r="M50" s="48">
        <v>3151.331</v>
      </c>
      <c r="N50" s="75">
        <v>5695.613</v>
      </c>
    </row>
    <row r="51" spans="1:14" ht="13.5">
      <c r="A51" s="54" t="s">
        <v>85</v>
      </c>
      <c r="B51" s="19">
        <v>2798.761</v>
      </c>
      <c r="C51" s="19">
        <v>0</v>
      </c>
      <c r="D51" s="19">
        <v>0</v>
      </c>
      <c r="E51" s="19">
        <v>172.998</v>
      </c>
      <c r="F51" s="19">
        <v>0</v>
      </c>
      <c r="G51" s="47">
        <v>2971.759</v>
      </c>
      <c r="H51" s="19">
        <v>900.288</v>
      </c>
      <c r="I51" s="19">
        <v>3.143</v>
      </c>
      <c r="J51" s="19">
        <v>24.443</v>
      </c>
      <c r="K51" s="19">
        <v>43.938</v>
      </c>
      <c r="L51" s="19">
        <v>0</v>
      </c>
      <c r="M51" s="47">
        <v>971.812</v>
      </c>
      <c r="N51" s="19">
        <v>3943.571</v>
      </c>
    </row>
    <row r="52" spans="1:14" ht="13.5">
      <c r="A52" s="54" t="s">
        <v>46</v>
      </c>
      <c r="B52" s="19">
        <v>3132.79</v>
      </c>
      <c r="C52" s="19">
        <v>16.563</v>
      </c>
      <c r="D52" s="19">
        <v>1.27</v>
      </c>
      <c r="E52" s="19">
        <v>1.784</v>
      </c>
      <c r="F52" s="19">
        <v>0</v>
      </c>
      <c r="G52" s="47">
        <v>3152.407</v>
      </c>
      <c r="H52" s="19">
        <v>909.51</v>
      </c>
      <c r="I52" s="19">
        <v>46.691</v>
      </c>
      <c r="J52" s="19">
        <v>208.168</v>
      </c>
      <c r="K52" s="19">
        <v>4.358</v>
      </c>
      <c r="L52" s="19">
        <v>0</v>
      </c>
      <c r="M52" s="47">
        <v>1168.727</v>
      </c>
      <c r="N52" s="19">
        <v>4321.134</v>
      </c>
    </row>
    <row r="53" spans="1:14" ht="13.5">
      <c r="A53" s="54" t="s">
        <v>47</v>
      </c>
      <c r="B53" s="19">
        <v>2688.537</v>
      </c>
      <c r="C53" s="19">
        <v>0</v>
      </c>
      <c r="D53" s="19">
        <v>0</v>
      </c>
      <c r="E53" s="19">
        <v>285.221</v>
      </c>
      <c r="F53" s="19">
        <v>0.2</v>
      </c>
      <c r="G53" s="47">
        <v>2973.958</v>
      </c>
      <c r="H53" s="19">
        <v>3691.268</v>
      </c>
      <c r="I53" s="19">
        <v>46.82</v>
      </c>
      <c r="J53" s="19">
        <v>173.791</v>
      </c>
      <c r="K53" s="19">
        <v>293.715</v>
      </c>
      <c r="L53" s="19">
        <v>0</v>
      </c>
      <c r="M53" s="47">
        <v>4205.594</v>
      </c>
      <c r="N53" s="19">
        <v>7179.552</v>
      </c>
    </row>
    <row r="54" spans="1:14" ht="13.5">
      <c r="A54" s="58" t="s">
        <v>48</v>
      </c>
      <c r="B54" s="43">
        <v>125.217</v>
      </c>
      <c r="C54" s="43">
        <v>0</v>
      </c>
      <c r="D54" s="43">
        <v>0</v>
      </c>
      <c r="E54" s="43">
        <v>0</v>
      </c>
      <c r="F54" s="43">
        <v>0</v>
      </c>
      <c r="G54" s="48">
        <v>125.217</v>
      </c>
      <c r="H54" s="46">
        <v>432.519</v>
      </c>
      <c r="I54" s="43">
        <v>0</v>
      </c>
      <c r="J54" s="43">
        <v>31.387</v>
      </c>
      <c r="K54" s="43">
        <v>11.633</v>
      </c>
      <c r="L54" s="43">
        <v>0</v>
      </c>
      <c r="M54" s="48">
        <v>475.539</v>
      </c>
      <c r="N54" s="75">
        <v>600.756</v>
      </c>
    </row>
    <row r="55" spans="1:14" ht="13.5">
      <c r="A55" s="54" t="s">
        <v>49</v>
      </c>
      <c r="B55" s="19">
        <v>2130.608</v>
      </c>
      <c r="C55" s="19">
        <v>0</v>
      </c>
      <c r="D55" s="19">
        <v>0</v>
      </c>
      <c r="E55" s="19">
        <v>0</v>
      </c>
      <c r="F55" s="19">
        <v>0.454</v>
      </c>
      <c r="G55" s="47">
        <v>2131.062</v>
      </c>
      <c r="H55" s="19">
        <v>1468.817</v>
      </c>
      <c r="I55" s="19">
        <v>0</v>
      </c>
      <c r="J55" s="19">
        <v>2.412</v>
      </c>
      <c r="K55" s="19">
        <v>0</v>
      </c>
      <c r="L55" s="19">
        <v>0.018</v>
      </c>
      <c r="M55" s="47">
        <v>1471.247</v>
      </c>
      <c r="N55" s="19">
        <v>3602.309</v>
      </c>
    </row>
    <row r="56" spans="1:14" ht="13.5">
      <c r="A56" s="54" t="s">
        <v>50</v>
      </c>
      <c r="B56" s="19">
        <v>3474.052</v>
      </c>
      <c r="C56" s="19">
        <v>0</v>
      </c>
      <c r="D56" s="19">
        <v>0</v>
      </c>
      <c r="E56" s="19">
        <v>6.49</v>
      </c>
      <c r="F56" s="19">
        <v>0</v>
      </c>
      <c r="G56" s="47">
        <v>3480.542</v>
      </c>
      <c r="H56" s="19">
        <v>211.516</v>
      </c>
      <c r="I56" s="19">
        <v>0</v>
      </c>
      <c r="J56" s="19">
        <v>32.722</v>
      </c>
      <c r="K56" s="19">
        <v>0</v>
      </c>
      <c r="L56" s="19">
        <v>0</v>
      </c>
      <c r="M56" s="47">
        <v>244.238</v>
      </c>
      <c r="N56" s="19">
        <v>3724.78</v>
      </c>
    </row>
    <row r="57" spans="1:14" ht="13.5">
      <c r="A57" s="54" t="s">
        <v>51</v>
      </c>
      <c r="B57" s="19">
        <v>2387.354</v>
      </c>
      <c r="C57" s="19">
        <v>0</v>
      </c>
      <c r="D57" s="19">
        <v>0</v>
      </c>
      <c r="E57" s="19">
        <v>0</v>
      </c>
      <c r="F57" s="19">
        <v>0</v>
      </c>
      <c r="G57" s="47">
        <v>2387.354</v>
      </c>
      <c r="H57" s="19">
        <v>2476.186</v>
      </c>
      <c r="I57" s="19">
        <v>1.915</v>
      </c>
      <c r="J57" s="19">
        <v>149.217</v>
      </c>
      <c r="K57" s="19">
        <v>1.408</v>
      </c>
      <c r="L57" s="19">
        <v>0</v>
      </c>
      <c r="M57" s="47">
        <v>2628.726</v>
      </c>
      <c r="N57" s="19">
        <v>5016.08</v>
      </c>
    </row>
    <row r="58" spans="1:14" ht="13.5">
      <c r="A58" s="58" t="s">
        <v>52</v>
      </c>
      <c r="B58" s="43">
        <v>10421.254</v>
      </c>
      <c r="C58" s="43">
        <v>8.156</v>
      </c>
      <c r="D58" s="43">
        <v>3.899</v>
      </c>
      <c r="E58" s="43">
        <v>7.563</v>
      </c>
      <c r="F58" s="43">
        <v>0</v>
      </c>
      <c r="G58" s="48">
        <v>10440.872</v>
      </c>
      <c r="H58" s="46">
        <v>6575.318</v>
      </c>
      <c r="I58" s="43">
        <v>84.816</v>
      </c>
      <c r="J58" s="43">
        <v>1075.82</v>
      </c>
      <c r="K58" s="43">
        <v>318.163</v>
      </c>
      <c r="L58" s="43">
        <v>0</v>
      </c>
      <c r="M58" s="48">
        <v>8054.117</v>
      </c>
      <c r="N58" s="75">
        <v>18494.989</v>
      </c>
    </row>
    <row r="59" spans="1:14" ht="13.5">
      <c r="A59" s="54" t="s">
        <v>53</v>
      </c>
      <c r="B59" s="19">
        <v>1850.411</v>
      </c>
      <c r="C59" s="19">
        <v>8.519</v>
      </c>
      <c r="D59" s="19">
        <v>0</v>
      </c>
      <c r="E59" s="19">
        <v>0</v>
      </c>
      <c r="F59" s="19">
        <v>12.112</v>
      </c>
      <c r="G59" s="47">
        <v>1871.042</v>
      </c>
      <c r="H59" s="19">
        <v>930.15</v>
      </c>
      <c r="I59" s="19">
        <v>4.684</v>
      </c>
      <c r="J59" s="19">
        <v>23.43</v>
      </c>
      <c r="K59" s="19">
        <v>0</v>
      </c>
      <c r="L59" s="19">
        <v>0</v>
      </c>
      <c r="M59" s="47">
        <v>958.264</v>
      </c>
      <c r="N59" s="19">
        <v>2829.306</v>
      </c>
    </row>
    <row r="60" spans="1:14" ht="13.5">
      <c r="A60" s="54" t="s">
        <v>54</v>
      </c>
      <c r="B60" s="19">
        <v>556.395</v>
      </c>
      <c r="C60" s="19">
        <v>0</v>
      </c>
      <c r="D60" s="19">
        <v>7.079</v>
      </c>
      <c r="E60" s="19">
        <v>0</v>
      </c>
      <c r="F60" s="19">
        <v>0</v>
      </c>
      <c r="G60" s="47">
        <v>563.474</v>
      </c>
      <c r="H60" s="19">
        <v>125.725</v>
      </c>
      <c r="I60" s="19">
        <v>0</v>
      </c>
      <c r="J60" s="19">
        <v>27.363</v>
      </c>
      <c r="K60" s="19">
        <v>0</v>
      </c>
      <c r="L60" s="19">
        <v>0</v>
      </c>
      <c r="M60" s="47">
        <v>153.088</v>
      </c>
      <c r="N60" s="19">
        <v>716.562</v>
      </c>
    </row>
    <row r="61" spans="1:14" ht="13.5">
      <c r="A61" s="54" t="s">
        <v>55</v>
      </c>
      <c r="B61" s="19">
        <v>2338.961</v>
      </c>
      <c r="C61" s="19">
        <v>0</v>
      </c>
      <c r="D61" s="19">
        <v>0.055</v>
      </c>
      <c r="E61" s="19">
        <v>19.102</v>
      </c>
      <c r="F61" s="19">
        <v>1.419</v>
      </c>
      <c r="G61" s="47">
        <v>2359.537</v>
      </c>
      <c r="H61" s="19">
        <v>1509.542</v>
      </c>
      <c r="I61" s="19">
        <v>37.377</v>
      </c>
      <c r="J61" s="19">
        <v>678.092</v>
      </c>
      <c r="K61" s="19">
        <v>21.088</v>
      </c>
      <c r="L61" s="19">
        <v>38.191</v>
      </c>
      <c r="M61" s="47">
        <v>2284.29</v>
      </c>
      <c r="N61" s="19">
        <v>4643.827</v>
      </c>
    </row>
    <row r="62" spans="1:14" ht="13.5">
      <c r="A62" s="58" t="s">
        <v>56</v>
      </c>
      <c r="B62" s="43">
        <v>2349.45</v>
      </c>
      <c r="C62" s="43">
        <v>3.224</v>
      </c>
      <c r="D62" s="43">
        <v>0.407</v>
      </c>
      <c r="E62" s="43">
        <v>0.681</v>
      </c>
      <c r="F62" s="43">
        <v>0</v>
      </c>
      <c r="G62" s="48">
        <v>2353.762</v>
      </c>
      <c r="H62" s="46">
        <v>1226.13</v>
      </c>
      <c r="I62" s="43">
        <v>159.937</v>
      </c>
      <c r="J62" s="43">
        <v>805.323</v>
      </c>
      <c r="K62" s="43">
        <v>8.971</v>
      </c>
      <c r="L62" s="43">
        <v>0</v>
      </c>
      <c r="M62" s="48">
        <v>2200.361</v>
      </c>
      <c r="N62" s="75">
        <v>4554.123</v>
      </c>
    </row>
    <row r="63" spans="1:14" ht="13.5">
      <c r="A63" s="54" t="s">
        <v>57</v>
      </c>
      <c r="B63" s="19">
        <v>1294.501</v>
      </c>
      <c r="C63" s="19">
        <v>0</v>
      </c>
      <c r="D63" s="19">
        <v>0</v>
      </c>
      <c r="E63" s="19">
        <v>44.611</v>
      </c>
      <c r="F63" s="19">
        <v>0</v>
      </c>
      <c r="G63" s="20">
        <v>1339.112</v>
      </c>
      <c r="H63" s="19">
        <v>604.026</v>
      </c>
      <c r="I63" s="19">
        <v>0</v>
      </c>
      <c r="J63" s="19">
        <v>4.68</v>
      </c>
      <c r="K63" s="19">
        <v>41.749</v>
      </c>
      <c r="L63" s="19">
        <v>0</v>
      </c>
      <c r="M63" s="20">
        <v>650.455</v>
      </c>
      <c r="N63" s="19">
        <v>1989.567</v>
      </c>
    </row>
    <row r="64" spans="1:14" ht="13.5">
      <c r="A64" s="54" t="s">
        <v>58</v>
      </c>
      <c r="B64" s="19">
        <v>3644.04</v>
      </c>
      <c r="C64" s="19">
        <v>23.046</v>
      </c>
      <c r="D64" s="19">
        <v>0.12</v>
      </c>
      <c r="E64" s="19">
        <v>0</v>
      </c>
      <c r="F64" s="19">
        <v>0</v>
      </c>
      <c r="G64" s="20">
        <v>3667.206</v>
      </c>
      <c r="H64" s="19">
        <v>1672.25</v>
      </c>
      <c r="I64" s="19">
        <v>323.679</v>
      </c>
      <c r="J64" s="19">
        <v>310.478</v>
      </c>
      <c r="K64" s="19">
        <v>0</v>
      </c>
      <c r="L64" s="19">
        <v>0</v>
      </c>
      <c r="M64" s="20">
        <v>2306.407</v>
      </c>
      <c r="N64" s="19">
        <v>5973.613</v>
      </c>
    </row>
    <row r="65" spans="1:14" ht="14.25" thickBot="1">
      <c r="A65" s="54" t="s">
        <v>59</v>
      </c>
      <c r="B65" s="19">
        <v>2719.684</v>
      </c>
      <c r="C65" s="19">
        <v>0</v>
      </c>
      <c r="D65" s="19">
        <v>0</v>
      </c>
      <c r="E65" s="19">
        <v>0</v>
      </c>
      <c r="F65" s="19">
        <v>55.882</v>
      </c>
      <c r="G65" s="20">
        <v>2775.566</v>
      </c>
      <c r="H65" s="19">
        <v>279.906</v>
      </c>
      <c r="I65" s="19">
        <v>0</v>
      </c>
      <c r="J65" s="19">
        <v>0</v>
      </c>
      <c r="K65" s="19">
        <v>0</v>
      </c>
      <c r="L65" s="19">
        <v>5.814</v>
      </c>
      <c r="M65" s="20">
        <v>285.72</v>
      </c>
      <c r="N65" s="19">
        <v>3061.286</v>
      </c>
    </row>
    <row r="66" spans="1:14" ht="19.5" customHeight="1" thickTop="1">
      <c r="A66" s="59" t="s">
        <v>60</v>
      </c>
      <c r="B66" s="22">
        <v>125597.609</v>
      </c>
      <c r="C66" s="22">
        <v>438.12399999999997</v>
      </c>
      <c r="D66" s="22">
        <v>128.429</v>
      </c>
      <c r="E66" s="22">
        <v>1440.4580000000005</v>
      </c>
      <c r="F66" s="22">
        <v>91.982</v>
      </c>
      <c r="G66" s="110">
        <v>127696.60200000003</v>
      </c>
      <c r="H66" s="22">
        <v>72191.32900000001</v>
      </c>
      <c r="I66" s="22">
        <v>4327.42</v>
      </c>
      <c r="J66" s="22">
        <v>13823.925999999998</v>
      </c>
      <c r="K66" s="22">
        <v>2383.916</v>
      </c>
      <c r="L66" s="22">
        <v>96.029</v>
      </c>
      <c r="M66" s="73">
        <v>92822.61999999998</v>
      </c>
      <c r="N66" s="74">
        <v>220519.222</v>
      </c>
    </row>
    <row r="67" spans="1:14" ht="12" customHeight="1">
      <c r="A67" s="67" t="s">
        <v>93</v>
      </c>
      <c r="B67" s="43">
        <v>121.743</v>
      </c>
      <c r="C67" s="43">
        <v>0</v>
      </c>
      <c r="D67" s="43">
        <v>0</v>
      </c>
      <c r="E67" s="43">
        <v>0</v>
      </c>
      <c r="F67" s="43">
        <v>0</v>
      </c>
      <c r="G67" s="69">
        <v>121.743</v>
      </c>
      <c r="H67" s="46">
        <v>632.17</v>
      </c>
      <c r="I67" s="43">
        <v>0</v>
      </c>
      <c r="J67" s="43">
        <v>8.707</v>
      </c>
      <c r="K67" s="43">
        <v>0.561</v>
      </c>
      <c r="L67" s="43">
        <v>0</v>
      </c>
      <c r="M67" s="48">
        <v>641.438</v>
      </c>
      <c r="N67" s="21">
        <v>763.181</v>
      </c>
    </row>
    <row r="68" spans="1:14" ht="19.5" customHeight="1">
      <c r="A68" s="60" t="s">
        <v>61</v>
      </c>
      <c r="B68" s="21">
        <v>125719.352</v>
      </c>
      <c r="C68" s="21">
        <v>438.12399999999997</v>
      </c>
      <c r="D68" s="21">
        <v>128.429</v>
      </c>
      <c r="E68" s="21">
        <v>1440.4580000000005</v>
      </c>
      <c r="F68" s="21">
        <v>91.982</v>
      </c>
      <c r="G68" s="111">
        <v>127818.34500000003</v>
      </c>
      <c r="H68" s="21">
        <v>72823.49900000001</v>
      </c>
      <c r="I68" s="21">
        <v>4327.42</v>
      </c>
      <c r="J68" s="21">
        <v>13832.632999999998</v>
      </c>
      <c r="K68" s="21">
        <v>2384.4770000000003</v>
      </c>
      <c r="L68" s="21">
        <v>96.029</v>
      </c>
      <c r="M68" s="71">
        <v>93464.05799999998</v>
      </c>
      <c r="N68" s="72">
        <v>221282.40300000002</v>
      </c>
    </row>
    <row r="69" spans="1:14" ht="13.5">
      <c r="A69" s="61" t="s">
        <v>76</v>
      </c>
      <c r="B69" s="34"/>
      <c r="C69" s="34"/>
      <c r="D69" s="34"/>
      <c r="E69" s="34"/>
      <c r="F69" s="34"/>
      <c r="G69" s="35"/>
      <c r="H69" s="34"/>
      <c r="I69" s="34"/>
      <c r="J69" s="34"/>
      <c r="K69" s="34"/>
      <c r="L69" s="34"/>
      <c r="M69" s="34"/>
      <c r="N69" s="17"/>
    </row>
    <row r="74" spans="15:16" ht="13.5">
      <c r="O74" s="41"/>
      <c r="P74" s="38"/>
    </row>
    <row r="75" spans="15:16" ht="13.5">
      <c r="O75" s="38"/>
      <c r="P75" s="38"/>
    </row>
    <row r="76" spans="15:16" ht="14.25">
      <c r="O76" s="42"/>
      <c r="P76" s="38"/>
    </row>
    <row r="77" spans="15:16" ht="14.25">
      <c r="O77" s="42"/>
      <c r="P77" s="38"/>
    </row>
    <row r="78" spans="15:16" ht="14.25">
      <c r="O78" s="42"/>
      <c r="P78" s="38"/>
    </row>
    <row r="79" spans="15:16" ht="14.25">
      <c r="O79" s="42"/>
      <c r="P79" s="38"/>
    </row>
    <row r="80" spans="15:16" ht="14.25">
      <c r="O80" s="42"/>
      <c r="P80" s="38"/>
    </row>
    <row r="81" spans="15:16" ht="14.25">
      <c r="O81" s="42"/>
      <c r="P81" s="38"/>
    </row>
    <row r="82" spans="15:16" ht="14.25">
      <c r="O82" s="42"/>
      <c r="P82" s="38"/>
    </row>
    <row r="83" spans="15:16" ht="14.25">
      <c r="O83" s="42"/>
      <c r="P83" s="38"/>
    </row>
    <row r="84" spans="15:16" ht="14.25">
      <c r="O84" s="42"/>
      <c r="P84" s="38"/>
    </row>
    <row r="85" spans="15:16" ht="14.25">
      <c r="O85" s="42"/>
      <c r="P85" s="38"/>
    </row>
    <row r="86" spans="15:16" ht="14.25">
      <c r="O86" s="42"/>
      <c r="P86" s="38"/>
    </row>
    <row r="87" spans="15:16" ht="14.25">
      <c r="O87" s="42"/>
      <c r="P87" s="38"/>
    </row>
    <row r="88" spans="15:16" ht="14.25">
      <c r="O88" s="42"/>
      <c r="P88" s="38"/>
    </row>
    <row r="89" spans="15:16" ht="14.25">
      <c r="O89" s="42"/>
      <c r="P89" s="38"/>
    </row>
    <row r="90" spans="15:16" ht="14.25">
      <c r="O90" s="42"/>
      <c r="P90" s="38"/>
    </row>
    <row r="91" spans="15:16" ht="14.25">
      <c r="O91" s="42"/>
      <c r="P91" s="38"/>
    </row>
    <row r="92" spans="15:16" ht="14.25">
      <c r="O92" s="42"/>
      <c r="P92" s="38"/>
    </row>
    <row r="93" spans="15:16" ht="14.25">
      <c r="O93" s="42"/>
      <c r="P93" s="38"/>
    </row>
    <row r="94" spans="15:16" ht="14.25">
      <c r="O94" s="42"/>
      <c r="P94" s="38"/>
    </row>
    <row r="95" spans="15:16" ht="14.25">
      <c r="O95" s="42"/>
      <c r="P95" s="38"/>
    </row>
    <row r="96" spans="15:16" ht="14.25">
      <c r="O96" s="42"/>
      <c r="P96" s="38"/>
    </row>
    <row r="97" spans="15:16" ht="14.25">
      <c r="O97" s="42"/>
      <c r="P97" s="38"/>
    </row>
    <row r="98" spans="15:16" ht="14.25">
      <c r="O98" s="42"/>
      <c r="P98" s="38"/>
    </row>
    <row r="99" spans="15:16" ht="14.25">
      <c r="O99" s="42"/>
      <c r="P99" s="38"/>
    </row>
    <row r="100" spans="15:16" ht="14.25">
      <c r="O100" s="42"/>
      <c r="P100" s="38"/>
    </row>
    <row r="101" spans="15:16" ht="14.25">
      <c r="O101" s="42"/>
      <c r="P101" s="38"/>
    </row>
    <row r="102" spans="15:16" ht="14.25">
      <c r="O102" s="42"/>
      <c r="P102" s="38"/>
    </row>
    <row r="103" spans="15:16" ht="14.25">
      <c r="O103" s="42"/>
      <c r="P103" s="38"/>
    </row>
    <row r="104" spans="15:16" ht="14.25">
      <c r="O104" s="42"/>
      <c r="P104" s="38"/>
    </row>
    <row r="105" spans="15:16" ht="14.25">
      <c r="O105" s="42"/>
      <c r="P105" s="38"/>
    </row>
    <row r="106" spans="15:16" ht="14.25">
      <c r="O106" s="42"/>
      <c r="P106" s="38"/>
    </row>
    <row r="107" spans="15:16" ht="14.25">
      <c r="O107" s="42"/>
      <c r="P107" s="38"/>
    </row>
    <row r="108" spans="15:16" ht="14.25">
      <c r="O108" s="42"/>
      <c r="P108" s="38"/>
    </row>
    <row r="109" spans="15:16" ht="14.25">
      <c r="O109" s="42"/>
      <c r="P109" s="38"/>
    </row>
    <row r="110" spans="15:16" ht="14.25">
      <c r="O110" s="42"/>
      <c r="P110" s="38"/>
    </row>
    <row r="111" spans="15:16" ht="14.25">
      <c r="O111" s="42"/>
      <c r="P111" s="38"/>
    </row>
    <row r="112" spans="15:16" ht="14.25">
      <c r="O112" s="42"/>
      <c r="P112" s="38"/>
    </row>
    <row r="113" spans="15:16" ht="14.25">
      <c r="O113" s="42"/>
      <c r="P113" s="38"/>
    </row>
    <row r="114" spans="15:16" ht="14.25">
      <c r="O114" s="42"/>
      <c r="P114" s="38"/>
    </row>
    <row r="115" spans="15:16" ht="14.25">
      <c r="O115" s="42"/>
      <c r="P115" s="38"/>
    </row>
    <row r="116" spans="15:16" ht="14.25">
      <c r="O116" s="42"/>
      <c r="P116" s="38"/>
    </row>
    <row r="117" spans="15:16" ht="14.25">
      <c r="O117" s="42"/>
      <c r="P117" s="38"/>
    </row>
    <row r="118" spans="15:16" ht="14.25">
      <c r="O118" s="42"/>
      <c r="P118" s="38"/>
    </row>
    <row r="119" spans="15:16" ht="14.25">
      <c r="O119" s="42"/>
      <c r="P119" s="38"/>
    </row>
    <row r="120" spans="15:16" ht="14.25">
      <c r="O120" s="42"/>
      <c r="P120" s="38"/>
    </row>
    <row r="121" spans="15:16" ht="14.25">
      <c r="O121" s="42"/>
      <c r="P121" s="38"/>
    </row>
    <row r="122" spans="15:16" ht="14.25">
      <c r="O122" s="42"/>
      <c r="P122" s="38"/>
    </row>
    <row r="123" spans="15:16" ht="14.25">
      <c r="O123" s="42"/>
      <c r="P123" s="38"/>
    </row>
    <row r="124" spans="15:16" ht="14.25">
      <c r="O124" s="42"/>
      <c r="P124" s="38"/>
    </row>
    <row r="125" spans="15:16" ht="14.25">
      <c r="O125" s="42"/>
      <c r="P125" s="38"/>
    </row>
    <row r="126" spans="15:16" ht="14.25">
      <c r="O126" s="42"/>
      <c r="P126" s="38"/>
    </row>
  </sheetData>
  <sheetProtection/>
  <printOptions horizontalCentered="1" verticalCentered="1"/>
  <pageMargins left="0.6" right="0.6" top="0.67" bottom="0.54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3.69921875" style="2" customWidth="1"/>
    <col min="3" max="3" width="10.59765625" style="2" customWidth="1"/>
    <col min="4" max="4" width="12.8984375" style="2" customWidth="1"/>
    <col min="5" max="5" width="12.3984375" style="2" customWidth="1"/>
    <col min="6" max="7" width="10.59765625" style="2" customWidth="1"/>
    <col min="8" max="8" width="13.09765625" style="2" customWidth="1"/>
    <col min="9" max="9" width="10.59765625" style="2" customWidth="1"/>
    <col min="10" max="10" width="13.8984375" style="2" customWidth="1"/>
    <col min="11" max="11" width="12" style="2" customWidth="1"/>
    <col min="12" max="13" width="10.59765625" style="2" customWidth="1"/>
    <col min="14" max="14" width="15" style="2" customWidth="1"/>
    <col min="15" max="16384" width="9.59765625" style="2" customWidth="1"/>
  </cols>
  <sheetData>
    <row r="4" spans="1:14" ht="24.75" customHeight="1">
      <c r="A4" s="24" t="s">
        <v>170</v>
      </c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9.5" customHeight="1">
      <c r="A5" s="27" t="s">
        <v>0</v>
      </c>
      <c r="B5" s="25"/>
      <c r="C5" s="27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7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2" customHeight="1">
      <c r="A8" s="70" t="s">
        <v>171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62</v>
      </c>
    </row>
    <row r="9" spans="1:14" ht="12" customHeight="1">
      <c r="A9" s="53"/>
      <c r="B9" s="7" t="s">
        <v>63</v>
      </c>
      <c r="C9" s="7"/>
      <c r="D9" s="7"/>
      <c r="E9" s="7"/>
      <c r="F9" s="7"/>
      <c r="G9" s="9"/>
      <c r="H9" s="7" t="s">
        <v>64</v>
      </c>
      <c r="I9" s="7"/>
      <c r="J9" s="7"/>
      <c r="K9" s="7"/>
      <c r="L9" s="7"/>
      <c r="M9" s="9"/>
      <c r="N9" s="6"/>
    </row>
    <row r="10" spans="1:14" ht="12" customHeight="1">
      <c r="A10" s="54"/>
      <c r="B10" s="11"/>
      <c r="C10" s="12"/>
      <c r="D10" s="12"/>
      <c r="E10" s="12"/>
      <c r="F10" s="11"/>
      <c r="G10" s="13"/>
      <c r="H10" s="11"/>
      <c r="I10" s="12"/>
      <c r="J10" s="12"/>
      <c r="K10" s="12"/>
      <c r="L10" s="11"/>
      <c r="M10" s="13"/>
      <c r="N10" s="15" t="s">
        <v>5</v>
      </c>
    </row>
    <row r="11" spans="1:14" ht="12" customHeight="1">
      <c r="A11" s="54"/>
      <c r="B11" s="14" t="s">
        <v>6</v>
      </c>
      <c r="C11" s="11"/>
      <c r="D11" s="14" t="s">
        <v>7</v>
      </c>
      <c r="E11" s="14" t="s">
        <v>8</v>
      </c>
      <c r="F11" s="11"/>
      <c r="G11" s="13"/>
      <c r="H11" s="14" t="s">
        <v>6</v>
      </c>
      <c r="I11" s="11"/>
      <c r="J11" s="14" t="s">
        <v>7</v>
      </c>
      <c r="K11" s="14" t="s">
        <v>8</v>
      </c>
      <c r="L11" s="11"/>
      <c r="M11" s="13"/>
      <c r="N11" s="15" t="s">
        <v>8</v>
      </c>
    </row>
    <row r="12" spans="1:14" ht="12" customHeight="1">
      <c r="A12" s="55" t="s">
        <v>6</v>
      </c>
      <c r="B12" s="14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6" t="s">
        <v>5</v>
      </c>
      <c r="H12" s="14" t="s">
        <v>10</v>
      </c>
      <c r="I12" s="14" t="s">
        <v>11</v>
      </c>
      <c r="J12" s="14" t="s">
        <v>12</v>
      </c>
      <c r="K12" s="14" t="s">
        <v>13</v>
      </c>
      <c r="L12" s="14" t="s">
        <v>14</v>
      </c>
      <c r="M12" s="16" t="s">
        <v>5</v>
      </c>
      <c r="N12" s="15" t="s">
        <v>65</v>
      </c>
    </row>
    <row r="13" spans="1:14" ht="12" customHeight="1">
      <c r="A13" s="54"/>
      <c r="B13" s="14" t="s">
        <v>15</v>
      </c>
      <c r="C13" s="11"/>
      <c r="D13" s="63" t="s">
        <v>86</v>
      </c>
      <c r="E13" s="63" t="s">
        <v>87</v>
      </c>
      <c r="F13" s="63" t="s">
        <v>88</v>
      </c>
      <c r="G13" s="13"/>
      <c r="H13" s="14" t="s">
        <v>15</v>
      </c>
      <c r="I13" s="11"/>
      <c r="J13" s="63" t="s">
        <v>92</v>
      </c>
      <c r="K13" s="63" t="s">
        <v>87</v>
      </c>
      <c r="L13" s="63" t="s">
        <v>88</v>
      </c>
      <c r="M13" s="13"/>
      <c r="N13" s="15" t="s">
        <v>66</v>
      </c>
    </row>
    <row r="14" spans="1:14" ht="13.5">
      <c r="A14" s="56"/>
      <c r="B14" s="17"/>
      <c r="C14" s="17"/>
      <c r="D14" s="17"/>
      <c r="E14" s="17"/>
      <c r="F14" s="17"/>
      <c r="G14" s="18"/>
      <c r="H14" s="17"/>
      <c r="I14" s="17"/>
      <c r="J14" s="17"/>
      <c r="K14" s="17"/>
      <c r="L14" s="17"/>
      <c r="M14" s="18"/>
      <c r="N14" s="23" t="s">
        <v>67</v>
      </c>
    </row>
    <row r="15" spans="1:14" ht="13.5">
      <c r="A15" s="54" t="s">
        <v>17</v>
      </c>
      <c r="B15" s="19">
        <v>5733.965</v>
      </c>
      <c r="C15" s="19">
        <v>9191.47</v>
      </c>
      <c r="D15" s="19">
        <v>1310.273</v>
      </c>
      <c r="E15" s="19">
        <v>0</v>
      </c>
      <c r="F15" s="19">
        <v>73.531</v>
      </c>
      <c r="G15" s="20">
        <v>16309.239</v>
      </c>
      <c r="H15" s="19">
        <v>973.943</v>
      </c>
      <c r="I15" s="19">
        <v>1365.175</v>
      </c>
      <c r="J15" s="19">
        <v>3863.037</v>
      </c>
      <c r="K15" s="19">
        <v>0</v>
      </c>
      <c r="L15" s="19">
        <v>31.006</v>
      </c>
      <c r="M15" s="20">
        <v>6233.161</v>
      </c>
      <c r="N15" s="29">
        <v>22542.4</v>
      </c>
    </row>
    <row r="16" spans="1:14" ht="13.5">
      <c r="A16" s="54" t="s">
        <v>18</v>
      </c>
      <c r="B16" s="19">
        <v>1470.672</v>
      </c>
      <c r="C16" s="19">
        <v>39.11</v>
      </c>
      <c r="D16" s="19">
        <v>60.724</v>
      </c>
      <c r="E16" s="19">
        <v>7.821</v>
      </c>
      <c r="F16" s="19">
        <v>35.368</v>
      </c>
      <c r="G16" s="20">
        <v>1613.695</v>
      </c>
      <c r="H16" s="19">
        <v>390.967</v>
      </c>
      <c r="I16" s="19">
        <v>188.309</v>
      </c>
      <c r="J16" s="19">
        <v>62.736</v>
      </c>
      <c r="K16" s="19">
        <v>24.586</v>
      </c>
      <c r="L16" s="19">
        <v>0.291</v>
      </c>
      <c r="M16" s="20">
        <v>666.889</v>
      </c>
      <c r="N16" s="29">
        <v>2280.584</v>
      </c>
    </row>
    <row r="17" spans="1:14" ht="13.5">
      <c r="A17" s="54" t="s">
        <v>19</v>
      </c>
      <c r="B17" s="19">
        <v>3109.11</v>
      </c>
      <c r="C17" s="19">
        <v>1557.302</v>
      </c>
      <c r="D17" s="19">
        <v>254.436</v>
      </c>
      <c r="E17" s="19">
        <v>20.659</v>
      </c>
      <c r="F17" s="19">
        <v>683.338</v>
      </c>
      <c r="G17" s="20">
        <v>5624.845</v>
      </c>
      <c r="H17" s="19">
        <v>492.181</v>
      </c>
      <c r="I17" s="19">
        <v>1675.291</v>
      </c>
      <c r="J17" s="19">
        <v>5826.348</v>
      </c>
      <c r="K17" s="19">
        <v>155.9</v>
      </c>
      <c r="L17" s="19">
        <v>130.332</v>
      </c>
      <c r="M17" s="20">
        <v>8280.052</v>
      </c>
      <c r="N17" s="29">
        <v>13904.897</v>
      </c>
    </row>
    <row r="18" spans="1:14" ht="13.5">
      <c r="A18" s="58" t="s">
        <v>20</v>
      </c>
      <c r="B18" s="43">
        <v>11366.091</v>
      </c>
      <c r="C18" s="46">
        <v>3355.967</v>
      </c>
      <c r="D18" s="46">
        <v>139.101</v>
      </c>
      <c r="E18" s="46">
        <v>0</v>
      </c>
      <c r="F18" s="46">
        <v>31.351</v>
      </c>
      <c r="G18" s="50">
        <v>14892.51</v>
      </c>
      <c r="H18" s="46">
        <v>1311.349</v>
      </c>
      <c r="I18" s="46">
        <v>729.896</v>
      </c>
      <c r="J18" s="46">
        <v>2247.808</v>
      </c>
      <c r="K18" s="46">
        <v>0.108</v>
      </c>
      <c r="L18" s="46">
        <v>0</v>
      </c>
      <c r="M18" s="50">
        <v>4289.161</v>
      </c>
      <c r="N18" s="30">
        <v>19181.671</v>
      </c>
    </row>
    <row r="19" spans="1:14" ht="13.5">
      <c r="A19" s="54" t="s">
        <v>21</v>
      </c>
      <c r="B19" s="19">
        <v>5415.92</v>
      </c>
      <c r="C19" s="19">
        <v>12155.796</v>
      </c>
      <c r="D19" s="19">
        <v>316.81</v>
      </c>
      <c r="E19" s="19">
        <v>71.096</v>
      </c>
      <c r="F19" s="19">
        <v>542.846</v>
      </c>
      <c r="G19" s="20">
        <v>18502.468</v>
      </c>
      <c r="H19" s="19">
        <v>554.957</v>
      </c>
      <c r="I19" s="19">
        <v>4761.755</v>
      </c>
      <c r="J19" s="19">
        <v>18344.101</v>
      </c>
      <c r="K19" s="19">
        <v>21.015</v>
      </c>
      <c r="L19" s="19">
        <v>13.875</v>
      </c>
      <c r="M19" s="20">
        <v>23695.703</v>
      </c>
      <c r="N19" s="29">
        <v>42198.171</v>
      </c>
    </row>
    <row r="20" spans="1:14" ht="13.5">
      <c r="A20" s="54" t="s">
        <v>22</v>
      </c>
      <c r="B20" s="19">
        <v>4171.637</v>
      </c>
      <c r="C20" s="19">
        <v>4070.826</v>
      </c>
      <c r="D20" s="19">
        <v>148.455</v>
      </c>
      <c r="E20" s="19">
        <v>44.555</v>
      </c>
      <c r="F20" s="19">
        <v>512.779</v>
      </c>
      <c r="G20" s="20">
        <v>8948.252</v>
      </c>
      <c r="H20" s="19">
        <v>307.018</v>
      </c>
      <c r="I20" s="19">
        <v>818.206</v>
      </c>
      <c r="J20" s="19">
        <v>2607.041</v>
      </c>
      <c r="K20" s="19">
        <v>3.667</v>
      </c>
      <c r="L20" s="19">
        <v>11.357</v>
      </c>
      <c r="M20" s="20">
        <v>3747.289</v>
      </c>
      <c r="N20" s="29">
        <v>12695.541</v>
      </c>
    </row>
    <row r="21" spans="1:14" ht="13.5">
      <c r="A21" s="54" t="s">
        <v>23</v>
      </c>
      <c r="B21" s="19">
        <v>953.9</v>
      </c>
      <c r="C21" s="19">
        <v>0</v>
      </c>
      <c r="D21" s="19">
        <v>125.04</v>
      </c>
      <c r="E21" s="19">
        <v>0</v>
      </c>
      <c r="F21" s="19">
        <v>0</v>
      </c>
      <c r="G21" s="20">
        <v>1078.94</v>
      </c>
      <c r="H21" s="19">
        <v>1313.53</v>
      </c>
      <c r="I21" s="19">
        <v>0</v>
      </c>
      <c r="J21" s="19">
        <v>2493.25</v>
      </c>
      <c r="K21" s="19">
        <v>2.74</v>
      </c>
      <c r="L21" s="19">
        <v>0</v>
      </c>
      <c r="M21" s="20">
        <v>3809.52</v>
      </c>
      <c r="N21" s="29">
        <v>4888.46</v>
      </c>
    </row>
    <row r="22" spans="1:14" ht="13.5">
      <c r="A22" s="58" t="s">
        <v>24</v>
      </c>
      <c r="B22" s="46">
        <v>469.18</v>
      </c>
      <c r="C22" s="46">
        <v>0</v>
      </c>
      <c r="D22" s="46">
        <v>0</v>
      </c>
      <c r="E22" s="46">
        <v>0</v>
      </c>
      <c r="F22" s="46">
        <v>2.37</v>
      </c>
      <c r="G22" s="50">
        <v>471.55</v>
      </c>
      <c r="H22" s="46">
        <v>690.69</v>
      </c>
      <c r="I22" s="46">
        <v>0</v>
      </c>
      <c r="J22" s="46">
        <v>14.7</v>
      </c>
      <c r="K22" s="46">
        <v>0</v>
      </c>
      <c r="L22" s="46">
        <v>0.84</v>
      </c>
      <c r="M22" s="50">
        <v>706.23</v>
      </c>
      <c r="N22" s="30">
        <v>1177.78</v>
      </c>
    </row>
    <row r="23" spans="1:14" ht="13.5">
      <c r="A23" s="54" t="s">
        <v>83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  <c r="H23" s="19">
        <v>304.125</v>
      </c>
      <c r="I23" s="19">
        <v>0</v>
      </c>
      <c r="J23" s="19">
        <v>0</v>
      </c>
      <c r="K23" s="19">
        <v>0.935</v>
      </c>
      <c r="L23" s="19">
        <v>13.67</v>
      </c>
      <c r="M23" s="20">
        <v>318.73</v>
      </c>
      <c r="N23" s="29">
        <v>318.73</v>
      </c>
    </row>
    <row r="24" spans="1:14" ht="13.5">
      <c r="A24" s="54" t="s">
        <v>25</v>
      </c>
      <c r="B24" s="19">
        <v>2206.756</v>
      </c>
      <c r="C24" s="19">
        <v>3986.184</v>
      </c>
      <c r="D24" s="19">
        <v>54.838</v>
      </c>
      <c r="E24" s="19">
        <v>0</v>
      </c>
      <c r="F24" s="19">
        <v>0</v>
      </c>
      <c r="G24" s="20">
        <v>6247.778</v>
      </c>
      <c r="H24" s="19">
        <v>1677.27</v>
      </c>
      <c r="I24" s="19">
        <v>6576.581</v>
      </c>
      <c r="J24" s="19">
        <v>4343.869</v>
      </c>
      <c r="K24" s="19">
        <v>0</v>
      </c>
      <c r="L24" s="19">
        <v>0</v>
      </c>
      <c r="M24" s="20">
        <v>12597.72</v>
      </c>
      <c r="N24" s="29">
        <v>18845.498</v>
      </c>
    </row>
    <row r="25" spans="1:14" ht="13.5">
      <c r="A25" s="54" t="s">
        <v>26</v>
      </c>
      <c r="B25" s="19">
        <v>8833.308</v>
      </c>
      <c r="C25" s="19">
        <v>6339</v>
      </c>
      <c r="D25" s="19">
        <v>330.669</v>
      </c>
      <c r="E25" s="19">
        <v>0</v>
      </c>
      <c r="F25" s="19">
        <v>0</v>
      </c>
      <c r="G25" s="20">
        <v>15502.977</v>
      </c>
      <c r="H25" s="19">
        <v>2165.167</v>
      </c>
      <c r="I25" s="19">
        <v>4204.772</v>
      </c>
      <c r="J25" s="19">
        <v>2683.984</v>
      </c>
      <c r="K25" s="19">
        <v>0</v>
      </c>
      <c r="L25" s="19">
        <v>0</v>
      </c>
      <c r="M25" s="20">
        <v>9053.923</v>
      </c>
      <c r="N25" s="29">
        <v>24556.9</v>
      </c>
    </row>
    <row r="26" spans="1:14" ht="13.5">
      <c r="A26" s="58" t="s">
        <v>27</v>
      </c>
      <c r="B26" s="46">
        <v>392.694</v>
      </c>
      <c r="C26" s="46">
        <v>70.208</v>
      </c>
      <c r="D26" s="46">
        <v>0</v>
      </c>
      <c r="E26" s="46">
        <v>2.129</v>
      </c>
      <c r="F26" s="46">
        <v>11.9</v>
      </c>
      <c r="G26" s="50">
        <v>476.931</v>
      </c>
      <c r="H26" s="46">
        <v>124.64</v>
      </c>
      <c r="I26" s="46">
        <v>519.278</v>
      </c>
      <c r="J26" s="46">
        <v>0</v>
      </c>
      <c r="K26" s="46">
        <v>0</v>
      </c>
      <c r="L26" s="46">
        <v>0</v>
      </c>
      <c r="M26" s="50">
        <v>643.918</v>
      </c>
      <c r="N26" s="30">
        <v>1120.849</v>
      </c>
    </row>
    <row r="27" spans="1:14" ht="13.5">
      <c r="A27" s="54" t="s">
        <v>28</v>
      </c>
      <c r="B27" s="19">
        <v>2347.791</v>
      </c>
      <c r="C27" s="19">
        <v>2712.333</v>
      </c>
      <c r="D27" s="19">
        <v>184.845</v>
      </c>
      <c r="E27" s="19">
        <v>2708.54</v>
      </c>
      <c r="F27" s="19">
        <v>27.798</v>
      </c>
      <c r="G27" s="20">
        <v>7981.307</v>
      </c>
      <c r="H27" s="19">
        <v>93.909</v>
      </c>
      <c r="I27" s="19">
        <v>161.168</v>
      </c>
      <c r="J27" s="19">
        <v>1100.639</v>
      </c>
      <c r="K27" s="19">
        <v>356.231</v>
      </c>
      <c r="L27" s="19">
        <v>0</v>
      </c>
      <c r="M27" s="20">
        <v>1711.947</v>
      </c>
      <c r="N27" s="29">
        <v>9693.254</v>
      </c>
    </row>
    <row r="28" spans="1:14" ht="13.5">
      <c r="A28" s="54" t="s">
        <v>29</v>
      </c>
      <c r="B28" s="19">
        <v>6459.79</v>
      </c>
      <c r="C28" s="19">
        <v>9255.68</v>
      </c>
      <c r="D28" s="19">
        <v>703.98</v>
      </c>
      <c r="E28" s="19">
        <v>4.32</v>
      </c>
      <c r="F28" s="19">
        <v>2.91</v>
      </c>
      <c r="G28" s="20">
        <v>16426.68</v>
      </c>
      <c r="H28" s="19">
        <v>1889.68</v>
      </c>
      <c r="I28" s="19">
        <v>2177</v>
      </c>
      <c r="J28" s="19">
        <v>6381.49</v>
      </c>
      <c r="K28" s="19">
        <v>20.84</v>
      </c>
      <c r="L28" s="19">
        <v>0</v>
      </c>
      <c r="M28" s="20">
        <v>10469.01</v>
      </c>
      <c r="N28" s="29">
        <v>26895.69</v>
      </c>
    </row>
    <row r="29" spans="1:14" ht="13.5">
      <c r="A29" s="54" t="s">
        <v>81</v>
      </c>
      <c r="B29" s="19">
        <v>6227.725</v>
      </c>
      <c r="C29" s="19">
        <v>5892.465</v>
      </c>
      <c r="D29" s="19">
        <v>224.452</v>
      </c>
      <c r="E29" s="19">
        <v>0</v>
      </c>
      <c r="F29" s="19">
        <v>0</v>
      </c>
      <c r="G29" s="20">
        <v>12344.642</v>
      </c>
      <c r="H29" s="19">
        <v>1170.612</v>
      </c>
      <c r="I29" s="19">
        <v>2789.17</v>
      </c>
      <c r="J29" s="19">
        <v>4543.822</v>
      </c>
      <c r="K29" s="19">
        <v>1.458</v>
      </c>
      <c r="L29" s="19">
        <v>0</v>
      </c>
      <c r="M29" s="20">
        <v>8505.062</v>
      </c>
      <c r="N29" s="29">
        <v>20849.704</v>
      </c>
    </row>
    <row r="30" spans="1:14" ht="13.5">
      <c r="A30" s="58" t="s">
        <v>30</v>
      </c>
      <c r="B30" s="46">
        <v>3801.74</v>
      </c>
      <c r="C30" s="46">
        <v>13922.141</v>
      </c>
      <c r="D30" s="46">
        <v>427.611</v>
      </c>
      <c r="E30" s="46">
        <v>1.842</v>
      </c>
      <c r="F30" s="46">
        <v>0.138</v>
      </c>
      <c r="G30" s="50">
        <v>18153.472</v>
      </c>
      <c r="H30" s="46">
        <v>44.151</v>
      </c>
      <c r="I30" s="46">
        <v>599.017</v>
      </c>
      <c r="J30" s="46">
        <v>2360.615</v>
      </c>
      <c r="K30" s="46">
        <v>12.519</v>
      </c>
      <c r="L30" s="46">
        <v>0.226</v>
      </c>
      <c r="M30" s="50">
        <v>3016.528</v>
      </c>
      <c r="N30" s="30">
        <v>21170</v>
      </c>
    </row>
    <row r="31" spans="1:14" ht="13.5">
      <c r="A31" s="54" t="s">
        <v>31</v>
      </c>
      <c r="B31" s="19">
        <v>5971.358</v>
      </c>
      <c r="C31" s="19">
        <v>20209.101</v>
      </c>
      <c r="D31" s="19">
        <v>435.272</v>
      </c>
      <c r="E31" s="19">
        <v>17.589</v>
      </c>
      <c r="F31" s="19">
        <v>65.447</v>
      </c>
      <c r="G31" s="20">
        <v>26698.767</v>
      </c>
      <c r="H31" s="19">
        <v>173.182</v>
      </c>
      <c r="I31" s="19">
        <v>828.215</v>
      </c>
      <c r="J31" s="19">
        <v>2611.739</v>
      </c>
      <c r="K31" s="19">
        <v>0</v>
      </c>
      <c r="L31" s="19">
        <v>0.965</v>
      </c>
      <c r="M31" s="20">
        <v>3614.101</v>
      </c>
      <c r="N31" s="29">
        <v>30312.868</v>
      </c>
    </row>
    <row r="32" spans="1:14" ht="13.5">
      <c r="A32" s="54" t="s">
        <v>32</v>
      </c>
      <c r="B32" s="19">
        <v>8144.416</v>
      </c>
      <c r="C32" s="19">
        <v>11.472</v>
      </c>
      <c r="D32" s="19">
        <v>0.51</v>
      </c>
      <c r="E32" s="19">
        <v>0</v>
      </c>
      <c r="F32" s="19">
        <v>42.518</v>
      </c>
      <c r="G32" s="20">
        <v>8198.916</v>
      </c>
      <c r="H32" s="19">
        <v>2026.109</v>
      </c>
      <c r="I32" s="19">
        <v>335.914</v>
      </c>
      <c r="J32" s="19">
        <v>781.099</v>
      </c>
      <c r="K32" s="19">
        <v>2.971</v>
      </c>
      <c r="L32" s="19">
        <v>0</v>
      </c>
      <c r="M32" s="20">
        <v>3146.093</v>
      </c>
      <c r="N32" s="29">
        <v>11345.009</v>
      </c>
    </row>
    <row r="33" spans="1:14" ht="13.5">
      <c r="A33" s="54" t="s">
        <v>33</v>
      </c>
      <c r="B33" s="19">
        <v>6571.528</v>
      </c>
      <c r="C33" s="19">
        <v>208.499</v>
      </c>
      <c r="D33" s="19">
        <v>12.909</v>
      </c>
      <c r="E33" s="19">
        <v>1.476</v>
      </c>
      <c r="F33" s="19">
        <v>1.715</v>
      </c>
      <c r="G33" s="20">
        <v>6796.127</v>
      </c>
      <c r="H33" s="19">
        <v>2440.709</v>
      </c>
      <c r="I33" s="19">
        <v>1185.008</v>
      </c>
      <c r="J33" s="19">
        <v>1799.343</v>
      </c>
      <c r="K33" s="19">
        <v>3.332</v>
      </c>
      <c r="L33" s="19">
        <v>20.868</v>
      </c>
      <c r="M33" s="20">
        <v>5449.26</v>
      </c>
      <c r="N33" s="29">
        <v>12245.387</v>
      </c>
    </row>
    <row r="34" spans="1:14" ht="13.5">
      <c r="A34" s="58" t="s">
        <v>34</v>
      </c>
      <c r="B34" s="46">
        <v>4188.319</v>
      </c>
      <c r="C34" s="46">
        <v>0</v>
      </c>
      <c r="D34" s="46">
        <v>0</v>
      </c>
      <c r="E34" s="46">
        <v>0</v>
      </c>
      <c r="F34" s="46">
        <v>0</v>
      </c>
      <c r="G34" s="50">
        <v>4188.319</v>
      </c>
      <c r="H34" s="46">
        <v>803.95</v>
      </c>
      <c r="I34" s="46">
        <v>0</v>
      </c>
      <c r="J34" s="46">
        <v>0.21</v>
      </c>
      <c r="K34" s="46">
        <v>0.35</v>
      </c>
      <c r="L34" s="46">
        <v>0</v>
      </c>
      <c r="M34" s="50">
        <v>804.51</v>
      </c>
      <c r="N34" s="30">
        <v>4992.829</v>
      </c>
    </row>
    <row r="35" spans="1:14" ht="13.5">
      <c r="A35" s="54" t="s">
        <v>35</v>
      </c>
      <c r="B35" s="19">
        <v>1667.931</v>
      </c>
      <c r="C35" s="19">
        <v>339.29</v>
      </c>
      <c r="D35" s="19">
        <v>8.23</v>
      </c>
      <c r="E35" s="19">
        <v>0.145</v>
      </c>
      <c r="F35" s="19">
        <v>0</v>
      </c>
      <c r="G35" s="20">
        <v>2015.596</v>
      </c>
      <c r="H35" s="19">
        <v>1128.473</v>
      </c>
      <c r="I35" s="19">
        <v>2159.128</v>
      </c>
      <c r="J35" s="19">
        <v>696.693</v>
      </c>
      <c r="K35" s="19">
        <v>11.846</v>
      </c>
      <c r="L35" s="19">
        <v>14.329</v>
      </c>
      <c r="M35" s="20">
        <v>4010.469</v>
      </c>
      <c r="N35" s="29">
        <v>6026.065</v>
      </c>
    </row>
    <row r="36" spans="1:14" ht="13.5">
      <c r="A36" s="54" t="s">
        <v>36</v>
      </c>
      <c r="B36" s="19">
        <v>146.07</v>
      </c>
      <c r="C36" s="19">
        <v>0</v>
      </c>
      <c r="D36" s="19">
        <v>694.416</v>
      </c>
      <c r="E36" s="19">
        <v>17.24</v>
      </c>
      <c r="F36" s="19">
        <v>4.941</v>
      </c>
      <c r="G36" s="20">
        <v>862.667</v>
      </c>
      <c r="H36" s="19">
        <v>568.171</v>
      </c>
      <c r="I36" s="19">
        <v>0</v>
      </c>
      <c r="J36" s="19">
        <v>6195.285</v>
      </c>
      <c r="K36" s="19">
        <v>240.896</v>
      </c>
      <c r="L36" s="19">
        <v>3.313</v>
      </c>
      <c r="M36" s="20">
        <v>7007.665</v>
      </c>
      <c r="N36" s="29">
        <v>7870.332</v>
      </c>
    </row>
    <row r="37" spans="1:14" ht="13.5">
      <c r="A37" s="54" t="s">
        <v>37</v>
      </c>
      <c r="B37" s="19">
        <v>3809.384</v>
      </c>
      <c r="C37" s="19">
        <v>17033.63</v>
      </c>
      <c r="D37" s="19">
        <v>410.967</v>
      </c>
      <c r="E37" s="19">
        <v>0.072</v>
      </c>
      <c r="F37" s="19">
        <v>0</v>
      </c>
      <c r="G37" s="20">
        <v>21254.053</v>
      </c>
      <c r="H37" s="19">
        <v>605.976</v>
      </c>
      <c r="I37" s="19">
        <v>4870.132</v>
      </c>
      <c r="J37" s="19">
        <v>3488.189</v>
      </c>
      <c r="K37" s="19">
        <v>8.525</v>
      </c>
      <c r="L37" s="19">
        <v>0</v>
      </c>
      <c r="M37" s="20">
        <v>8972.822</v>
      </c>
      <c r="N37" s="29">
        <v>30226.875</v>
      </c>
    </row>
    <row r="38" spans="1:14" ht="13.5">
      <c r="A38" s="58" t="s">
        <v>80</v>
      </c>
      <c r="B38" s="46">
        <v>6054.051</v>
      </c>
      <c r="C38" s="46">
        <v>16212.629</v>
      </c>
      <c r="D38" s="46">
        <v>71.037</v>
      </c>
      <c r="E38" s="46">
        <v>24.934</v>
      </c>
      <c r="F38" s="46">
        <v>0</v>
      </c>
      <c r="G38" s="50">
        <v>22362.651</v>
      </c>
      <c r="H38" s="46">
        <v>450.339</v>
      </c>
      <c r="I38" s="46">
        <v>2609.481</v>
      </c>
      <c r="J38" s="46">
        <v>3510.325</v>
      </c>
      <c r="K38" s="46">
        <v>3.164</v>
      </c>
      <c r="L38" s="46">
        <v>0</v>
      </c>
      <c r="M38" s="50">
        <v>6573.309</v>
      </c>
      <c r="N38" s="30">
        <v>28935.96</v>
      </c>
    </row>
    <row r="39" spans="1:14" ht="13.5">
      <c r="A39" s="54" t="s">
        <v>38</v>
      </c>
      <c r="B39" s="19">
        <v>6993.052</v>
      </c>
      <c r="C39" s="19">
        <v>8141.734</v>
      </c>
      <c r="D39" s="19">
        <v>257.408</v>
      </c>
      <c r="E39" s="19">
        <v>0</v>
      </c>
      <c r="F39" s="19">
        <v>272.481</v>
      </c>
      <c r="G39" s="20">
        <v>15664.675</v>
      </c>
      <c r="H39" s="19">
        <v>334.134</v>
      </c>
      <c r="I39" s="19">
        <v>546.132</v>
      </c>
      <c r="J39" s="19">
        <v>1781.901</v>
      </c>
      <c r="K39" s="19">
        <v>0.33</v>
      </c>
      <c r="L39" s="19">
        <v>47.725</v>
      </c>
      <c r="M39" s="20">
        <v>2710.222</v>
      </c>
      <c r="N39" s="29">
        <v>18374.897</v>
      </c>
    </row>
    <row r="40" spans="1:14" ht="13.5">
      <c r="A40" s="54" t="s">
        <v>77</v>
      </c>
      <c r="B40" s="19">
        <v>19961.524</v>
      </c>
      <c r="C40" s="19">
        <v>192.981</v>
      </c>
      <c r="D40" s="19">
        <v>120.227</v>
      </c>
      <c r="E40" s="19">
        <v>1.552</v>
      </c>
      <c r="F40" s="19">
        <v>0.26</v>
      </c>
      <c r="G40" s="20">
        <v>20276.544</v>
      </c>
      <c r="H40" s="19">
        <v>1121.624</v>
      </c>
      <c r="I40" s="19">
        <v>781.397</v>
      </c>
      <c r="J40" s="19">
        <v>3010.894</v>
      </c>
      <c r="K40" s="19">
        <v>1.719</v>
      </c>
      <c r="L40" s="19">
        <v>1.155</v>
      </c>
      <c r="M40" s="20">
        <v>4916.789</v>
      </c>
      <c r="N40" s="29">
        <v>25193.333</v>
      </c>
    </row>
    <row r="41" spans="1:14" ht="13.5">
      <c r="A41" s="54" t="s">
        <v>39</v>
      </c>
      <c r="B41" s="19">
        <v>5907.539</v>
      </c>
      <c r="C41" s="19">
        <v>2694.236</v>
      </c>
      <c r="D41" s="19">
        <v>5.449</v>
      </c>
      <c r="E41" s="19">
        <v>440.024</v>
      </c>
      <c r="F41" s="19">
        <v>683.272</v>
      </c>
      <c r="G41" s="20">
        <v>9730.52</v>
      </c>
      <c r="H41" s="19">
        <v>173.869</v>
      </c>
      <c r="I41" s="19">
        <v>0</v>
      </c>
      <c r="J41" s="19">
        <v>612.981</v>
      </c>
      <c r="K41" s="19">
        <v>0</v>
      </c>
      <c r="L41" s="19">
        <v>0</v>
      </c>
      <c r="M41" s="20">
        <v>786.85</v>
      </c>
      <c r="N41" s="29">
        <v>10517.37</v>
      </c>
    </row>
    <row r="42" spans="1:14" ht="13.5">
      <c r="A42" s="58" t="s">
        <v>84</v>
      </c>
      <c r="B42" s="46">
        <v>6351.95</v>
      </c>
      <c r="C42" s="46">
        <v>8903.015</v>
      </c>
      <c r="D42" s="46">
        <v>246.039</v>
      </c>
      <c r="E42" s="46">
        <v>0</v>
      </c>
      <c r="F42" s="46">
        <v>29.056</v>
      </c>
      <c r="G42" s="50">
        <v>15530.06</v>
      </c>
      <c r="H42" s="46">
        <v>87.25</v>
      </c>
      <c r="I42" s="46">
        <v>253.18</v>
      </c>
      <c r="J42" s="46">
        <v>1241.063</v>
      </c>
      <c r="K42" s="46">
        <v>0.2</v>
      </c>
      <c r="L42" s="46">
        <v>1.15</v>
      </c>
      <c r="M42" s="50">
        <v>1582.843</v>
      </c>
      <c r="N42" s="30">
        <v>17112.903</v>
      </c>
    </row>
    <row r="43" spans="1:14" ht="13.5">
      <c r="A43" s="54" t="s">
        <v>78</v>
      </c>
      <c r="B43" s="19">
        <v>2137.585</v>
      </c>
      <c r="C43" s="19">
        <v>743.505</v>
      </c>
      <c r="D43" s="19">
        <v>11.071</v>
      </c>
      <c r="E43" s="19">
        <v>9.282</v>
      </c>
      <c r="F43" s="19">
        <v>32.471</v>
      </c>
      <c r="G43" s="20">
        <v>2933.914</v>
      </c>
      <c r="H43" s="19">
        <v>261.634</v>
      </c>
      <c r="I43" s="19">
        <v>864.516</v>
      </c>
      <c r="J43" s="19">
        <v>977.191</v>
      </c>
      <c r="K43" s="19">
        <v>13.386</v>
      </c>
      <c r="L43" s="19">
        <v>25.023</v>
      </c>
      <c r="M43" s="20">
        <v>2141.75</v>
      </c>
      <c r="N43" s="29">
        <v>5075.664</v>
      </c>
    </row>
    <row r="44" spans="1:14" ht="13.5">
      <c r="A44" s="54" t="s">
        <v>79</v>
      </c>
      <c r="B44" s="19">
        <v>1587.084</v>
      </c>
      <c r="C44" s="19">
        <v>0</v>
      </c>
      <c r="D44" s="19">
        <v>24.705</v>
      </c>
      <c r="E44" s="19">
        <v>0</v>
      </c>
      <c r="F44" s="19">
        <v>0</v>
      </c>
      <c r="G44" s="20">
        <v>1611.789</v>
      </c>
      <c r="H44" s="19">
        <v>417.042</v>
      </c>
      <c r="I44" s="19">
        <v>0</v>
      </c>
      <c r="J44" s="19">
        <v>586.216</v>
      </c>
      <c r="K44" s="19">
        <v>7.502</v>
      </c>
      <c r="L44" s="19">
        <v>0</v>
      </c>
      <c r="M44" s="20">
        <v>1010.76</v>
      </c>
      <c r="N44" s="29">
        <v>2622.549</v>
      </c>
    </row>
    <row r="45" spans="1:14" ht="13.5">
      <c r="A45" s="54" t="s">
        <v>40</v>
      </c>
      <c r="B45" s="19">
        <v>163.45</v>
      </c>
      <c r="C45" s="19">
        <v>862.66</v>
      </c>
      <c r="D45" s="19">
        <v>53.02</v>
      </c>
      <c r="E45" s="19">
        <v>2.57</v>
      </c>
      <c r="F45" s="19">
        <v>0</v>
      </c>
      <c r="G45" s="20">
        <v>1081.7</v>
      </c>
      <c r="H45" s="19">
        <v>280.09</v>
      </c>
      <c r="I45" s="19">
        <v>4018.66</v>
      </c>
      <c r="J45" s="19">
        <v>2566.21</v>
      </c>
      <c r="K45" s="19">
        <v>0.77</v>
      </c>
      <c r="L45" s="19">
        <v>0</v>
      </c>
      <c r="M45" s="20">
        <v>6865.73</v>
      </c>
      <c r="N45" s="29">
        <v>7947.43</v>
      </c>
    </row>
    <row r="46" spans="1:14" ht="13.5">
      <c r="A46" s="58" t="s">
        <v>41</v>
      </c>
      <c r="B46" s="46">
        <v>5925.232</v>
      </c>
      <c r="C46" s="46">
        <v>736.25</v>
      </c>
      <c r="D46" s="46">
        <v>105.892</v>
      </c>
      <c r="E46" s="46">
        <v>15.449</v>
      </c>
      <c r="F46" s="46">
        <v>172.413</v>
      </c>
      <c r="G46" s="50">
        <v>6955.236</v>
      </c>
      <c r="H46" s="46">
        <v>507.065</v>
      </c>
      <c r="I46" s="46">
        <v>382.057</v>
      </c>
      <c r="J46" s="46">
        <v>1337.13</v>
      </c>
      <c r="K46" s="46">
        <v>5.296</v>
      </c>
      <c r="L46" s="46">
        <v>5.237</v>
      </c>
      <c r="M46" s="50">
        <v>2236.785</v>
      </c>
      <c r="N46" s="30">
        <v>9192.021</v>
      </c>
    </row>
    <row r="47" spans="1:14" ht="13.5">
      <c r="A47" s="54" t="s">
        <v>42</v>
      </c>
      <c r="B47" s="19">
        <v>6288.15</v>
      </c>
      <c r="C47" s="19">
        <v>2018.288</v>
      </c>
      <c r="D47" s="19">
        <v>114.419</v>
      </c>
      <c r="E47" s="19">
        <v>53.338</v>
      </c>
      <c r="F47" s="19">
        <v>8.629</v>
      </c>
      <c r="G47" s="20">
        <v>8482.824</v>
      </c>
      <c r="H47" s="19">
        <v>2164.885</v>
      </c>
      <c r="I47" s="19">
        <v>3546.487</v>
      </c>
      <c r="J47" s="19">
        <v>5442.812</v>
      </c>
      <c r="K47" s="19">
        <v>57.643</v>
      </c>
      <c r="L47" s="19">
        <v>0</v>
      </c>
      <c r="M47" s="20">
        <v>11211.827</v>
      </c>
      <c r="N47" s="29">
        <v>19694.651</v>
      </c>
    </row>
    <row r="48" spans="1:14" ht="13.5">
      <c r="A48" s="54" t="s">
        <v>43</v>
      </c>
      <c r="B48" s="19">
        <v>10179.528</v>
      </c>
      <c r="C48" s="19">
        <v>0</v>
      </c>
      <c r="D48" s="19">
        <v>1.748</v>
      </c>
      <c r="E48" s="19">
        <v>0</v>
      </c>
      <c r="F48" s="19">
        <v>229.536</v>
      </c>
      <c r="G48" s="20">
        <v>10410.812</v>
      </c>
      <c r="H48" s="19">
        <v>6706.189</v>
      </c>
      <c r="I48" s="19">
        <v>0</v>
      </c>
      <c r="J48" s="19">
        <v>872.305</v>
      </c>
      <c r="K48" s="19">
        <v>0</v>
      </c>
      <c r="L48" s="19">
        <v>26.499</v>
      </c>
      <c r="M48" s="20">
        <v>7604.993</v>
      </c>
      <c r="N48" s="29">
        <v>18015.805</v>
      </c>
    </row>
    <row r="49" spans="1:14" ht="13.5">
      <c r="A49" s="54" t="s">
        <v>44</v>
      </c>
      <c r="B49" s="19">
        <v>3677.462</v>
      </c>
      <c r="C49" s="19">
        <v>10931.328</v>
      </c>
      <c r="D49" s="19">
        <v>6.091</v>
      </c>
      <c r="E49" s="19">
        <v>0</v>
      </c>
      <c r="F49" s="19">
        <v>61.607</v>
      </c>
      <c r="G49" s="20">
        <v>14676.488</v>
      </c>
      <c r="H49" s="19">
        <v>20.196</v>
      </c>
      <c r="I49" s="19">
        <v>48.524</v>
      </c>
      <c r="J49" s="19">
        <v>640.796</v>
      </c>
      <c r="K49" s="19">
        <v>0</v>
      </c>
      <c r="L49" s="19">
        <v>0</v>
      </c>
      <c r="M49" s="20">
        <v>709.516</v>
      </c>
      <c r="N49" s="29">
        <v>15386.004</v>
      </c>
    </row>
    <row r="50" spans="1:14" ht="13.5">
      <c r="A50" s="58" t="s">
        <v>45</v>
      </c>
      <c r="B50" s="46">
        <v>10117.284</v>
      </c>
      <c r="C50" s="46">
        <v>3254.798</v>
      </c>
      <c r="D50" s="46">
        <v>267.833</v>
      </c>
      <c r="E50" s="46">
        <v>0</v>
      </c>
      <c r="F50" s="46">
        <v>0</v>
      </c>
      <c r="G50" s="50">
        <v>13639.915</v>
      </c>
      <c r="H50" s="46">
        <v>2889.484</v>
      </c>
      <c r="I50" s="46">
        <v>2595.235</v>
      </c>
      <c r="J50" s="46">
        <v>5299.516</v>
      </c>
      <c r="K50" s="46">
        <v>0</v>
      </c>
      <c r="L50" s="46">
        <v>0</v>
      </c>
      <c r="M50" s="50">
        <v>10784.235</v>
      </c>
      <c r="N50" s="30">
        <v>24424.15</v>
      </c>
    </row>
    <row r="51" spans="1:14" ht="13.5">
      <c r="A51" s="54" t="s">
        <v>85</v>
      </c>
      <c r="B51" s="19">
        <v>8369.203</v>
      </c>
      <c r="C51" s="19">
        <v>14707.205</v>
      </c>
      <c r="D51" s="19">
        <v>580.086</v>
      </c>
      <c r="E51" s="19">
        <v>13.602</v>
      </c>
      <c r="F51" s="19">
        <v>0</v>
      </c>
      <c r="G51" s="20">
        <v>23670.096</v>
      </c>
      <c r="H51" s="19">
        <v>577.172</v>
      </c>
      <c r="I51" s="19">
        <v>794.825</v>
      </c>
      <c r="J51" s="19">
        <v>3293.172</v>
      </c>
      <c r="K51" s="19">
        <v>1.991</v>
      </c>
      <c r="L51" s="19">
        <v>0</v>
      </c>
      <c r="M51" s="20">
        <v>4667.16</v>
      </c>
      <c r="N51" s="29">
        <v>28337.256</v>
      </c>
    </row>
    <row r="52" spans="1:14" ht="13.5">
      <c r="A52" s="54" t="s">
        <v>46</v>
      </c>
      <c r="B52" s="19">
        <v>3088.66</v>
      </c>
      <c r="C52" s="19">
        <v>6043.855</v>
      </c>
      <c r="D52" s="19">
        <v>79.425</v>
      </c>
      <c r="E52" s="19">
        <v>21.25</v>
      </c>
      <c r="F52" s="19">
        <v>1151.102</v>
      </c>
      <c r="G52" s="20">
        <v>10384.292</v>
      </c>
      <c r="H52" s="19">
        <v>267.32</v>
      </c>
      <c r="I52" s="19">
        <v>1363.769</v>
      </c>
      <c r="J52" s="19">
        <v>2292.137</v>
      </c>
      <c r="K52" s="19">
        <v>4.099</v>
      </c>
      <c r="L52" s="19">
        <v>0.055</v>
      </c>
      <c r="M52" s="20">
        <v>3927.38</v>
      </c>
      <c r="N52" s="29">
        <v>14311.672</v>
      </c>
    </row>
    <row r="53" spans="1:14" ht="13.5">
      <c r="A53" s="54" t="s">
        <v>47</v>
      </c>
      <c r="B53" s="19">
        <v>11423.497</v>
      </c>
      <c r="C53" s="19">
        <v>18.606</v>
      </c>
      <c r="D53" s="19">
        <v>197.136</v>
      </c>
      <c r="E53" s="19">
        <v>0.546</v>
      </c>
      <c r="F53" s="19">
        <v>20.98</v>
      </c>
      <c r="G53" s="20">
        <v>11660.765</v>
      </c>
      <c r="H53" s="19">
        <v>6857.348</v>
      </c>
      <c r="I53" s="19">
        <v>336.08</v>
      </c>
      <c r="J53" s="19">
        <v>2773.075</v>
      </c>
      <c r="K53" s="19">
        <v>0.738</v>
      </c>
      <c r="L53" s="19">
        <v>1.94</v>
      </c>
      <c r="M53" s="20">
        <v>9969.181</v>
      </c>
      <c r="N53" s="29">
        <v>21629.946</v>
      </c>
    </row>
    <row r="54" spans="1:14" ht="13.5">
      <c r="A54" s="58" t="s">
        <v>48</v>
      </c>
      <c r="B54" s="46">
        <v>197.845</v>
      </c>
      <c r="C54" s="46">
        <v>0</v>
      </c>
      <c r="D54" s="46">
        <v>45.19</v>
      </c>
      <c r="E54" s="46">
        <v>0</v>
      </c>
      <c r="F54" s="46">
        <v>0</v>
      </c>
      <c r="G54" s="50">
        <v>243.035</v>
      </c>
      <c r="H54" s="46">
        <v>285.245</v>
      </c>
      <c r="I54" s="46">
        <v>0</v>
      </c>
      <c r="J54" s="46">
        <v>619.191</v>
      </c>
      <c r="K54" s="46">
        <v>10.842</v>
      </c>
      <c r="L54" s="46">
        <v>5.508</v>
      </c>
      <c r="M54" s="50">
        <v>920.786</v>
      </c>
      <c r="N54" s="30">
        <v>1163.821</v>
      </c>
    </row>
    <row r="55" spans="1:14" ht="13.5">
      <c r="A55" s="54" t="s">
        <v>49</v>
      </c>
      <c r="B55" s="19">
        <v>12871.185</v>
      </c>
      <c r="C55" s="19">
        <v>89.215</v>
      </c>
      <c r="D55" s="19">
        <v>11.893</v>
      </c>
      <c r="E55" s="19">
        <v>0</v>
      </c>
      <c r="F55" s="19">
        <v>25.954</v>
      </c>
      <c r="G55" s="20">
        <v>12998.247</v>
      </c>
      <c r="H55" s="19">
        <v>4212.992</v>
      </c>
      <c r="I55" s="19">
        <v>200.412</v>
      </c>
      <c r="J55" s="19">
        <v>242.617</v>
      </c>
      <c r="K55" s="19">
        <v>0</v>
      </c>
      <c r="L55" s="19">
        <v>0.153</v>
      </c>
      <c r="M55" s="20">
        <v>4656.174</v>
      </c>
      <c r="N55" s="29">
        <v>17654.421</v>
      </c>
    </row>
    <row r="56" spans="1:14" ht="13.5">
      <c r="A56" s="54" t="s">
        <v>50</v>
      </c>
      <c r="B56" s="19">
        <v>4014.295</v>
      </c>
      <c r="C56" s="19">
        <v>10520.24</v>
      </c>
      <c r="D56" s="19">
        <v>123.735</v>
      </c>
      <c r="E56" s="19">
        <v>52.384</v>
      </c>
      <c r="F56" s="19">
        <v>704.149</v>
      </c>
      <c r="G56" s="20">
        <v>15414.803</v>
      </c>
      <c r="H56" s="19">
        <v>44.03</v>
      </c>
      <c r="I56" s="19">
        <v>158.055</v>
      </c>
      <c r="J56" s="19">
        <v>573.76</v>
      </c>
      <c r="K56" s="19">
        <v>11.028</v>
      </c>
      <c r="L56" s="19">
        <v>0.24</v>
      </c>
      <c r="M56" s="20">
        <v>787.113</v>
      </c>
      <c r="N56" s="29">
        <v>16201.916</v>
      </c>
    </row>
    <row r="57" spans="1:14" ht="13.5">
      <c r="A57" s="54" t="s">
        <v>51</v>
      </c>
      <c r="B57" s="19">
        <v>7613.2</v>
      </c>
      <c r="C57" s="19">
        <v>345.18</v>
      </c>
      <c r="D57" s="19">
        <v>46.887</v>
      </c>
      <c r="E57" s="19">
        <v>0</v>
      </c>
      <c r="F57" s="19">
        <v>0</v>
      </c>
      <c r="G57" s="20">
        <v>8005.267</v>
      </c>
      <c r="H57" s="19">
        <v>1400.776</v>
      </c>
      <c r="I57" s="19">
        <v>1407.376</v>
      </c>
      <c r="J57" s="19">
        <v>3388.738</v>
      </c>
      <c r="K57" s="19">
        <v>0.3</v>
      </c>
      <c r="L57" s="19">
        <v>0</v>
      </c>
      <c r="M57" s="20">
        <v>6197.19</v>
      </c>
      <c r="N57" s="29">
        <v>14202.457</v>
      </c>
    </row>
    <row r="58" spans="1:14" ht="13.5">
      <c r="A58" s="58" t="s">
        <v>52</v>
      </c>
      <c r="B58" s="46">
        <v>44096.999</v>
      </c>
      <c r="C58" s="46">
        <v>1419.694</v>
      </c>
      <c r="D58" s="46">
        <v>267.523</v>
      </c>
      <c r="E58" s="46">
        <v>3.566</v>
      </c>
      <c r="F58" s="46">
        <v>76.061</v>
      </c>
      <c r="G58" s="50">
        <v>45863.843</v>
      </c>
      <c r="H58" s="46">
        <v>9313.442</v>
      </c>
      <c r="I58" s="46">
        <v>3029.599</v>
      </c>
      <c r="J58" s="46">
        <v>13936.006</v>
      </c>
      <c r="K58" s="46">
        <v>112.728</v>
      </c>
      <c r="L58" s="46">
        <v>1.479</v>
      </c>
      <c r="M58" s="50">
        <v>26393.254</v>
      </c>
      <c r="N58" s="30">
        <v>72257.097</v>
      </c>
    </row>
    <row r="59" spans="1:14" ht="13.5">
      <c r="A59" s="54" t="s">
        <v>53</v>
      </c>
      <c r="B59" s="19">
        <v>2813.194</v>
      </c>
      <c r="C59" s="19">
        <v>1554.527</v>
      </c>
      <c r="D59" s="19">
        <v>82.609</v>
      </c>
      <c r="E59" s="19">
        <v>0</v>
      </c>
      <c r="F59" s="19">
        <v>101.481</v>
      </c>
      <c r="G59" s="20">
        <v>4551.811</v>
      </c>
      <c r="H59" s="19">
        <v>272.211</v>
      </c>
      <c r="I59" s="19">
        <v>401.517</v>
      </c>
      <c r="J59" s="19">
        <v>1736.869</v>
      </c>
      <c r="K59" s="19">
        <v>0</v>
      </c>
      <c r="L59" s="19">
        <v>0</v>
      </c>
      <c r="M59" s="20">
        <v>2410.597</v>
      </c>
      <c r="N59" s="29">
        <v>6962.408</v>
      </c>
    </row>
    <row r="60" spans="1:14" ht="13.5">
      <c r="A60" s="54" t="s">
        <v>54</v>
      </c>
      <c r="B60" s="19">
        <v>1805.629</v>
      </c>
      <c r="C60" s="19">
        <v>0</v>
      </c>
      <c r="D60" s="19">
        <v>934.718</v>
      </c>
      <c r="E60" s="19">
        <v>0</v>
      </c>
      <c r="F60" s="19">
        <v>0</v>
      </c>
      <c r="G60" s="20">
        <v>2740.347</v>
      </c>
      <c r="H60" s="19">
        <v>132.945</v>
      </c>
      <c r="I60" s="19">
        <v>0</v>
      </c>
      <c r="J60" s="19">
        <v>350.012</v>
      </c>
      <c r="K60" s="19">
        <v>0</v>
      </c>
      <c r="L60" s="19">
        <v>0</v>
      </c>
      <c r="M60" s="20">
        <v>482.957</v>
      </c>
      <c r="N60" s="29">
        <v>3223.304</v>
      </c>
    </row>
    <row r="61" spans="1:14" ht="13.5">
      <c r="A61" s="54" t="s">
        <v>55</v>
      </c>
      <c r="B61" s="19">
        <v>10615.061</v>
      </c>
      <c r="C61" s="19">
        <v>0</v>
      </c>
      <c r="D61" s="19">
        <v>79.913</v>
      </c>
      <c r="E61" s="19">
        <v>0</v>
      </c>
      <c r="F61" s="19">
        <v>316.653</v>
      </c>
      <c r="G61" s="20">
        <v>11011.627</v>
      </c>
      <c r="H61" s="19">
        <v>3054.193</v>
      </c>
      <c r="I61" s="19">
        <v>270.05</v>
      </c>
      <c r="J61" s="19">
        <v>2202.305</v>
      </c>
      <c r="K61" s="19">
        <v>0.532</v>
      </c>
      <c r="L61" s="19">
        <v>43.399</v>
      </c>
      <c r="M61" s="20">
        <v>5570.479</v>
      </c>
      <c r="N61" s="29">
        <v>16582.106</v>
      </c>
    </row>
    <row r="62" spans="1:14" ht="13.5">
      <c r="A62" s="58" t="s">
        <v>56</v>
      </c>
      <c r="B62" s="46">
        <v>3162.62</v>
      </c>
      <c r="C62" s="46">
        <v>6564.494</v>
      </c>
      <c r="D62" s="46">
        <v>197.344</v>
      </c>
      <c r="E62" s="46">
        <v>0.083</v>
      </c>
      <c r="F62" s="46">
        <v>231.417</v>
      </c>
      <c r="G62" s="50">
        <v>10155.958</v>
      </c>
      <c r="H62" s="46">
        <v>314.12</v>
      </c>
      <c r="I62" s="46">
        <v>1789.84</v>
      </c>
      <c r="J62" s="46">
        <v>3690.765</v>
      </c>
      <c r="K62" s="46">
        <v>10.17</v>
      </c>
      <c r="L62" s="46">
        <v>5.851</v>
      </c>
      <c r="M62" s="50">
        <v>5810.746</v>
      </c>
      <c r="N62" s="30">
        <v>15966.704</v>
      </c>
    </row>
    <row r="63" spans="1:14" ht="13.5">
      <c r="A63" s="54" t="s">
        <v>57</v>
      </c>
      <c r="B63" s="19">
        <v>6897.577</v>
      </c>
      <c r="C63" s="19">
        <v>0</v>
      </c>
      <c r="D63" s="19">
        <v>1.584</v>
      </c>
      <c r="E63" s="19">
        <v>0</v>
      </c>
      <c r="F63" s="19">
        <v>0</v>
      </c>
      <c r="G63" s="20">
        <v>6899.161</v>
      </c>
      <c r="H63" s="19">
        <v>1418.532</v>
      </c>
      <c r="I63" s="19">
        <v>0</v>
      </c>
      <c r="J63" s="19">
        <v>270.155</v>
      </c>
      <c r="K63" s="19">
        <v>0</v>
      </c>
      <c r="L63" s="19">
        <v>0</v>
      </c>
      <c r="M63" s="20">
        <v>1688.687</v>
      </c>
      <c r="N63" s="29">
        <v>8587.848</v>
      </c>
    </row>
    <row r="64" spans="1:14" ht="13.5">
      <c r="A64" s="54" t="s">
        <v>58</v>
      </c>
      <c r="B64" s="19">
        <v>5911.68</v>
      </c>
      <c r="C64" s="19">
        <v>10116.289</v>
      </c>
      <c r="D64" s="19">
        <v>786.679</v>
      </c>
      <c r="E64" s="19">
        <v>0</v>
      </c>
      <c r="F64" s="19">
        <v>0</v>
      </c>
      <c r="G64" s="20">
        <v>16814.648</v>
      </c>
      <c r="H64" s="19">
        <v>495.23</v>
      </c>
      <c r="I64" s="19">
        <v>1284.906</v>
      </c>
      <c r="J64" s="19">
        <v>4284.774</v>
      </c>
      <c r="K64" s="19">
        <v>12.516</v>
      </c>
      <c r="L64" s="19">
        <v>0</v>
      </c>
      <c r="M64" s="20">
        <v>6077.426</v>
      </c>
      <c r="N64" s="29">
        <v>22892.074</v>
      </c>
    </row>
    <row r="65" spans="1:14" ht="14.25" thickBot="1">
      <c r="A65" s="62" t="s">
        <v>59</v>
      </c>
      <c r="B65" s="51">
        <v>3115.298</v>
      </c>
      <c r="C65" s="51">
        <v>551.381</v>
      </c>
      <c r="D65" s="51">
        <v>18.13</v>
      </c>
      <c r="E65" s="51">
        <v>0.088</v>
      </c>
      <c r="F65" s="51">
        <v>293.362</v>
      </c>
      <c r="G65" s="52">
        <v>3978.259</v>
      </c>
      <c r="H65" s="51">
        <v>184.73</v>
      </c>
      <c r="I65" s="51">
        <v>277.063</v>
      </c>
      <c r="J65" s="51">
        <v>469.336</v>
      </c>
      <c r="K65" s="51">
        <v>0.444</v>
      </c>
      <c r="L65" s="51">
        <v>0</v>
      </c>
      <c r="M65" s="52">
        <v>931.573</v>
      </c>
      <c r="N65" s="68">
        <v>4909.832</v>
      </c>
    </row>
    <row r="66" spans="1:14" ht="15.75" customHeight="1" thickTop="1">
      <c r="A66" s="60" t="s">
        <v>60</v>
      </c>
      <c r="B66" s="21">
        <v>304799.11900000006</v>
      </c>
      <c r="C66" s="21">
        <v>216972.584</v>
      </c>
      <c r="D66" s="21">
        <v>10581.328999999998</v>
      </c>
      <c r="E66" s="21">
        <v>3536.152000000001</v>
      </c>
      <c r="F66" s="21">
        <v>6449.834</v>
      </c>
      <c r="G66" s="112">
        <v>542339.0179999999</v>
      </c>
      <c r="H66" s="21">
        <v>65494.846000000005</v>
      </c>
      <c r="I66" s="21">
        <v>62903.17600000001</v>
      </c>
      <c r="J66" s="21">
        <v>140448.25000000003</v>
      </c>
      <c r="K66" s="21">
        <v>1123.3170000000002</v>
      </c>
      <c r="L66" s="21">
        <v>406.486</v>
      </c>
      <c r="M66" s="71">
        <v>270376.07499999995</v>
      </c>
      <c r="N66" s="72">
        <v>812715.0930000002</v>
      </c>
    </row>
    <row r="67" spans="1:14" ht="12" customHeight="1">
      <c r="A67" s="67" t="s">
        <v>93</v>
      </c>
      <c r="B67" s="46">
        <v>588.175</v>
      </c>
      <c r="C67" s="46">
        <v>0</v>
      </c>
      <c r="D67" s="46">
        <v>2.833</v>
      </c>
      <c r="E67" s="46">
        <v>0</v>
      </c>
      <c r="F67" s="46">
        <v>0</v>
      </c>
      <c r="G67" s="113">
        <v>591.008</v>
      </c>
      <c r="H67" s="46">
        <v>1845.673</v>
      </c>
      <c r="I67" s="46">
        <v>0</v>
      </c>
      <c r="J67" s="46">
        <v>201.569</v>
      </c>
      <c r="K67" s="46">
        <v>0.666</v>
      </c>
      <c r="L67" s="46">
        <v>0</v>
      </c>
      <c r="M67" s="50">
        <v>2047.908</v>
      </c>
      <c r="N67" s="30">
        <v>2638.916</v>
      </c>
    </row>
    <row r="68" spans="1:14" ht="15.75" customHeight="1">
      <c r="A68" s="60" t="s">
        <v>61</v>
      </c>
      <c r="B68" s="21">
        <v>305387.29400000005</v>
      </c>
      <c r="C68" s="21">
        <v>216972.584</v>
      </c>
      <c r="D68" s="21">
        <v>10584.161999999998</v>
      </c>
      <c r="E68" s="21">
        <v>3536.152000000001</v>
      </c>
      <c r="F68" s="21">
        <v>6449.834</v>
      </c>
      <c r="G68" s="111">
        <v>542930.026</v>
      </c>
      <c r="H68" s="21">
        <v>67340.519</v>
      </c>
      <c r="I68" s="21">
        <v>62903.17600000001</v>
      </c>
      <c r="J68" s="21">
        <v>140649.81900000002</v>
      </c>
      <c r="K68" s="21">
        <v>1123.9830000000002</v>
      </c>
      <c r="L68" s="21">
        <v>406.486</v>
      </c>
      <c r="M68" s="71">
        <v>272423.98299999995</v>
      </c>
      <c r="N68" s="72">
        <v>815354.0090000002</v>
      </c>
    </row>
    <row r="69" spans="1:14" ht="13.5">
      <c r="A69" s="61" t="s">
        <v>76</v>
      </c>
      <c r="B69" s="34"/>
      <c r="C69" s="34"/>
      <c r="D69" s="34"/>
      <c r="E69" s="34"/>
      <c r="F69" s="34"/>
      <c r="G69" s="35"/>
      <c r="H69" s="34"/>
      <c r="I69" s="34"/>
      <c r="J69" s="34"/>
      <c r="K69" s="34"/>
      <c r="L69" s="34"/>
      <c r="M69" s="34"/>
      <c r="N69" s="17"/>
    </row>
  </sheetData>
  <sheetProtection/>
  <printOptions/>
  <pageMargins left="0.6" right="0.6" top="0.5" bottom="0.75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70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2.3984375" style="2" customWidth="1"/>
    <col min="3" max="3" width="10.59765625" style="2" customWidth="1"/>
    <col min="4" max="4" width="13.3984375" style="2" customWidth="1"/>
    <col min="5" max="5" width="12.3984375" style="2" customWidth="1"/>
    <col min="6" max="7" width="10.59765625" style="2" customWidth="1"/>
    <col min="8" max="8" width="12.3984375" style="38" customWidth="1"/>
    <col min="9" max="9" width="10.59765625" style="38" customWidth="1"/>
    <col min="10" max="10" width="13.5" style="38" customWidth="1"/>
    <col min="11" max="11" width="12.5" style="38" customWidth="1"/>
    <col min="12" max="12" width="11.5" style="38" customWidth="1"/>
    <col min="13" max="13" width="11.59765625" style="38" customWidth="1"/>
    <col min="14" max="14" width="16.09765625" style="38" customWidth="1"/>
    <col min="15" max="16384" width="9.59765625" style="2" customWidth="1"/>
  </cols>
  <sheetData>
    <row r="4" spans="1:14" s="31" customFormat="1" ht="24.75" customHeight="1">
      <c r="A4" s="24" t="s">
        <v>170</v>
      </c>
      <c r="B4" s="25"/>
      <c r="C4" s="25"/>
      <c r="D4" s="25"/>
      <c r="E4" s="25"/>
      <c r="F4" s="25"/>
      <c r="G4" s="25"/>
      <c r="H4" s="37"/>
      <c r="I4" s="37"/>
      <c r="J4" s="37"/>
      <c r="K4" s="37"/>
      <c r="L4" s="37"/>
      <c r="M4" s="37"/>
      <c r="N4" s="37"/>
    </row>
    <row r="5" spans="1:14" s="31" customFormat="1" ht="19.5" customHeight="1">
      <c r="A5" s="27" t="s">
        <v>0</v>
      </c>
      <c r="B5" s="25"/>
      <c r="C5" s="25"/>
      <c r="D5" s="25"/>
      <c r="E5" s="25"/>
      <c r="F5" s="25"/>
      <c r="G5" s="25"/>
      <c r="H5" s="37"/>
      <c r="I5" s="37"/>
      <c r="J5" s="37"/>
      <c r="K5" s="37"/>
      <c r="L5" s="37"/>
      <c r="M5" s="37"/>
      <c r="N5" s="37"/>
    </row>
    <row r="6" ht="21.75" customHeight="1"/>
    <row r="7" spans="1:14" ht="12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N7" s="80" t="s">
        <v>1</v>
      </c>
    </row>
    <row r="8" spans="1:14" ht="12" customHeight="1">
      <c r="A8" s="76" t="s">
        <v>171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N8" s="80" t="s">
        <v>68</v>
      </c>
    </row>
    <row r="9" spans="1:14" ht="15" customHeight="1">
      <c r="A9" s="81"/>
      <c r="B9" s="82" t="s">
        <v>69</v>
      </c>
      <c r="C9" s="82"/>
      <c r="D9" s="82"/>
      <c r="E9" s="82"/>
      <c r="F9" s="82"/>
      <c r="G9" s="83"/>
      <c r="H9" s="82" t="s">
        <v>70</v>
      </c>
      <c r="I9" s="82"/>
      <c r="J9" s="82"/>
      <c r="K9" s="82"/>
      <c r="L9" s="82"/>
      <c r="M9" s="83"/>
      <c r="N9" s="84"/>
    </row>
    <row r="10" spans="1:14" ht="15" customHeight="1">
      <c r="A10" s="85"/>
      <c r="B10" s="86"/>
      <c r="C10" s="87"/>
      <c r="D10" s="87"/>
      <c r="E10" s="87"/>
      <c r="F10" s="86"/>
      <c r="G10" s="88"/>
      <c r="H10" s="86"/>
      <c r="I10" s="87"/>
      <c r="J10" s="87"/>
      <c r="K10" s="87"/>
      <c r="L10" s="86"/>
      <c r="M10" s="88"/>
      <c r="N10" s="64" t="s">
        <v>5</v>
      </c>
    </row>
    <row r="11" spans="1:14" ht="15" customHeight="1">
      <c r="A11" s="85"/>
      <c r="B11" s="64" t="s">
        <v>6</v>
      </c>
      <c r="C11" s="86"/>
      <c r="D11" s="64" t="s">
        <v>7</v>
      </c>
      <c r="E11" s="64" t="s">
        <v>8</v>
      </c>
      <c r="F11" s="86"/>
      <c r="G11" s="88"/>
      <c r="H11" s="64" t="s">
        <v>6</v>
      </c>
      <c r="I11" s="86"/>
      <c r="J11" s="64" t="s">
        <v>7</v>
      </c>
      <c r="K11" s="64" t="s">
        <v>8</v>
      </c>
      <c r="L11" s="86"/>
      <c r="M11" s="88"/>
      <c r="N11" s="64" t="s">
        <v>71</v>
      </c>
    </row>
    <row r="12" spans="1:14" ht="15" customHeight="1">
      <c r="A12" s="89" t="s">
        <v>6</v>
      </c>
      <c r="B12" s="64" t="s">
        <v>10</v>
      </c>
      <c r="C12" s="64" t="s">
        <v>11</v>
      </c>
      <c r="D12" s="64" t="s">
        <v>12</v>
      </c>
      <c r="E12" s="64" t="s">
        <v>13</v>
      </c>
      <c r="F12" s="64" t="s">
        <v>14</v>
      </c>
      <c r="G12" s="90" t="s">
        <v>5</v>
      </c>
      <c r="H12" s="64" t="s">
        <v>10</v>
      </c>
      <c r="I12" s="64" t="s">
        <v>11</v>
      </c>
      <c r="J12" s="64" t="s">
        <v>12</v>
      </c>
      <c r="K12" s="64" t="s">
        <v>13</v>
      </c>
      <c r="L12" s="64" t="s">
        <v>14</v>
      </c>
      <c r="M12" s="90" t="s">
        <v>5</v>
      </c>
      <c r="N12" s="64" t="s">
        <v>72</v>
      </c>
    </row>
    <row r="13" spans="1:14" ht="15" customHeight="1">
      <c r="A13" s="85"/>
      <c r="B13" s="64" t="s">
        <v>15</v>
      </c>
      <c r="C13" s="86"/>
      <c r="D13" s="64" t="s">
        <v>86</v>
      </c>
      <c r="E13" s="64" t="s">
        <v>87</v>
      </c>
      <c r="F13" s="64" t="s">
        <v>88</v>
      </c>
      <c r="G13" s="88"/>
      <c r="H13" s="64" t="s">
        <v>15</v>
      </c>
      <c r="I13" s="86"/>
      <c r="J13" s="64" t="s">
        <v>86</v>
      </c>
      <c r="K13" s="64" t="s">
        <v>87</v>
      </c>
      <c r="L13" s="64" t="s">
        <v>88</v>
      </c>
      <c r="M13" s="88"/>
      <c r="N13" s="64" t="s">
        <v>65</v>
      </c>
    </row>
    <row r="14" spans="1:14" ht="13.5">
      <c r="A14" s="91"/>
      <c r="B14" s="92"/>
      <c r="C14" s="92"/>
      <c r="D14" s="92"/>
      <c r="E14" s="92"/>
      <c r="F14" s="92"/>
      <c r="G14" s="93"/>
      <c r="H14" s="92"/>
      <c r="I14" s="92"/>
      <c r="J14" s="92"/>
      <c r="K14" s="92"/>
      <c r="L14" s="92"/>
      <c r="M14" s="93"/>
      <c r="N14" s="94" t="s">
        <v>66</v>
      </c>
    </row>
    <row r="15" spans="1:14" ht="13.5">
      <c r="A15" s="85" t="s">
        <v>17</v>
      </c>
      <c r="B15" s="95">
        <v>10900.251</v>
      </c>
      <c r="C15" s="95">
        <v>10571.699</v>
      </c>
      <c r="D15" s="95">
        <v>5273.904</v>
      </c>
      <c r="E15" s="95">
        <v>0</v>
      </c>
      <c r="F15" s="95">
        <v>104.75</v>
      </c>
      <c r="G15" s="96">
        <v>26850.604</v>
      </c>
      <c r="H15" s="95">
        <v>62.141</v>
      </c>
      <c r="I15" s="95">
        <v>46568.985</v>
      </c>
      <c r="J15" s="95">
        <v>24657.55</v>
      </c>
      <c r="K15" s="95">
        <v>16.1</v>
      </c>
      <c r="L15" s="95">
        <v>476.597</v>
      </c>
      <c r="M15" s="96">
        <v>71781.373</v>
      </c>
      <c r="N15" s="95">
        <v>98631.977</v>
      </c>
    </row>
    <row r="16" spans="1:14" ht="13.5">
      <c r="A16" s="85" t="s">
        <v>18</v>
      </c>
      <c r="B16" s="95">
        <v>4069.217</v>
      </c>
      <c r="C16" s="95">
        <v>248.094</v>
      </c>
      <c r="D16" s="95">
        <v>124.892</v>
      </c>
      <c r="E16" s="95">
        <v>32.407</v>
      </c>
      <c r="F16" s="95">
        <v>35.659</v>
      </c>
      <c r="G16" s="96">
        <v>4510.269</v>
      </c>
      <c r="H16" s="95">
        <v>1613.52</v>
      </c>
      <c r="I16" s="95">
        <v>5013.35</v>
      </c>
      <c r="J16" s="95">
        <v>1568.496</v>
      </c>
      <c r="K16" s="95">
        <v>3570.18</v>
      </c>
      <c r="L16" s="95">
        <v>1361.16</v>
      </c>
      <c r="M16" s="96">
        <v>13126.706</v>
      </c>
      <c r="N16" s="95">
        <v>17636.975</v>
      </c>
    </row>
    <row r="17" spans="1:14" ht="13.5">
      <c r="A17" s="85" t="s">
        <v>19</v>
      </c>
      <c r="B17" s="95">
        <v>6463.744</v>
      </c>
      <c r="C17" s="95">
        <v>3281.485</v>
      </c>
      <c r="D17" s="95">
        <v>6366.384</v>
      </c>
      <c r="E17" s="95">
        <v>176.839</v>
      </c>
      <c r="F17" s="95">
        <v>828.937</v>
      </c>
      <c r="G17" s="96">
        <v>17117.389</v>
      </c>
      <c r="H17" s="95">
        <v>399.789</v>
      </c>
      <c r="I17" s="95">
        <v>14060.85</v>
      </c>
      <c r="J17" s="95">
        <v>17840.303</v>
      </c>
      <c r="K17" s="95">
        <v>11564.53</v>
      </c>
      <c r="L17" s="95">
        <v>13524.38</v>
      </c>
      <c r="M17" s="96">
        <v>57389.852</v>
      </c>
      <c r="N17" s="95">
        <v>74507.241</v>
      </c>
    </row>
    <row r="18" spans="1:14" ht="13.5">
      <c r="A18" s="77" t="s">
        <v>20</v>
      </c>
      <c r="B18" s="97">
        <v>16009.455</v>
      </c>
      <c r="C18" s="97">
        <v>4087.929</v>
      </c>
      <c r="D18" s="97">
        <v>2437.13</v>
      </c>
      <c r="E18" s="97">
        <v>0.187</v>
      </c>
      <c r="F18" s="97">
        <v>31.351</v>
      </c>
      <c r="G18" s="98">
        <v>22566.052</v>
      </c>
      <c r="H18" s="97">
        <v>426.49</v>
      </c>
      <c r="I18" s="97">
        <v>45324.54</v>
      </c>
      <c r="J18" s="97">
        <v>14015.967</v>
      </c>
      <c r="K18" s="97">
        <v>13281.87</v>
      </c>
      <c r="L18" s="97">
        <v>3472.1</v>
      </c>
      <c r="M18" s="99">
        <v>76520.967</v>
      </c>
      <c r="N18" s="100">
        <v>99087.019</v>
      </c>
    </row>
    <row r="19" spans="1:14" ht="13.5">
      <c r="A19" s="85" t="s">
        <v>21</v>
      </c>
      <c r="B19" s="95">
        <v>15015.84</v>
      </c>
      <c r="C19" s="95">
        <v>17806.353</v>
      </c>
      <c r="D19" s="95">
        <v>23288.96</v>
      </c>
      <c r="E19" s="95">
        <v>101.79</v>
      </c>
      <c r="F19" s="95">
        <v>557.784</v>
      </c>
      <c r="G19" s="96">
        <v>56770.727</v>
      </c>
      <c r="H19" s="95">
        <v>0.74</v>
      </c>
      <c r="I19" s="95">
        <v>56897.032</v>
      </c>
      <c r="J19" s="95">
        <v>57620.853</v>
      </c>
      <c r="K19" s="95">
        <v>821.03</v>
      </c>
      <c r="L19" s="95">
        <v>9992.76</v>
      </c>
      <c r="M19" s="96">
        <v>125332.415</v>
      </c>
      <c r="N19" s="95">
        <v>182103.142</v>
      </c>
    </row>
    <row r="20" spans="1:14" ht="13.5">
      <c r="A20" s="85" t="s">
        <v>22</v>
      </c>
      <c r="B20" s="95">
        <v>8891.775</v>
      </c>
      <c r="C20" s="95">
        <v>4954.996</v>
      </c>
      <c r="D20" s="95">
        <v>3185.785</v>
      </c>
      <c r="E20" s="95">
        <v>48.222</v>
      </c>
      <c r="F20" s="95">
        <v>524.136</v>
      </c>
      <c r="G20" s="96">
        <v>17604.914</v>
      </c>
      <c r="H20" s="95">
        <v>137.65</v>
      </c>
      <c r="I20" s="95">
        <v>50972.74</v>
      </c>
      <c r="J20" s="95">
        <v>14112.89</v>
      </c>
      <c r="K20" s="95">
        <v>807.52</v>
      </c>
      <c r="L20" s="95">
        <v>5915.08</v>
      </c>
      <c r="M20" s="96">
        <v>71945.88</v>
      </c>
      <c r="N20" s="95">
        <v>89550.794</v>
      </c>
    </row>
    <row r="21" spans="1:14" ht="13.5">
      <c r="A21" s="85" t="s">
        <v>23</v>
      </c>
      <c r="B21" s="95">
        <v>3673.3</v>
      </c>
      <c r="C21" s="95">
        <v>0</v>
      </c>
      <c r="D21" s="95">
        <v>2673.99</v>
      </c>
      <c r="E21" s="95">
        <v>2.74</v>
      </c>
      <c r="F21" s="95">
        <v>0</v>
      </c>
      <c r="G21" s="96">
        <v>6350.03</v>
      </c>
      <c r="H21" s="95">
        <v>41.7</v>
      </c>
      <c r="I21" s="95">
        <v>0</v>
      </c>
      <c r="J21" s="95">
        <v>14796.47</v>
      </c>
      <c r="K21" s="95">
        <v>150.64</v>
      </c>
      <c r="L21" s="95">
        <v>28.71</v>
      </c>
      <c r="M21" s="96">
        <v>15017.52</v>
      </c>
      <c r="N21" s="95">
        <v>21367.55</v>
      </c>
    </row>
    <row r="22" spans="1:14" ht="13.5">
      <c r="A22" s="77" t="s">
        <v>24</v>
      </c>
      <c r="B22" s="97">
        <v>1592.67</v>
      </c>
      <c r="C22" s="97">
        <v>0</v>
      </c>
      <c r="D22" s="97">
        <v>14.7</v>
      </c>
      <c r="E22" s="97">
        <v>0</v>
      </c>
      <c r="F22" s="97">
        <v>5.29</v>
      </c>
      <c r="G22" s="98">
        <v>1612.66</v>
      </c>
      <c r="H22" s="97">
        <v>3893.17</v>
      </c>
      <c r="I22" s="97">
        <v>0</v>
      </c>
      <c r="J22" s="97">
        <v>868.67</v>
      </c>
      <c r="K22" s="97">
        <v>78.28</v>
      </c>
      <c r="L22" s="97">
        <v>122.07</v>
      </c>
      <c r="M22" s="99">
        <v>4962.19</v>
      </c>
      <c r="N22" s="100">
        <v>6574.85</v>
      </c>
    </row>
    <row r="23" spans="1:14" ht="13.5">
      <c r="A23" s="85" t="s">
        <v>83</v>
      </c>
      <c r="B23" s="95">
        <v>425.418</v>
      </c>
      <c r="C23" s="95">
        <v>0</v>
      </c>
      <c r="D23" s="95">
        <v>0</v>
      </c>
      <c r="E23" s="95">
        <v>0.935</v>
      </c>
      <c r="F23" s="95">
        <v>27.873</v>
      </c>
      <c r="G23" s="96">
        <v>454.226</v>
      </c>
      <c r="H23" s="95">
        <v>948.14</v>
      </c>
      <c r="I23" s="95">
        <v>0</v>
      </c>
      <c r="J23" s="95">
        <v>0</v>
      </c>
      <c r="K23" s="95">
        <v>41.61</v>
      </c>
      <c r="L23" s="95">
        <v>76.08</v>
      </c>
      <c r="M23" s="96">
        <v>1065.83</v>
      </c>
      <c r="N23" s="95">
        <v>1520.056</v>
      </c>
    </row>
    <row r="24" spans="1:14" ht="13.5">
      <c r="A24" s="85" t="s">
        <v>25</v>
      </c>
      <c r="B24" s="95">
        <v>12110.99</v>
      </c>
      <c r="C24" s="95">
        <v>10932.506</v>
      </c>
      <c r="D24" s="95">
        <v>4618.023</v>
      </c>
      <c r="E24" s="95">
        <v>0</v>
      </c>
      <c r="F24" s="95">
        <v>0</v>
      </c>
      <c r="G24" s="96">
        <v>27661.519</v>
      </c>
      <c r="H24" s="95">
        <v>46.576</v>
      </c>
      <c r="I24" s="95">
        <v>59766.879</v>
      </c>
      <c r="J24" s="95">
        <v>34054.751</v>
      </c>
      <c r="K24" s="95">
        <v>88.9</v>
      </c>
      <c r="L24" s="95">
        <v>2198.01</v>
      </c>
      <c r="M24" s="96">
        <v>96155.116</v>
      </c>
      <c r="N24" s="95">
        <v>123816.635</v>
      </c>
    </row>
    <row r="25" spans="1:14" ht="13.5">
      <c r="A25" s="85" t="s">
        <v>26</v>
      </c>
      <c r="B25" s="95">
        <v>17885.571</v>
      </c>
      <c r="C25" s="95">
        <v>10761.109</v>
      </c>
      <c r="D25" s="95">
        <v>3153.903</v>
      </c>
      <c r="E25" s="95">
        <v>7.401</v>
      </c>
      <c r="F25" s="95">
        <v>0</v>
      </c>
      <c r="G25" s="96">
        <v>31807.984</v>
      </c>
      <c r="H25" s="95">
        <v>20.03</v>
      </c>
      <c r="I25" s="95">
        <v>75808.067</v>
      </c>
      <c r="J25" s="95">
        <v>18126.015</v>
      </c>
      <c r="K25" s="95">
        <v>0</v>
      </c>
      <c r="L25" s="95">
        <v>0</v>
      </c>
      <c r="M25" s="96">
        <v>93954.112</v>
      </c>
      <c r="N25" s="95">
        <v>125762.096</v>
      </c>
    </row>
    <row r="26" spans="1:14" ht="13.5">
      <c r="A26" s="77" t="s">
        <v>27</v>
      </c>
      <c r="B26" s="97">
        <v>940.514</v>
      </c>
      <c r="C26" s="97">
        <v>607.706</v>
      </c>
      <c r="D26" s="97">
        <v>0</v>
      </c>
      <c r="E26" s="97">
        <v>15.701</v>
      </c>
      <c r="F26" s="97">
        <v>11.9</v>
      </c>
      <c r="G26" s="98">
        <v>1575.821</v>
      </c>
      <c r="H26" s="97">
        <v>11.8</v>
      </c>
      <c r="I26" s="97">
        <v>2764.3</v>
      </c>
      <c r="J26" s="97">
        <v>0</v>
      </c>
      <c r="K26" s="97">
        <v>53.978</v>
      </c>
      <c r="L26" s="97">
        <v>117.64</v>
      </c>
      <c r="M26" s="99">
        <v>2947.718</v>
      </c>
      <c r="N26" s="100">
        <v>4523.539</v>
      </c>
    </row>
    <row r="27" spans="1:14" ht="13.5">
      <c r="A27" s="85" t="s">
        <v>28</v>
      </c>
      <c r="B27" s="95">
        <v>4965.603</v>
      </c>
      <c r="C27" s="95">
        <v>2883.956</v>
      </c>
      <c r="D27" s="95">
        <v>1325.168</v>
      </c>
      <c r="E27" s="95">
        <v>3075.908</v>
      </c>
      <c r="F27" s="95">
        <v>27.798</v>
      </c>
      <c r="G27" s="96">
        <v>12278.433</v>
      </c>
      <c r="H27" s="95">
        <v>-4.919</v>
      </c>
      <c r="I27" s="95">
        <v>18109.72</v>
      </c>
      <c r="J27" s="95">
        <v>5800.463</v>
      </c>
      <c r="K27" s="95">
        <v>9509.394</v>
      </c>
      <c r="L27" s="95">
        <v>12735.26</v>
      </c>
      <c r="M27" s="96">
        <v>46149.918</v>
      </c>
      <c r="N27" s="95">
        <v>58428.351</v>
      </c>
    </row>
    <row r="28" spans="1:14" ht="13.5">
      <c r="A28" s="85" t="s">
        <v>29</v>
      </c>
      <c r="B28" s="95">
        <v>15320.73</v>
      </c>
      <c r="C28" s="95">
        <v>11695.52</v>
      </c>
      <c r="D28" s="95">
        <v>7309.48</v>
      </c>
      <c r="E28" s="95">
        <v>320.24</v>
      </c>
      <c r="F28" s="95">
        <v>3.69</v>
      </c>
      <c r="G28" s="96">
        <v>34649.66</v>
      </c>
      <c r="H28" s="95">
        <v>569.49</v>
      </c>
      <c r="I28" s="95">
        <v>4699.06</v>
      </c>
      <c r="J28" s="95">
        <v>105325.03</v>
      </c>
      <c r="K28" s="95">
        <v>522.94</v>
      </c>
      <c r="L28" s="95">
        <v>243.8</v>
      </c>
      <c r="M28" s="96">
        <v>111360.32</v>
      </c>
      <c r="N28" s="95">
        <v>146009.98</v>
      </c>
    </row>
    <row r="29" spans="1:14" ht="13.5">
      <c r="A29" s="85" t="s">
        <v>81</v>
      </c>
      <c r="B29" s="95">
        <v>10943.543</v>
      </c>
      <c r="C29" s="95">
        <v>8692.021</v>
      </c>
      <c r="D29" s="95">
        <v>4794.231</v>
      </c>
      <c r="E29" s="95">
        <v>159.264</v>
      </c>
      <c r="F29" s="95">
        <v>0</v>
      </c>
      <c r="G29" s="96">
        <v>24589.059</v>
      </c>
      <c r="H29" s="95">
        <v>134.43</v>
      </c>
      <c r="I29" s="95">
        <v>56579.65</v>
      </c>
      <c r="J29" s="95">
        <v>15653.306</v>
      </c>
      <c r="K29" s="95">
        <v>122.61</v>
      </c>
      <c r="L29" s="95">
        <v>111.43</v>
      </c>
      <c r="M29" s="96">
        <v>72601.426</v>
      </c>
      <c r="N29" s="95">
        <v>97190.485</v>
      </c>
    </row>
    <row r="30" spans="1:14" ht="13.5">
      <c r="A30" s="77" t="s">
        <v>30</v>
      </c>
      <c r="B30" s="97">
        <v>8891.14</v>
      </c>
      <c r="C30" s="97">
        <v>14525.657</v>
      </c>
      <c r="D30" s="97">
        <v>2891.413</v>
      </c>
      <c r="E30" s="97">
        <v>14.362</v>
      </c>
      <c r="F30" s="97">
        <v>0.364</v>
      </c>
      <c r="G30" s="98">
        <v>26322.936</v>
      </c>
      <c r="H30" s="97">
        <v>3.78</v>
      </c>
      <c r="I30" s="97">
        <v>75085.97</v>
      </c>
      <c r="J30" s="97">
        <v>12824.708</v>
      </c>
      <c r="K30" s="97">
        <v>596.36</v>
      </c>
      <c r="L30" s="97">
        <v>135.91</v>
      </c>
      <c r="M30" s="99">
        <v>88646.728</v>
      </c>
      <c r="N30" s="100">
        <v>114969.664</v>
      </c>
    </row>
    <row r="31" spans="1:14" ht="13.5">
      <c r="A31" s="85" t="s">
        <v>31</v>
      </c>
      <c r="B31" s="95">
        <v>10285.598</v>
      </c>
      <c r="C31" s="95">
        <v>21044.542</v>
      </c>
      <c r="D31" s="95">
        <v>3074.744</v>
      </c>
      <c r="E31" s="95">
        <v>257.992</v>
      </c>
      <c r="F31" s="95">
        <v>66.412</v>
      </c>
      <c r="G31" s="96">
        <v>34729.288</v>
      </c>
      <c r="H31" s="95">
        <v>11.52</v>
      </c>
      <c r="I31" s="95">
        <v>90280.16</v>
      </c>
      <c r="J31" s="95">
        <v>13022.38</v>
      </c>
      <c r="K31" s="95">
        <v>301.08</v>
      </c>
      <c r="L31" s="95">
        <v>666.5</v>
      </c>
      <c r="M31" s="96">
        <v>104281.64</v>
      </c>
      <c r="N31" s="95">
        <v>139010.928</v>
      </c>
    </row>
    <row r="32" spans="1:14" ht="13.5">
      <c r="A32" s="85" t="s">
        <v>32</v>
      </c>
      <c r="B32" s="95">
        <v>13452.339</v>
      </c>
      <c r="C32" s="95">
        <v>350.972</v>
      </c>
      <c r="D32" s="95">
        <v>809.241</v>
      </c>
      <c r="E32" s="95">
        <v>2.971</v>
      </c>
      <c r="F32" s="95">
        <v>42.518</v>
      </c>
      <c r="G32" s="96">
        <v>14658.041</v>
      </c>
      <c r="H32" s="95">
        <v>14254.63</v>
      </c>
      <c r="I32" s="95">
        <v>39819.168</v>
      </c>
      <c r="J32" s="95">
        <v>9726.708</v>
      </c>
      <c r="K32" s="95">
        <v>573.6</v>
      </c>
      <c r="L32" s="95">
        <v>673.1</v>
      </c>
      <c r="M32" s="96">
        <v>65047.206</v>
      </c>
      <c r="N32" s="95">
        <v>79705.247</v>
      </c>
    </row>
    <row r="33" spans="1:14" ht="13.5">
      <c r="A33" s="85" t="s">
        <v>33</v>
      </c>
      <c r="B33" s="95">
        <v>12055.435</v>
      </c>
      <c r="C33" s="95">
        <v>1422.003</v>
      </c>
      <c r="D33" s="95">
        <v>1891.41</v>
      </c>
      <c r="E33" s="95">
        <v>29.82</v>
      </c>
      <c r="F33" s="95">
        <v>22.583</v>
      </c>
      <c r="G33" s="96">
        <v>15421.251</v>
      </c>
      <c r="H33" s="95">
        <v>4986.679</v>
      </c>
      <c r="I33" s="95">
        <v>33976.128</v>
      </c>
      <c r="J33" s="95">
        <v>9470.469</v>
      </c>
      <c r="K33" s="95">
        <v>1268.415</v>
      </c>
      <c r="L33" s="95">
        <v>832.03</v>
      </c>
      <c r="M33" s="96">
        <v>50533.721</v>
      </c>
      <c r="N33" s="95">
        <v>65954.972</v>
      </c>
    </row>
    <row r="34" spans="1:14" ht="13.5">
      <c r="A34" s="77" t="s">
        <v>34</v>
      </c>
      <c r="B34" s="97">
        <v>6206.757</v>
      </c>
      <c r="C34" s="97">
        <v>0</v>
      </c>
      <c r="D34" s="97">
        <v>0.36</v>
      </c>
      <c r="E34" s="97">
        <v>113.062</v>
      </c>
      <c r="F34" s="97">
        <v>0.38</v>
      </c>
      <c r="G34" s="98">
        <v>6320.559</v>
      </c>
      <c r="H34" s="97">
        <v>2120.48</v>
      </c>
      <c r="I34" s="97">
        <v>419.13</v>
      </c>
      <c r="J34" s="97">
        <v>13644.57</v>
      </c>
      <c r="K34" s="97">
        <v>176.4</v>
      </c>
      <c r="L34" s="97">
        <v>161.46</v>
      </c>
      <c r="M34" s="99">
        <v>16522.04</v>
      </c>
      <c r="N34" s="100">
        <v>22842.599</v>
      </c>
    </row>
    <row r="35" spans="1:14" ht="13.5">
      <c r="A35" s="85" t="s">
        <v>35</v>
      </c>
      <c r="B35" s="95">
        <v>4566.212</v>
      </c>
      <c r="C35" s="95">
        <v>2558.31</v>
      </c>
      <c r="D35" s="95">
        <v>901.947</v>
      </c>
      <c r="E35" s="95">
        <v>129.028</v>
      </c>
      <c r="F35" s="95">
        <v>46.059</v>
      </c>
      <c r="G35" s="96">
        <v>8201.556</v>
      </c>
      <c r="H35" s="95">
        <v>644.27</v>
      </c>
      <c r="I35" s="95">
        <v>19225.183</v>
      </c>
      <c r="J35" s="95">
        <v>3519.264</v>
      </c>
      <c r="K35" s="95">
        <v>160.58</v>
      </c>
      <c r="L35" s="95">
        <v>821.22</v>
      </c>
      <c r="M35" s="96">
        <v>24370.517</v>
      </c>
      <c r="N35" s="95">
        <v>32572.073</v>
      </c>
    </row>
    <row r="36" spans="1:14" ht="13.5">
      <c r="A36" s="85" t="s">
        <v>36</v>
      </c>
      <c r="B36" s="95">
        <v>2849.42</v>
      </c>
      <c r="C36" s="95">
        <v>0</v>
      </c>
      <c r="D36" s="95">
        <v>7946.625</v>
      </c>
      <c r="E36" s="95">
        <v>388.756</v>
      </c>
      <c r="F36" s="95">
        <v>9.481</v>
      </c>
      <c r="G36" s="96">
        <v>11194.282</v>
      </c>
      <c r="H36" s="95">
        <v>59.415</v>
      </c>
      <c r="I36" s="95">
        <v>0</v>
      </c>
      <c r="J36" s="95">
        <v>24960.109</v>
      </c>
      <c r="K36" s="95">
        <v>491.483</v>
      </c>
      <c r="L36" s="95">
        <v>93.78</v>
      </c>
      <c r="M36" s="96">
        <v>25604.787</v>
      </c>
      <c r="N36" s="95">
        <v>36799.069</v>
      </c>
    </row>
    <row r="37" spans="1:14" ht="13.5">
      <c r="A37" s="85" t="s">
        <v>37</v>
      </c>
      <c r="B37" s="95">
        <v>9645.07</v>
      </c>
      <c r="C37" s="95">
        <v>22663.713</v>
      </c>
      <c r="D37" s="95">
        <v>4363.094</v>
      </c>
      <c r="E37" s="95">
        <v>13.474</v>
      </c>
      <c r="F37" s="95">
        <v>0</v>
      </c>
      <c r="G37" s="96">
        <v>36685.351</v>
      </c>
      <c r="H37" s="95">
        <v>18.46</v>
      </c>
      <c r="I37" s="95">
        <v>66919.44</v>
      </c>
      <c r="J37" s="95">
        <v>16885.068</v>
      </c>
      <c r="K37" s="95">
        <v>0.92</v>
      </c>
      <c r="L37" s="95">
        <v>1528.37</v>
      </c>
      <c r="M37" s="96">
        <v>85352.258</v>
      </c>
      <c r="N37" s="95">
        <v>122037.609</v>
      </c>
    </row>
    <row r="38" spans="1:14" ht="13.5">
      <c r="A38" s="77" t="s">
        <v>80</v>
      </c>
      <c r="B38" s="97">
        <v>11676.215</v>
      </c>
      <c r="C38" s="97">
        <v>18898.065</v>
      </c>
      <c r="D38" s="97">
        <v>3591.936</v>
      </c>
      <c r="E38" s="97">
        <v>30.179</v>
      </c>
      <c r="F38" s="97">
        <v>0</v>
      </c>
      <c r="G38" s="98">
        <v>34196.395</v>
      </c>
      <c r="H38" s="97">
        <v>41</v>
      </c>
      <c r="I38" s="97">
        <v>27560.68</v>
      </c>
      <c r="J38" s="97">
        <v>77296.799</v>
      </c>
      <c r="K38" s="97">
        <v>2058.669</v>
      </c>
      <c r="L38" s="97">
        <v>2063.25</v>
      </c>
      <c r="M38" s="99">
        <v>109020.398</v>
      </c>
      <c r="N38" s="100">
        <v>143216.793</v>
      </c>
    </row>
    <row r="39" spans="1:14" ht="13.5">
      <c r="A39" s="85" t="s">
        <v>38</v>
      </c>
      <c r="B39" s="95">
        <v>10726.962</v>
      </c>
      <c r="C39" s="95">
        <v>8718.029</v>
      </c>
      <c r="D39" s="95">
        <v>2244.68</v>
      </c>
      <c r="E39" s="95">
        <v>2.889</v>
      </c>
      <c r="F39" s="95">
        <v>320.206</v>
      </c>
      <c r="G39" s="96">
        <v>22012.766</v>
      </c>
      <c r="H39" s="95">
        <v>221.38</v>
      </c>
      <c r="I39" s="95">
        <v>45096.45</v>
      </c>
      <c r="J39" s="95">
        <v>9783.725</v>
      </c>
      <c r="K39" s="95">
        <v>103.75</v>
      </c>
      <c r="L39" s="95">
        <v>522.65</v>
      </c>
      <c r="M39" s="96">
        <v>55727.955</v>
      </c>
      <c r="N39" s="95">
        <v>77740.721</v>
      </c>
    </row>
    <row r="40" spans="1:14" ht="13.5">
      <c r="A40" s="85" t="s">
        <v>77</v>
      </c>
      <c r="B40" s="95">
        <v>26572.574</v>
      </c>
      <c r="C40" s="95">
        <v>1021.477</v>
      </c>
      <c r="D40" s="95">
        <v>3323.028</v>
      </c>
      <c r="E40" s="95">
        <v>3.606</v>
      </c>
      <c r="F40" s="95">
        <v>1.415</v>
      </c>
      <c r="G40" s="96">
        <v>30922.1</v>
      </c>
      <c r="H40" s="95">
        <v>7235.93</v>
      </c>
      <c r="I40" s="95">
        <v>72715.5</v>
      </c>
      <c r="J40" s="95">
        <v>20501.99</v>
      </c>
      <c r="K40" s="95">
        <v>232.02</v>
      </c>
      <c r="L40" s="95">
        <v>1039.11</v>
      </c>
      <c r="M40" s="96">
        <v>101724.55</v>
      </c>
      <c r="N40" s="95">
        <v>132646.65</v>
      </c>
    </row>
    <row r="41" spans="1:14" ht="13.5">
      <c r="A41" s="85" t="s">
        <v>39</v>
      </c>
      <c r="B41" s="95">
        <v>10266.602</v>
      </c>
      <c r="C41" s="95">
        <v>2694.236</v>
      </c>
      <c r="D41" s="95">
        <v>618.43</v>
      </c>
      <c r="E41" s="95">
        <v>440.024</v>
      </c>
      <c r="F41" s="95">
        <v>683.272</v>
      </c>
      <c r="G41" s="96">
        <v>14702.564</v>
      </c>
      <c r="H41" s="95">
        <v>774.64</v>
      </c>
      <c r="I41" s="95">
        <v>36361.17</v>
      </c>
      <c r="J41" s="95">
        <v>5305.92</v>
      </c>
      <c r="K41" s="95">
        <v>4171.4</v>
      </c>
      <c r="L41" s="95">
        <v>13186.06</v>
      </c>
      <c r="M41" s="96">
        <v>59799.19</v>
      </c>
      <c r="N41" s="95">
        <v>74501.754</v>
      </c>
    </row>
    <row r="42" spans="1:14" ht="13.5">
      <c r="A42" s="77" t="s">
        <v>84</v>
      </c>
      <c r="B42" s="97">
        <v>9930.21</v>
      </c>
      <c r="C42" s="97">
        <v>9162.785</v>
      </c>
      <c r="D42" s="97">
        <v>1619.762</v>
      </c>
      <c r="E42" s="97">
        <v>0.26</v>
      </c>
      <c r="F42" s="97">
        <v>30.206</v>
      </c>
      <c r="G42" s="98">
        <v>20743.223</v>
      </c>
      <c r="H42" s="97">
        <v>6.88</v>
      </c>
      <c r="I42" s="97">
        <v>52096.48</v>
      </c>
      <c r="J42" s="97">
        <v>22348.72</v>
      </c>
      <c r="K42" s="97">
        <v>149.75</v>
      </c>
      <c r="L42" s="97">
        <v>207.21</v>
      </c>
      <c r="M42" s="99">
        <v>74809.04</v>
      </c>
      <c r="N42" s="100">
        <v>95552.263</v>
      </c>
    </row>
    <row r="43" spans="1:14" ht="13.5">
      <c r="A43" s="85" t="s">
        <v>78</v>
      </c>
      <c r="B43" s="95">
        <v>4835.437</v>
      </c>
      <c r="C43" s="95">
        <v>1680.024</v>
      </c>
      <c r="D43" s="95">
        <v>1089.465</v>
      </c>
      <c r="E43" s="95">
        <v>22.706</v>
      </c>
      <c r="F43" s="95">
        <v>57.494</v>
      </c>
      <c r="G43" s="96">
        <v>7685.126</v>
      </c>
      <c r="H43" s="95">
        <v>520.4</v>
      </c>
      <c r="I43" s="95">
        <v>27128.03</v>
      </c>
      <c r="J43" s="95">
        <v>4101.072</v>
      </c>
      <c r="K43" s="95">
        <v>230.46</v>
      </c>
      <c r="L43" s="95">
        <v>7682.94</v>
      </c>
      <c r="M43" s="96">
        <v>39662.902</v>
      </c>
      <c r="N43" s="95">
        <v>47348.028</v>
      </c>
    </row>
    <row r="44" spans="1:14" ht="13.5">
      <c r="A44" s="85" t="s">
        <v>79</v>
      </c>
      <c r="B44" s="95">
        <v>2765.881</v>
      </c>
      <c r="C44" s="95">
        <v>0</v>
      </c>
      <c r="D44" s="95">
        <v>687.908</v>
      </c>
      <c r="E44" s="95">
        <v>100.385</v>
      </c>
      <c r="F44" s="95">
        <v>0</v>
      </c>
      <c r="G44" s="96">
        <v>3554.174</v>
      </c>
      <c r="H44" s="95">
        <v>1124.66</v>
      </c>
      <c r="I44" s="95">
        <v>0</v>
      </c>
      <c r="J44" s="95">
        <v>11409.772</v>
      </c>
      <c r="K44" s="95">
        <v>7.52</v>
      </c>
      <c r="L44" s="95">
        <v>150.9</v>
      </c>
      <c r="M44" s="96">
        <v>12692.852</v>
      </c>
      <c r="N44" s="95">
        <v>16247.026</v>
      </c>
    </row>
    <row r="45" spans="1:14" ht="13.5">
      <c r="A45" s="85" t="s">
        <v>40</v>
      </c>
      <c r="B45" s="95">
        <v>2321.34</v>
      </c>
      <c r="C45" s="95">
        <v>5472.88</v>
      </c>
      <c r="D45" s="95">
        <v>2706.85</v>
      </c>
      <c r="E45" s="95">
        <v>413.97</v>
      </c>
      <c r="F45" s="95">
        <v>0</v>
      </c>
      <c r="G45" s="96">
        <v>10915.04</v>
      </c>
      <c r="H45" s="95">
        <v>8.84</v>
      </c>
      <c r="I45" s="95">
        <v>1240.56</v>
      </c>
      <c r="J45" s="95">
        <v>26116.73</v>
      </c>
      <c r="K45" s="95">
        <v>401.56</v>
      </c>
      <c r="L45" s="95">
        <v>99.89</v>
      </c>
      <c r="M45" s="96">
        <v>27867.58</v>
      </c>
      <c r="N45" s="95">
        <v>38782.62</v>
      </c>
    </row>
    <row r="46" spans="1:14" ht="13.5">
      <c r="A46" s="77" t="s">
        <v>41</v>
      </c>
      <c r="B46" s="97">
        <v>9481.729</v>
      </c>
      <c r="C46" s="97">
        <v>1118.307</v>
      </c>
      <c r="D46" s="97">
        <v>1523.361</v>
      </c>
      <c r="E46" s="97">
        <v>20.745</v>
      </c>
      <c r="F46" s="97">
        <v>177.65</v>
      </c>
      <c r="G46" s="98">
        <v>12321.792</v>
      </c>
      <c r="H46" s="97">
        <v>2432.175</v>
      </c>
      <c r="I46" s="97">
        <v>27666.83</v>
      </c>
      <c r="J46" s="97">
        <v>10949.88</v>
      </c>
      <c r="K46" s="97">
        <v>12531.54</v>
      </c>
      <c r="L46" s="97">
        <v>6258.4</v>
      </c>
      <c r="M46" s="99">
        <v>59838.825</v>
      </c>
      <c r="N46" s="100">
        <v>72160.617</v>
      </c>
    </row>
    <row r="47" spans="1:14" ht="13.5">
      <c r="A47" s="85" t="s">
        <v>42</v>
      </c>
      <c r="B47" s="95">
        <v>14500.755</v>
      </c>
      <c r="C47" s="95">
        <v>5902.404</v>
      </c>
      <c r="D47" s="95">
        <v>6595.467</v>
      </c>
      <c r="E47" s="95">
        <v>776.369</v>
      </c>
      <c r="F47" s="95">
        <v>8.629</v>
      </c>
      <c r="G47" s="96">
        <v>27783.624</v>
      </c>
      <c r="H47" s="95">
        <v>555.07</v>
      </c>
      <c r="I47" s="95">
        <v>14303.81</v>
      </c>
      <c r="J47" s="95">
        <v>69795.911</v>
      </c>
      <c r="K47" s="95">
        <v>1302.926</v>
      </c>
      <c r="L47" s="95">
        <v>682.98</v>
      </c>
      <c r="M47" s="96">
        <v>86640.697</v>
      </c>
      <c r="N47" s="95">
        <v>114424.321</v>
      </c>
    </row>
    <row r="48" spans="1:14" ht="13.5">
      <c r="A48" s="85" t="s">
        <v>43</v>
      </c>
      <c r="B48" s="95">
        <v>22520.633</v>
      </c>
      <c r="C48" s="95">
        <v>0</v>
      </c>
      <c r="D48" s="95">
        <v>919.703</v>
      </c>
      <c r="E48" s="95">
        <v>0</v>
      </c>
      <c r="F48" s="95">
        <v>263.013</v>
      </c>
      <c r="G48" s="96">
        <v>23703.349</v>
      </c>
      <c r="H48" s="95">
        <v>57863.846</v>
      </c>
      <c r="I48" s="95">
        <v>0</v>
      </c>
      <c r="J48" s="95">
        <v>22881.147</v>
      </c>
      <c r="K48" s="95">
        <v>1181.75</v>
      </c>
      <c r="L48" s="95">
        <v>2654.599</v>
      </c>
      <c r="M48" s="96">
        <v>84581.342</v>
      </c>
      <c r="N48" s="95">
        <v>108284.691</v>
      </c>
    </row>
    <row r="49" spans="1:14" ht="13.5">
      <c r="A49" s="85" t="s">
        <v>44</v>
      </c>
      <c r="B49" s="95">
        <v>7371.629</v>
      </c>
      <c r="C49" s="95">
        <v>10984.421</v>
      </c>
      <c r="D49" s="95">
        <v>689.814</v>
      </c>
      <c r="E49" s="95">
        <v>0</v>
      </c>
      <c r="F49" s="95">
        <v>61.607</v>
      </c>
      <c r="G49" s="96">
        <v>19107.471</v>
      </c>
      <c r="H49" s="95">
        <v>43.48</v>
      </c>
      <c r="I49" s="95">
        <v>4559.87</v>
      </c>
      <c r="J49" s="95">
        <v>63457.26</v>
      </c>
      <c r="K49" s="95">
        <v>4.11</v>
      </c>
      <c r="L49" s="95">
        <v>1243.65</v>
      </c>
      <c r="M49" s="96">
        <v>69308.37</v>
      </c>
      <c r="N49" s="95">
        <v>88415.841</v>
      </c>
    </row>
    <row r="50" spans="1:14" ht="13.5">
      <c r="A50" s="77" t="s">
        <v>45</v>
      </c>
      <c r="B50" s="97">
        <v>18200.949</v>
      </c>
      <c r="C50" s="97">
        <v>5887.357</v>
      </c>
      <c r="D50" s="97">
        <v>5790.226</v>
      </c>
      <c r="E50" s="97">
        <v>241.231</v>
      </c>
      <c r="F50" s="97">
        <v>0</v>
      </c>
      <c r="G50" s="98">
        <v>30119.763</v>
      </c>
      <c r="H50" s="97">
        <v>1073.757</v>
      </c>
      <c r="I50" s="97">
        <v>23102.777</v>
      </c>
      <c r="J50" s="97">
        <v>67543.967</v>
      </c>
      <c r="K50" s="97">
        <v>893.88</v>
      </c>
      <c r="L50" s="97">
        <v>149.8</v>
      </c>
      <c r="M50" s="99">
        <v>92764.181</v>
      </c>
      <c r="N50" s="100">
        <v>122883.944</v>
      </c>
    </row>
    <row r="51" spans="1:14" ht="13.5">
      <c r="A51" s="85" t="s">
        <v>85</v>
      </c>
      <c r="B51" s="95">
        <v>12645.424</v>
      </c>
      <c r="C51" s="95">
        <v>15505.173</v>
      </c>
      <c r="D51" s="95">
        <v>3897.701</v>
      </c>
      <c r="E51" s="95">
        <v>232.529</v>
      </c>
      <c r="F51" s="95">
        <v>0</v>
      </c>
      <c r="G51" s="96">
        <v>32280.827</v>
      </c>
      <c r="H51" s="95">
        <v>18.58</v>
      </c>
      <c r="I51" s="95">
        <v>63726.1</v>
      </c>
      <c r="J51" s="95">
        <v>18668.51</v>
      </c>
      <c r="K51" s="95">
        <v>578.34</v>
      </c>
      <c r="L51" s="95">
        <v>157.92</v>
      </c>
      <c r="M51" s="96">
        <v>83149.45</v>
      </c>
      <c r="N51" s="95">
        <v>115430.277</v>
      </c>
    </row>
    <row r="52" spans="1:14" ht="13.5">
      <c r="A52" s="85" t="s">
        <v>46</v>
      </c>
      <c r="B52" s="95">
        <v>7398.28</v>
      </c>
      <c r="C52" s="95">
        <v>7470.878</v>
      </c>
      <c r="D52" s="95">
        <v>2581</v>
      </c>
      <c r="E52" s="95">
        <v>31.491</v>
      </c>
      <c r="F52" s="95">
        <v>1151.157</v>
      </c>
      <c r="G52" s="96">
        <v>18632.806</v>
      </c>
      <c r="H52" s="95">
        <v>192.63</v>
      </c>
      <c r="I52" s="95">
        <v>25228.279</v>
      </c>
      <c r="J52" s="95">
        <v>8837.48</v>
      </c>
      <c r="K52" s="95">
        <v>1490.32</v>
      </c>
      <c r="L52" s="95">
        <v>24764.37</v>
      </c>
      <c r="M52" s="96">
        <v>60513.079</v>
      </c>
      <c r="N52" s="95">
        <v>79145.885</v>
      </c>
    </row>
    <row r="53" spans="1:14" ht="13.5">
      <c r="A53" s="85" t="s">
        <v>47</v>
      </c>
      <c r="B53" s="95">
        <v>24660.65</v>
      </c>
      <c r="C53" s="95">
        <v>401.506</v>
      </c>
      <c r="D53" s="95">
        <v>3144.002</v>
      </c>
      <c r="E53" s="95">
        <v>580.22</v>
      </c>
      <c r="F53" s="95">
        <v>23.12</v>
      </c>
      <c r="G53" s="96">
        <v>28809.498</v>
      </c>
      <c r="H53" s="95">
        <v>15039.207</v>
      </c>
      <c r="I53" s="95">
        <v>16.96</v>
      </c>
      <c r="J53" s="95">
        <v>74858.72</v>
      </c>
      <c r="K53" s="95">
        <v>2545.34</v>
      </c>
      <c r="L53" s="95">
        <v>615.1</v>
      </c>
      <c r="M53" s="96">
        <v>93075.327</v>
      </c>
      <c r="N53" s="95">
        <v>121884.825</v>
      </c>
    </row>
    <row r="54" spans="1:14" ht="13.5">
      <c r="A54" s="77" t="s">
        <v>48</v>
      </c>
      <c r="B54" s="97">
        <v>1040.826</v>
      </c>
      <c r="C54" s="97">
        <v>0</v>
      </c>
      <c r="D54" s="97">
        <v>695.768</v>
      </c>
      <c r="E54" s="97">
        <v>22.475</v>
      </c>
      <c r="F54" s="97">
        <v>5.508</v>
      </c>
      <c r="G54" s="98">
        <v>1764.577</v>
      </c>
      <c r="H54" s="97">
        <v>79.508</v>
      </c>
      <c r="I54" s="97">
        <v>0</v>
      </c>
      <c r="J54" s="97">
        <v>4033.932</v>
      </c>
      <c r="K54" s="97">
        <v>613.77</v>
      </c>
      <c r="L54" s="97">
        <v>38.78</v>
      </c>
      <c r="M54" s="99">
        <v>4765.99</v>
      </c>
      <c r="N54" s="100">
        <v>6530.567</v>
      </c>
    </row>
    <row r="55" spans="1:14" ht="13.5">
      <c r="A55" s="85" t="s">
        <v>49</v>
      </c>
      <c r="B55" s="95">
        <v>20683.602</v>
      </c>
      <c r="C55" s="95">
        <v>289.627</v>
      </c>
      <c r="D55" s="95">
        <v>256.922</v>
      </c>
      <c r="E55" s="95">
        <v>0</v>
      </c>
      <c r="F55" s="95">
        <v>26.579</v>
      </c>
      <c r="G55" s="96">
        <v>21256.73</v>
      </c>
      <c r="H55" s="95">
        <v>20570.08</v>
      </c>
      <c r="I55" s="95">
        <v>29649.04</v>
      </c>
      <c r="J55" s="95">
        <v>5716.54</v>
      </c>
      <c r="K55" s="95">
        <v>0</v>
      </c>
      <c r="L55" s="95">
        <v>15.28</v>
      </c>
      <c r="M55" s="96">
        <v>55950.94</v>
      </c>
      <c r="N55" s="95">
        <v>77207.67</v>
      </c>
    </row>
    <row r="56" spans="1:14" ht="13.5">
      <c r="A56" s="85" t="s">
        <v>50</v>
      </c>
      <c r="B56" s="95">
        <v>7743.893</v>
      </c>
      <c r="C56" s="95">
        <v>10678.295</v>
      </c>
      <c r="D56" s="95">
        <v>730.217</v>
      </c>
      <c r="E56" s="95">
        <v>69.902</v>
      </c>
      <c r="F56" s="95">
        <v>704.389</v>
      </c>
      <c r="G56" s="96">
        <v>19926.696</v>
      </c>
      <c r="H56" s="95">
        <v>0</v>
      </c>
      <c r="I56" s="95">
        <v>24459.57</v>
      </c>
      <c r="J56" s="95">
        <v>34545.1</v>
      </c>
      <c r="K56" s="95">
        <v>1095.71</v>
      </c>
      <c r="L56" s="95">
        <v>1716.98</v>
      </c>
      <c r="M56" s="96">
        <v>61817.36</v>
      </c>
      <c r="N56" s="95">
        <v>81744.056</v>
      </c>
    </row>
    <row r="57" spans="1:14" ht="13.5">
      <c r="A57" s="85" t="s">
        <v>51</v>
      </c>
      <c r="B57" s="95">
        <v>13877.516</v>
      </c>
      <c r="C57" s="95">
        <v>1754.471</v>
      </c>
      <c r="D57" s="95">
        <v>3584.842</v>
      </c>
      <c r="E57" s="95">
        <v>1.708</v>
      </c>
      <c r="F57" s="95">
        <v>0</v>
      </c>
      <c r="G57" s="96">
        <v>19218.537</v>
      </c>
      <c r="H57" s="95">
        <v>186.79</v>
      </c>
      <c r="I57" s="95">
        <v>56158.81</v>
      </c>
      <c r="J57" s="95">
        <v>19276.702</v>
      </c>
      <c r="K57" s="95">
        <v>358.62</v>
      </c>
      <c r="L57" s="95">
        <v>1206.37</v>
      </c>
      <c r="M57" s="96">
        <v>77187.292</v>
      </c>
      <c r="N57" s="95">
        <v>96405.829</v>
      </c>
    </row>
    <row r="58" spans="1:14" ht="13.5">
      <c r="A58" s="77" t="s">
        <v>52</v>
      </c>
      <c r="B58" s="97">
        <v>70407.013</v>
      </c>
      <c r="C58" s="97">
        <v>4542.265</v>
      </c>
      <c r="D58" s="97">
        <v>15283.248</v>
      </c>
      <c r="E58" s="97">
        <v>442.02</v>
      </c>
      <c r="F58" s="97">
        <v>77.54</v>
      </c>
      <c r="G58" s="98">
        <v>90752.086</v>
      </c>
      <c r="H58" s="97">
        <v>10589.73</v>
      </c>
      <c r="I58" s="97">
        <v>146103.685</v>
      </c>
      <c r="J58" s="97">
        <v>73303.92</v>
      </c>
      <c r="K58" s="97">
        <v>1.76</v>
      </c>
      <c r="L58" s="97">
        <v>2613.03</v>
      </c>
      <c r="M58" s="99">
        <v>232612.125</v>
      </c>
      <c r="N58" s="100">
        <v>323364.211</v>
      </c>
    </row>
    <row r="59" spans="1:14" ht="13.5">
      <c r="A59" s="85" t="s">
        <v>53</v>
      </c>
      <c r="B59" s="95">
        <v>5865.966</v>
      </c>
      <c r="C59" s="95">
        <v>1969.247</v>
      </c>
      <c r="D59" s="95">
        <v>1842.908</v>
      </c>
      <c r="E59" s="95">
        <v>0</v>
      </c>
      <c r="F59" s="95">
        <v>113.593</v>
      </c>
      <c r="G59" s="96">
        <v>9791.714</v>
      </c>
      <c r="H59" s="95">
        <v>39.36</v>
      </c>
      <c r="I59" s="95">
        <v>22087.21</v>
      </c>
      <c r="J59" s="95">
        <v>10567.62</v>
      </c>
      <c r="K59" s="95">
        <v>393.8</v>
      </c>
      <c r="L59" s="95">
        <v>6128.42</v>
      </c>
      <c r="M59" s="96">
        <v>39216.41</v>
      </c>
      <c r="N59" s="95">
        <v>49008.124</v>
      </c>
    </row>
    <row r="60" spans="1:14" ht="13.5">
      <c r="A60" s="85" t="s">
        <v>54</v>
      </c>
      <c r="B60" s="95">
        <v>2620.694</v>
      </c>
      <c r="C60" s="95">
        <v>0</v>
      </c>
      <c r="D60" s="95">
        <v>1319.172</v>
      </c>
      <c r="E60" s="95">
        <v>0</v>
      </c>
      <c r="F60" s="95">
        <v>0</v>
      </c>
      <c r="G60" s="96">
        <v>3939.866</v>
      </c>
      <c r="H60" s="95">
        <v>8</v>
      </c>
      <c r="I60" s="95">
        <v>0</v>
      </c>
      <c r="J60" s="95">
        <v>10118.53</v>
      </c>
      <c r="K60" s="95">
        <v>0</v>
      </c>
      <c r="L60" s="95">
        <v>156.73</v>
      </c>
      <c r="M60" s="96">
        <v>10283.26</v>
      </c>
      <c r="N60" s="95">
        <v>14223.126</v>
      </c>
    </row>
    <row r="61" spans="1:14" ht="13.5">
      <c r="A61" s="85" t="s">
        <v>55</v>
      </c>
      <c r="B61" s="95">
        <v>17517.757</v>
      </c>
      <c r="C61" s="95">
        <v>307.427</v>
      </c>
      <c r="D61" s="95">
        <v>2960.365</v>
      </c>
      <c r="E61" s="95">
        <v>40.722</v>
      </c>
      <c r="F61" s="95">
        <v>399.662</v>
      </c>
      <c r="G61" s="96">
        <v>21225.933</v>
      </c>
      <c r="H61" s="95">
        <v>41949.577</v>
      </c>
      <c r="I61" s="95">
        <v>1523.36</v>
      </c>
      <c r="J61" s="95">
        <v>8832.79</v>
      </c>
      <c r="K61" s="95">
        <v>1.76</v>
      </c>
      <c r="L61" s="95">
        <v>1974.39</v>
      </c>
      <c r="M61" s="96">
        <v>54281.877</v>
      </c>
      <c r="N61" s="95">
        <v>75507.81</v>
      </c>
    </row>
    <row r="62" spans="1:14" ht="13.5">
      <c r="A62" s="77" t="s">
        <v>56</v>
      </c>
      <c r="B62" s="97">
        <v>7052.32</v>
      </c>
      <c r="C62" s="97">
        <v>8517.495</v>
      </c>
      <c r="D62" s="97">
        <v>4693.839</v>
      </c>
      <c r="E62" s="97">
        <v>19.905</v>
      </c>
      <c r="F62" s="97">
        <v>237.268</v>
      </c>
      <c r="G62" s="98">
        <v>20520.827</v>
      </c>
      <c r="H62" s="97">
        <v>0</v>
      </c>
      <c r="I62" s="97">
        <v>30712.38</v>
      </c>
      <c r="J62" s="97">
        <v>12874.662</v>
      </c>
      <c r="K62" s="97">
        <v>6997</v>
      </c>
      <c r="L62" s="97">
        <v>8402.71</v>
      </c>
      <c r="M62" s="99">
        <v>58986.752</v>
      </c>
      <c r="N62" s="100">
        <v>79507.579</v>
      </c>
    </row>
    <row r="63" spans="1:14" ht="13.5">
      <c r="A63" s="85" t="s">
        <v>57</v>
      </c>
      <c r="B63" s="95">
        <v>10214.636</v>
      </c>
      <c r="C63" s="95">
        <v>0</v>
      </c>
      <c r="D63" s="95">
        <v>276.419</v>
      </c>
      <c r="E63" s="95">
        <v>86.36</v>
      </c>
      <c r="F63" s="95">
        <v>0</v>
      </c>
      <c r="G63" s="96">
        <v>10577.415</v>
      </c>
      <c r="H63" s="95">
        <v>24160.04</v>
      </c>
      <c r="I63" s="95">
        <v>0</v>
      </c>
      <c r="J63" s="95">
        <v>2990.33</v>
      </c>
      <c r="K63" s="95">
        <v>196.22</v>
      </c>
      <c r="L63" s="95">
        <v>919.02</v>
      </c>
      <c r="M63" s="96">
        <v>28265.61</v>
      </c>
      <c r="N63" s="95">
        <v>38843.025</v>
      </c>
    </row>
    <row r="64" spans="1:14" ht="13.5">
      <c r="A64" s="85" t="s">
        <v>58</v>
      </c>
      <c r="B64" s="95">
        <v>11723.2</v>
      </c>
      <c r="C64" s="95">
        <v>11747.92</v>
      </c>
      <c r="D64" s="95">
        <v>5382.051</v>
      </c>
      <c r="E64" s="95">
        <v>12.516</v>
      </c>
      <c r="F64" s="95">
        <v>0</v>
      </c>
      <c r="G64" s="96">
        <v>28865.687</v>
      </c>
      <c r="H64" s="95">
        <v>22.56</v>
      </c>
      <c r="I64" s="95">
        <v>8981.64</v>
      </c>
      <c r="J64" s="95">
        <v>77177.476</v>
      </c>
      <c r="K64" s="95">
        <v>0</v>
      </c>
      <c r="L64" s="95">
        <v>717.16</v>
      </c>
      <c r="M64" s="96">
        <v>86898.836</v>
      </c>
      <c r="N64" s="95">
        <v>115764.523</v>
      </c>
    </row>
    <row r="65" spans="1:14" ht="14.25" thickBot="1">
      <c r="A65" s="101" t="s">
        <v>59</v>
      </c>
      <c r="B65" s="102">
        <v>6299.618</v>
      </c>
      <c r="C65" s="102">
        <v>828.444</v>
      </c>
      <c r="D65" s="102">
        <v>487.466</v>
      </c>
      <c r="E65" s="102">
        <v>0.532</v>
      </c>
      <c r="F65" s="102">
        <v>355.058</v>
      </c>
      <c r="G65" s="103">
        <v>7971.118</v>
      </c>
      <c r="H65" s="102">
        <v>432.67</v>
      </c>
      <c r="I65" s="102">
        <v>13768.12</v>
      </c>
      <c r="J65" s="102">
        <v>1994.22</v>
      </c>
      <c r="K65" s="102">
        <v>495.35</v>
      </c>
      <c r="L65" s="102">
        <v>5408.98</v>
      </c>
      <c r="M65" s="103">
        <v>22099.34</v>
      </c>
      <c r="N65" s="104">
        <v>30070.458</v>
      </c>
    </row>
    <row r="66" spans="1:14" ht="15.75" customHeight="1" thickTop="1">
      <c r="A66" s="105" t="s">
        <v>60</v>
      </c>
      <c r="B66" s="97">
        <v>568082.9030000002</v>
      </c>
      <c r="C66" s="97">
        <v>284641.30400000006</v>
      </c>
      <c r="D66" s="97">
        <v>164981.93399999995</v>
      </c>
      <c r="E66" s="97">
        <v>8483.843</v>
      </c>
      <c r="F66" s="97">
        <v>7044.331</v>
      </c>
      <c r="G66" s="114">
        <v>1033234.3150000004</v>
      </c>
      <c r="H66" s="97">
        <v>215590.771</v>
      </c>
      <c r="I66" s="97">
        <v>1516537.6630000006</v>
      </c>
      <c r="J66" s="97">
        <v>1203783.4650000003</v>
      </c>
      <c r="K66" s="97">
        <v>82235.74500000001</v>
      </c>
      <c r="L66" s="97">
        <v>146064.126</v>
      </c>
      <c r="M66" s="106">
        <v>3164211.769999999</v>
      </c>
      <c r="N66" s="100">
        <v>4197446.085</v>
      </c>
    </row>
    <row r="67" spans="1:14" ht="12" customHeight="1">
      <c r="A67" s="77" t="s">
        <v>93</v>
      </c>
      <c r="B67" s="97">
        <v>3187.761</v>
      </c>
      <c r="C67" s="97">
        <v>0</v>
      </c>
      <c r="D67" s="97">
        <v>213.109</v>
      </c>
      <c r="E67" s="97">
        <v>1.227</v>
      </c>
      <c r="F67" s="97">
        <v>0</v>
      </c>
      <c r="G67" s="107">
        <v>3402.097</v>
      </c>
      <c r="H67" s="97">
        <v>1586.99</v>
      </c>
      <c r="I67" s="97">
        <v>0</v>
      </c>
      <c r="J67" s="97">
        <v>14969.3</v>
      </c>
      <c r="K67" s="97">
        <v>0.47</v>
      </c>
      <c r="L67" s="97">
        <v>17.99</v>
      </c>
      <c r="M67" s="107">
        <v>16574.75</v>
      </c>
      <c r="N67" s="97">
        <v>19976.847</v>
      </c>
    </row>
    <row r="68" spans="1:14" ht="15.75" customHeight="1">
      <c r="A68" s="105" t="s">
        <v>61</v>
      </c>
      <c r="B68" s="97">
        <v>571270.6640000002</v>
      </c>
      <c r="C68" s="97">
        <v>284641.30400000006</v>
      </c>
      <c r="D68" s="97">
        <v>165195.04299999995</v>
      </c>
      <c r="E68" s="97">
        <v>8485.070000000002</v>
      </c>
      <c r="F68" s="97">
        <v>7044.331</v>
      </c>
      <c r="G68" s="115">
        <v>1036636.4120000004</v>
      </c>
      <c r="H68" s="97">
        <v>217177.761</v>
      </c>
      <c r="I68" s="97">
        <v>1516537.6630000006</v>
      </c>
      <c r="J68" s="97">
        <v>1218752.7650000004</v>
      </c>
      <c r="K68" s="97">
        <v>82236.21500000001</v>
      </c>
      <c r="L68" s="97">
        <v>146082.11599999998</v>
      </c>
      <c r="M68" s="106">
        <v>3180786.519999999</v>
      </c>
      <c r="N68" s="100">
        <v>4217422.932</v>
      </c>
    </row>
    <row r="69" spans="1:14" ht="13.5">
      <c r="A69" s="108" t="s">
        <v>76</v>
      </c>
      <c r="B69" s="109"/>
      <c r="C69" s="109"/>
      <c r="D69" s="109"/>
      <c r="E69" s="109"/>
      <c r="F69" s="109"/>
      <c r="G69" s="78"/>
      <c r="H69" s="109"/>
      <c r="I69" s="109"/>
      <c r="J69" s="109"/>
      <c r="K69" s="109"/>
      <c r="L69" s="109"/>
      <c r="M69" s="109"/>
      <c r="N69" s="92"/>
    </row>
    <row r="70" spans="1:14" ht="13.5">
      <c r="A70" s="28"/>
      <c r="B70" s="28"/>
      <c r="C70" s="28"/>
      <c r="D70" s="28"/>
      <c r="E70" s="28"/>
      <c r="F70" s="28"/>
      <c r="G70" s="28"/>
      <c r="H70" s="39"/>
      <c r="I70" s="39"/>
      <c r="J70" s="39"/>
      <c r="K70" s="39"/>
      <c r="L70" s="39"/>
      <c r="M70" s="39"/>
      <c r="N70" s="39"/>
    </row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</sheetData>
  <sheetProtection/>
  <printOptions horizontalCentered="1" verticalCentered="1"/>
  <pageMargins left="0.6" right="0.6" top="0.6" bottom="0.48" header="0.5" footer="0.4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.8984375" style="0" customWidth="1"/>
  </cols>
  <sheetData>
    <row r="1" spans="1:14" ht="30">
      <c r="A1" s="24" t="str">
        <f>A!A4</f>
        <v>FEDERAL-AID  HIGHWAY  LENGTH - 2022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>
      <c r="A2" s="27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="32" customFormat="1" ht="12.75">
      <c r="A4" s="32" t="s">
        <v>73</v>
      </c>
    </row>
    <row r="5" s="32" customFormat="1" ht="12.75"/>
    <row r="6" spans="1:2" s="32" customFormat="1" ht="12.75">
      <c r="A6" s="65" t="s">
        <v>89</v>
      </c>
      <c r="B6" s="33" t="s">
        <v>82</v>
      </c>
    </row>
    <row r="7" spans="1:2" s="32" customFormat="1" ht="12.75">
      <c r="A7" s="65" t="s">
        <v>90</v>
      </c>
      <c r="B7" s="33" t="s">
        <v>74</v>
      </c>
    </row>
    <row r="8" spans="1:2" s="32" customFormat="1" ht="12.75">
      <c r="A8" s="65" t="s">
        <v>91</v>
      </c>
      <c r="B8" s="33" t="s">
        <v>75</v>
      </c>
    </row>
    <row r="9" s="32" customFormat="1" ht="12.75">
      <c r="A9" s="66"/>
    </row>
    <row r="10" s="32" customFormat="1" ht="12.75">
      <c r="A10" s="36"/>
    </row>
    <row r="11" s="32" customFormat="1" ht="12.75"/>
  </sheetData>
  <sheetProtection/>
  <printOptions/>
  <pageMargins left="0.75" right="0.75" top="1" bottom="1" header="0.5" footer="0.5"/>
  <pageSetup horizontalDpi="600" verticalDpi="600" orientation="landscape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 kalmekolen</dc:creator>
  <cp:keywords/>
  <dc:description/>
  <cp:lastModifiedBy>Rozycki, Robert (FHWA)</cp:lastModifiedBy>
  <cp:lastPrinted>2007-12-06T14:10:19Z</cp:lastPrinted>
  <dcterms:created xsi:type="dcterms:W3CDTF">2000-11-01T14:59:30Z</dcterms:created>
  <dcterms:modified xsi:type="dcterms:W3CDTF">2024-01-18T18:40:54Z</dcterms:modified>
  <cp:category/>
  <cp:version/>
  <cp:contentType/>
  <cp:contentStatus/>
</cp:coreProperties>
</file>