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xlfn.CEILING.PRECISE" hidden="1">#NAME?</definedName>
    <definedName name="_xlfn.FLOOR.PRECISE" hidden="1">#NAME?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Crystal_3_1_WEBI_DataGrid" hidden="1">'A'!#REF!</definedName>
    <definedName name="Crystal_3_1_WEBI_HHeading" hidden="1">'A'!#REF!</definedName>
    <definedName name="Crystal_3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<sst xmlns="http://schemas.openxmlformats.org/spreadsheetml/2006/main" count="161" uniqueCount="142">
  <si>
    <t>TABLE HM-48</t>
  </si>
  <si>
    <t>NATIONAL  HIGHWAY  SYSTEM</t>
  </si>
  <si>
    <t>OTHER</t>
  </si>
  <si>
    <t>ALL</t>
  </si>
  <si>
    <t>STATE</t>
  </si>
  <si>
    <t>INTERSTATE</t>
  </si>
  <si>
    <t>TOTAL</t>
  </si>
  <si>
    <t>FEDERAL-AID HIGHWAYS</t>
  </si>
  <si>
    <t xml:space="preserve">FEDERAL-AID HIGHWAYS </t>
  </si>
  <si>
    <t>NON-FEDERAL-AID HIGHWAYS</t>
  </si>
  <si>
    <t>RURAL</t>
  </si>
  <si>
    <t>URBAN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</si>
  <si>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</si>
  <si>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</si>
  <si>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</si>
  <si>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</si>
  <si>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</si>
  <si>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</si>
  <si>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</si>
  <si>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</si>
  <si>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</si>
  <si>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</si>
  <si>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</si>
  <si>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</si>
  <si>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</si>
  <si>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</si>
  <si>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</si>
  <si>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</si>
  <si>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</si>
  <si>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</si>
  <si>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</si>
  <si>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</si>
  <si>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</si>
  <si>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</si>
  <si>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</si>
  <si>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</si>
  <si>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</si>
  <si>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</si>
  <si>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</si>
  <si>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</si>
  <si>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</si>
  <si>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South Dakota</t>
  </si>
  <si>
    <t>Tennessee</t>
  </si>
  <si>
    <t>Texas</t>
  </si>
  <si>
    <t>Utah</t>
  </si>
  <si>
    <t>Vermont</t>
  </si>
  <si>
    <t>U.S. Total</t>
  </si>
  <si>
    <t>Grand Total</t>
  </si>
  <si>
    <t>For footnotes, see Footnotes Page.</t>
  </si>
  <si>
    <t>HM-48  Footnotes Page:</t>
  </si>
  <si>
    <t>LANE - MILES  BY  SYSTEM</t>
  </si>
  <si>
    <t xml:space="preserve">lane-miles estimated by FHWA assuming two as the number of lanes.  </t>
  </si>
  <si>
    <t>May see differences from prior years; starting in 1999, number of lanes is coded for all systems except rural minor collector and rural/urban local.  Rural minor collector and rural/urban local functional system</t>
  </si>
  <si>
    <t>New Hampshire</t>
  </si>
  <si>
    <t>Minnesota</t>
  </si>
  <si>
    <t>Alaska</t>
  </si>
  <si>
    <t>Missouri</t>
  </si>
  <si>
    <t>Nevada</t>
  </si>
  <si>
    <t>Pennsylvania</t>
  </si>
  <si>
    <t>Rhode Island</t>
  </si>
  <si>
    <t>South Carolina</t>
  </si>
  <si>
    <t>Virginia</t>
  </si>
  <si>
    <t>Washington</t>
  </si>
  <si>
    <t>West Virginia</t>
  </si>
  <si>
    <t>Wisconsin</t>
  </si>
  <si>
    <t>Wyoming</t>
  </si>
  <si>
    <t>District of Columbia</t>
  </si>
  <si>
    <t>Indiana</t>
  </si>
  <si>
    <t>Nebraska</t>
  </si>
  <si>
    <t>Oklahoma</t>
  </si>
  <si>
    <t>LANE - MILES  BY  SYSTEM  (1)</t>
  </si>
  <si>
    <t>(1)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</si>
  <si>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</si>
  <si>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ContainerCUID="AYjvVLgrM6JOsB6w95dxB68</t>
  </si>
  <si>
    <t xml:space="preserve">" ContainerKind="1"/&gt;&lt;query_specification&gt;&amp;lt;?xml version="1.0" encoding="utf-16"?&amp;gt;&amp;lt;QuerySpecification xmlns:xsi="http://www.w3.org/2001/XMLSchema-instance" xmlns:xsd="http://www.w3.org/2001/XMLSchema" d1p1:SamplingSize="0" d1p1:SamplingMode="None" </t>
  </si>
  <si>
    <t>xmlns:d1p1="http://query.businessobjects.com/2007/06/01"&amp;gt;  &amp;lt;QueryBase xsi:type="Query" ID="Combined Query 1" xmlns="http://query.businessobjects.com/2005"&amp;gt;    &amp;lt;QueryResult Key="UnivCUID=AVO1ZUPJlGRPj_qs7h3RtnM.DO4b"&amp;gt;      &amp;lt;Name&amp;gt;State C</t>
  </si>
  <si>
    <t>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Key="UnivCUID=AVO1ZUPJlGRPj_qs7h3RtnM.DO181"&amp;gt;      &amp;lt;Name&amp;gt;</t>
  </si>
  <si>
    <t>RINT&amp;lt;/Name&amp;gt;    &amp;lt;/QueryResult&amp;gt;    &amp;lt;QueryResult Key="UnivCUID=AVO1ZUPJlGRPj_qs7h3RtnM.DO182"&amp;gt;      &amp;lt;Name&amp;gt;UINT&amp;lt;/Name&amp;gt;    &amp;lt;/QueryResult&amp;gt;    &amp;lt;QueryResult Key="UnivCUID=AVO1ZUPJlGRPj_qs7h3RtnM.DO183"&amp;gt;      &amp;lt;Name&amp;gt;TO</t>
  </si>
  <si>
    <t>TINT&amp;lt;/Name&amp;gt;    &amp;lt;/QueryResult&amp;gt;    &amp;lt;QueryResult Key="UnivCUID=AVO1ZUPJlGRPj_qs7h3RtnM.DO184"&amp;gt;      &amp;lt;Name&amp;gt;ROTHNHS&amp;lt;/Name&amp;gt;    &amp;lt;/QueryResult&amp;gt;    &amp;lt;QueryResult Key="UnivCUID=AVO1ZUPJlGRPj_qs7h3RtnM.DO185"&amp;gt;      &amp;lt;Name&amp;gt</t>
  </si>
  <si>
    <t>;UOTHNHS&amp;lt;/Name&amp;gt;    &amp;lt;/QueryResult&amp;gt;    &amp;lt;QueryResult Key="UnivCUID=AVO1ZUPJlGRPj_qs7h3RtnM.DO186"&amp;gt;      &amp;lt;Name&amp;gt;TOTOTHNHS&amp;lt;/Name&amp;gt;    &amp;lt;/QueryResult&amp;gt;    &amp;lt;QueryResult Key="UnivCUID=AVO1ZUPJlGRPj_qs7h3RtnM.DO187"&amp;gt;      &amp;lt;N</t>
  </si>
  <si>
    <t>ame&amp;gt;TOTRNHS&amp;lt;/Name&amp;gt;    &amp;lt;/QueryResult&amp;gt;    &amp;lt;QueryResult Key="UnivCUID=AVO1ZUPJlGRPj_qs7h3RtnM.DO188"&amp;gt;      &amp;lt;Name&amp;gt;TOTUNHS&amp;lt;/Name&amp;gt;    &amp;lt;/QueryResult&amp;gt;    &amp;lt;QueryResult Key="UnivCUID=AVO1ZUPJlGRPj_qs7h3RtnM.DO189"&amp;gt;      &amp;</t>
  </si>
  <si>
    <t>lt;Name&amp;gt;TOTNHS&amp;lt;/Name&amp;gt;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Key="UnivCUID=AVO1ZUPJlGRPj_qs7h3RtnM.DO50</t>
  </si>
  <si>
    <t>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&amp;lt;QueryCondition Que</t>
  </si>
  <si>
    <t>ryConditionOperator="And"&amp;gt;      &amp;lt;Item xsi:type="PreCondition" Key="UnivCUID=AVO1ZUPJlGRPj_qs7h3RtnM.DF19"&amp;gt;        &amp;lt;Name&amp;gt;HM48-Filter1&amp;lt;/Name&amp;gt;      &amp;lt;/Item&amp;gt;      &amp;lt;Item xsi:type="Filter" FilterOperator="Equal"&amp;gt;        &amp;lt;Filter</t>
  </si>
  <si>
    <t>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Constrained="tru</t>
  </si>
  <si>
    <t>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</t>
  </si>
  <si>
    <t>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</t>
  </si>
  <si>
    <t>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</t>
  </si>
  <si>
    <t xml:space="preserve">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</t>
  </si>
  <si>
    <t>Name="DuplicatedRows" Activate="true" Value="false" xmlns="http://query.businessobjects.com/2005" /&amp;gt;  &amp;lt;QueryProperty Name="MaxFetchedTime" Activate="true" Value="-1" xmlns="http://query.businessobjects.com/2005" /&amp;gt;  &amp;lt;QueryProperty Name="MaxRowF</t>
  </si>
  <si>
    <t>etched" Activate="true" Value="-1" xmlns="http://query.businessobjects.com/2005" /&amp;gt;  &amp;lt;QueryProperty Name="DuplicateRowAggregation" Activate="false" Value="true" xmlns="http://query.businessobjects.com/2005" /&amp;gt;&amp;lt;/QuerySpecification&amp;gt;&lt;/query_spe</t>
  </si>
  <si>
    <t xml:space="preserve">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Logon_User_I</t>
  </si>
  <si>
    <t>nstance="False" Refresh_DB="True" Use_Report_Saved_Data="False" Use_specific_instance="False" specific_instance_cuid="" specific_instance_description="" Need_format="False" Custom_view_name="HPMS_Summary document" Last_refresh_status="1" Last_refresh_descr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</si>
  <si>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</si>
  <si>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egion name="DataGrid" DataRowCount="52" DataColCount="13"&gt;&lt;LayoutManager LinkRows="False" LinkCols="True" Version="1.0" RegionName="DataGrid"&gt;&lt;CustomRows Axis="Row"/&gt;&lt;CustomColumns Axis="Column"/&gt;&lt;/LayoutManager&gt;&lt;/Region&gt;&lt;/Regions&gt;&lt;/WebiView&gt;&lt;/WebiViews&gt;&lt;P</t>
  </si>
  <si>
    <t>romptBindings/&gt;&lt;DataSourceParameterValues/&gt;&lt;/Webi_document&gt;&lt;Webi_document Connection_id="2" CUID="UnivCUID=AVO1ZUPJlGRPj_qs7h3RtnM" Document_name="HPMS_Summary" CurrentReportDrillActive="False" ReportPath="/DIP" HasPrompt="0" HasQueryContext="False" bHasPr</t>
  </si>
  <si>
    <t>omptToBind="True"&gt;&lt;Container ContainerCUID="" ContainerKind="1"/&gt;&lt;query_specification&gt;&amp;lt;?xml version="1.0" encoding="utf-16"?&amp;gt;&amp;lt;QuerySpecification xmlns:xsi="http://www.w3.org/2001/XMLSchema-instance" xmlns:xsd="http://www.w3.org/2001/XMLSchema" d1p</t>
  </si>
  <si>
    <t>1:SamplingSize="0" d1p1:SamplingMode="None" xmlns:d1p1="http://query.businessobjects.com/2007/06/01"&amp;gt;  &amp;lt;QueryBase xsi:type="Query" ID="Combined Query 1" xmlns="http://query.businessobjects.com/2005"&amp;gt;    &amp;lt;QueryResult Key="UnivCUID=AVO1ZUPJlGRPj_</t>
  </si>
  <si>
    <t>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&amp;lt;QueryResult Key="UnivCUID=AVO1ZUPJ</t>
  </si>
  <si>
    <t>lGRPj_qs7h3RtnM.DO18a"&amp;gt;      &amp;lt;Name&amp;gt;ROTHFA&amp;lt;/Name&amp;gt;    &amp;lt;/QueryResult&amp;gt;    &amp;lt;QueryResult Key="UnivCUID=AVO1ZUPJlGRPj_qs7h3RtnM.DO18b"&amp;gt;      &amp;lt;Name&amp;gt;UOTHFA&amp;lt;/Name&amp;gt;    &amp;lt;/QueryResult&amp;gt;    &amp;lt;QueryResult Key="UnivCUID=AVO1ZU</t>
  </si>
  <si>
    <t>PJlGRPj_qs7h3RtnM.DO18c"&amp;gt;      &amp;lt;Name&amp;gt;TOTOTHFA&amp;lt;/Name&amp;gt;    &amp;lt;/QueryResult&amp;gt;    &amp;lt;QueryObjectSort Key="UnivCUID=AVO1ZUPJlGRPj_qs7h3RtnM.DO4b" SortType="ASCENDING"&amp;gt;      &amp;lt;Name&amp;gt;State Cd&amp;lt;/Name&amp;gt;    &amp;lt;/QueryObjectSort&amp;gt;    &amp;l</t>
  </si>
  <si>
    <t>t;QueryCondition QueryConditionOperator="And"&amp;gt;      &amp;lt;Item xsi:type="PreCondition" Key="UnivCUID=AVO1ZUPJlGRPj_qs7h3RtnM.DF1a"&amp;gt;        &amp;lt;Name&amp;gt;HM48-Filter2&amp;lt;/Name&amp;gt;      &amp;lt;/Item&amp;gt;      &amp;lt;Item xsi:type="Filter" FilterOperator="Equal"&amp;g</t>
  </si>
  <si>
    <t>t;        &amp;lt;FilteredObject Key="UnivCUID=AVO1ZUPJlGRPj_qs7h3RtnM.DO50"&amp;gt;          &amp;lt;Name&amp;gt;Record Year&amp;lt;/Name&amp;gt;        &amp;lt;/FilteredObject&amp;gt;        &amp;lt;Operand xsi:type="Prompt" Order="0" d5p1:Optional="false" HasLov="true" KeepLastValues="fal</t>
  </si>
  <si>
    <t>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</t>
  </si>
  <si>
    <t>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xsi:type="xsd:double"</t>
  </si>
  <si>
    <t>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</t>
  </si>
  <si>
    <t>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</t>
  </si>
  <si>
    <t xml:space="preserve">  &amp;lt;QueryProperty Name="DuplicatedRows" Activate="true" Value="false" xmlns="http://query.businessobjects.com/2005" /&amp;gt;  &amp;lt;QueryProperty Name="MaxFetchedTime" Activate="true" Value="-1" xmlns="http://query.businessobjects.com/2005" /&amp;gt;  &amp;lt;QueryPr</t>
  </si>
  <si>
    <t>operty Name="MaxRowFetched" Activate="true" Value="-1" xmlns="http://query.businessobjects.com/2005" /&amp;gt;  &amp;lt;QueryProperty Name="DuplicateRowAggregation" Activate="false" Value="true" xmlns="http://query.businessobjects.com/2005" /&amp;gt;&amp;lt;/QuerySpecific</t>
  </si>
  <si>
    <t>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isOptional="False"&gt;&lt;currentPromptValues&gt;&lt;disreteValue t</t>
  </si>
  <si>
    <t>name="" Logon_User_Instance="False" Refresh_DB="True" Use_Report_Saved_Data="False" Use_specific_instance="False" specific_instance_cuid="" specific_instance_description="" Need_format="False" Custom_view_name="HPMS_Summary document (1)" Last_refresh_statu</t>
  </si>
  <si>
    <t>&lt;CustomRows Axis="Row"/&gt;&lt;CustomColumns Axis="Column"/&gt;&lt;/LayoutManager&gt;&lt;/Region&gt;&lt;Region name="DataGrid" DataRowCount="52" DataColCount="5"&gt;&lt;LayoutManager LinkRows="False" LinkCols="True" Version="1.0" RegionName="DataGrid"&gt;&lt;CustomRows Axis="Row"/&gt;&lt;CustomCol</t>
  </si>
  <si>
    <t>umns Axis="Column"/&gt;&lt;/LayoutManager&gt;&lt;/Region&gt;&lt;/Regions&gt;&lt;/WebiView&gt;&lt;/WebiViews&gt;&lt;PromptBindings/&gt;&lt;DataSourceParameterValues/&gt;&lt;/Webi_document&gt;&lt;Webi_document Connection_id="3" CUID="UnivCUID=AVO1ZUPJlGRPj_qs7h3RtnM" Document_name="HPMS_Summary" CurrentReportDr</t>
  </si>
  <si>
    <t>illActive="False" ReportPath="/DIP" HasPrompt="0" HasQueryContext="False" bHasPromptToBind="True"&gt;&lt;Container ContainerCUID="" ContainerKind="1"/&gt;&lt;query_specification&gt;&amp;lt;?xml version="1.0" encoding="utf-16"?&amp;gt;&amp;lt;QuerySpecification xmlns:xsi="http://www.</t>
  </si>
  <si>
    <t>w3.org/2001/XMLSchema-instance" xmlns:xsd="http://www.w3.org/2001/XMLSchema" d1p1:SamplingSize="0" d1p1:SamplingMode="None" xmlns:d1p1="http://query.businessobjects.com/2007/06/01"&amp;gt;  &amp;lt;QueryBase xsi:type="Query" ID="Combined Query 1" xmlns="http://que</t>
  </si>
  <si>
    <t>ry.businessobjects.com/2005"&amp;gt;    &amp;lt;QueryResult Key="UnivCUID=AVO1ZUPJlGRPj_qs7h3RtnM.DO4b"&amp;gt;      &amp;lt;Name&amp;gt;State Cd&amp;lt;/Name&amp;gt;    &amp;lt;/QueryResult&amp;gt;    &amp;lt;QueryResult Key="UnivCUID=AVO1ZUPJlGRPj_qs7h3RtnM.DO4d"&amp;gt;      &amp;lt;Name&amp;gt;State Nam</t>
  </si>
  <si>
    <t>e&amp;lt;/Name&amp;gt;    &amp;lt;/QueryResult&amp;gt;    &amp;lt;QueryResult Key="UnivCUID=AVO1ZUPJlGRPj_qs7h3RtnM.DO18d"&amp;gt;      &amp;lt;Name&amp;gt;RmiCOLLNHS&amp;lt;/Name&amp;gt;    &amp;lt;/QueryResult&amp;gt;    &amp;lt;QueryResult Key="UnivCUID=AVO1ZUPJlGRPj_qs7h3RtnM.DO18e"&amp;gt;      &amp;lt;Name&amp;gt</t>
  </si>
  <si>
    <t>;RLOCALNHS&amp;lt;/Name&amp;gt;    &amp;lt;/QueryResult&amp;gt;    &amp;lt;QueryResult Key="UnivCUID=AVO1ZUPJlGRPj_qs7h3RtnM.DO18f"&amp;gt;      &amp;lt;Name&amp;gt;ULOCALNHS&amp;lt;/Name&amp;gt;    &amp;lt;/QueryResult&amp;gt;    &amp;lt;QueryResult Key="UnivCUID=AVO1ZUPJlGRPj_qs7h3RtnM.DO190"&amp;gt;      &amp;lt</t>
  </si>
  <si>
    <t>;Name&amp;gt;TOT&amp;lt;/Name&amp;gt;    &amp;lt;/QueryResult&amp;gt;    &amp;lt;QueryResult Key="UnivCUID=AVO1ZUPJlGRPj_qs7h3RtnM.DO191"&amp;gt;      &amp;lt;Name&amp;gt;RmiCOLL&amp;lt;/Name&amp;gt;    &amp;lt;/QueryResult&amp;gt;    &amp;lt;QueryResult Key="UnivCUID=AVO1ZUPJlGRPj_qs7h3RtnM.DO192"&amp;gt;      &amp;lt</t>
  </si>
  <si>
    <t>;Name&amp;gt;RLOCAL&amp;lt;/Name&amp;gt;    &amp;lt;/QueryResult&amp;gt;    &amp;lt;QueryResult Key="UnivCUID=AVO1ZUPJlGRPj_qs7h3RtnM.DO193"&amp;gt;      &amp;lt;Name&amp;gt;ULOCAL&amp;lt;/Name&amp;gt;    &amp;lt;/QueryResult&amp;gt;    &amp;lt;QueryResult Key="UnivCUID=AVO1ZUPJlGRPj_qs7h3RtnM.DO194"&amp;gt;      &amp;</t>
  </si>
  <si>
    <t>lt;Name&amp;gt;TOT2&amp;lt;/Name&amp;gt;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</t>
  </si>
  <si>
    <t>="And"&amp;gt;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</t>
  </si>
  <si>
    <t>" Order="0"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&amp;lt</t>
  </si>
  <si>
    <t>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</t>
  </si>
  <si>
    <t>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</t>
  </si>
  <si>
    <t>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</t>
  </si>
  <si>
    <t>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</t>
  </si>
  <si>
    <t>1" xmlns="http://query.businessobjects.com/2005" /&amp;gt;  &amp;lt;QueryProperty Name="MaxRowFetched" Activate="true" Value="-1" xmlns="http://query.businessobjects.com/2005" /&amp;gt;  &amp;lt;QueryProperty Name="DuplicateRowAggregation" Activate="false" Value="true" xm</t>
  </si>
  <si>
    <t>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</t>
  </si>
  <si>
    <t>aving="False" Keep_user_format="True" Instance_by_user="False" Username="" Logon_User_Instance="False" Refresh_DB="True" Use_Report_Saved_Data="False" Use_specific_instance="False" specific_instance_cuid="" specific_instance_description="" Need_format="Fal</t>
  </si>
  <si>
    <t>nkRows="False" LinkCols="False" Version="1.0" RegionName="HHeading"&gt;&lt;CustomRows Axis="Row"/&gt;&lt;CustomColumns Axis="Column"/&gt;&lt;/LayoutManager&gt;&lt;/Region&gt;&lt;Region name="DataGrid" DataRowCount="52" DataColCount="10"&gt;&lt;LayoutManager LinkRows="False" LinkCols="True" V</t>
  </si>
  <si>
    <t>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</t>
  </si>
  <si>
    <t>n&gt;</t>
  </si>
  <si>
    <t>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value="2019"</t>
  </si>
  <si>
    <t>iption="An error occurred while opening the report. The report does not exist; you have insufficient rights to open the report; or you cannot make a connection to the BusinessObjects Web Service. (LO 02010)" Last_refresh_time="2020-10-5T10:18:46" Last_refr</t>
  </si>
  <si>
    <t>esh_time_taken="4010"&gt;&lt;Regions&gt;&lt;Region name="HHeading" DataRowCount="1" DataColCount="13"&gt;&lt;LayoutManager LinkRows="False" LinkCols="False" Version="1.0" RegionName="HHeading"&gt;&lt;CustomRows Axis="Row"/&gt;&lt;CustomColumns Axis="Column"/&gt;&lt;/LayoutManager&gt;&lt;/Region&gt;&lt;R</t>
  </si>
  <si>
    <t>ype="2" value="2019" RowIndex=""/&gt;&lt;/currentPromptValues&gt;&lt;/prompt&gt;&lt;/prompts&gt;&lt;QueryContexts/&gt;&lt;WebiViews&gt;&lt;WebiView view_id="1" refresh_order="-1" part_UREF="" part_type="0" Conceal_data_when_saving="False" Keep_user_format="True" Instance_by_user="False" User</t>
  </si>
  <si>
    <t>s="1" Last_refresh_description="" Last_refresh_time="2020-10-5T10:18:46" Last_refresh_time_taken="3791"&gt;&lt;Regions&gt;&lt;Region name="HHeading" DataRowCount="1" DataColCount="5"&gt;&lt;LayoutManager LinkRows="False" LinkCols="False" Version="1.0" RegionName="HHeading"&gt;</t>
  </si>
  <si>
    <t>ues="False" isOptional="False"&gt;&lt;currentPromptValues&gt;&lt;disreteValue type="2" value="2019" RowIndex=""/&gt;&lt;/currentPromptValues&gt;&lt;/prompt&gt;&lt;/prompts&gt;&lt;QueryContexts/&gt;&lt;WebiViews&gt;&lt;WebiView view_id="1" refresh_order="-1" part_UREF="" part_type="0" Conceal_data_when_s</t>
  </si>
  <si>
    <t>se" Custom_view_name="HPMS_Summary document (2)" Last_refresh_status="1" Last_refresh_description="" Last_refresh_time="2020-10-5T10:18:47" Last_refresh_time_taken="3947"&gt;&lt;Regions&gt;&lt;Region name="HHeading" DataRowCount="1" DataColCount="10"&gt;&lt;LayoutManager Li</t>
  </si>
  <si>
    <t xml:space="preserve">January 18, 2024                 </t>
  </si>
  <si>
    <t>FEDERAL-AID  HIGHWAY  LANE - LENGTH - 2022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</si>
</sst>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8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164" fontId="5" fillId="0" borderId="25" xfId="0" applyNumberFormat="1" applyFont="1" applyFill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64" fontId="5" fillId="0" borderId="29" xfId="0" applyNumberFormat="1" applyFont="1" applyFill="1" applyBorder="1" applyAlignment="1" applyProtection="1">
      <alignment horizontal="left" vertical="center"/>
      <protection/>
    </xf>
    <xf numFmtId="164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vertical="center"/>
    </xf>
    <xf numFmtId="164" fontId="5" fillId="0" borderId="0" xfId="0" applyNumberFormat="1" applyFont="1" applyAlignment="1" applyProtection="1">
      <alignment/>
      <protection/>
    </xf>
    <xf numFmtId="164" fontId="5" fillId="33" borderId="20" xfId="0" applyNumberFormat="1" applyFont="1" applyFill="1" applyBorder="1" applyAlignment="1" applyProtection="1">
      <alignment horizontal="center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164" fontId="5" fillId="33" borderId="18" xfId="0" applyNumberFormat="1" applyFont="1" applyFill="1" applyBorder="1" applyAlignment="1" applyProtection="1">
      <alignment horizontal="center" vertical="center"/>
      <protection/>
    </xf>
    <xf numFmtId="164" fontId="5" fillId="0" borderId="34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35" xfId="0" applyNumberFormat="1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0" t="s">
        <v>93</v>
      </c>
    </row>
    <row r="2" ht="13.5">
      <c r="V2" s="40" t="s">
        <v>73</v>
      </c>
    </row>
    <row r="3" ht="13.5">
      <c r="V3" s="40" t="s">
        <v>74</v>
      </c>
    </row>
    <row r="4" ht="13.5">
      <c r="V4" s="40" t="s">
        <v>75</v>
      </c>
    </row>
    <row r="5" ht="13.5">
      <c r="V5" s="40" t="s">
        <v>76</v>
      </c>
    </row>
    <row r="6" ht="13.5">
      <c r="V6" s="40" t="s">
        <v>77</v>
      </c>
    </row>
    <row r="7" ht="13.5">
      <c r="V7" s="40" t="s">
        <v>78</v>
      </c>
    </row>
    <row r="8" ht="13.5">
      <c r="V8" s="40" t="s">
        <v>79</v>
      </c>
    </row>
    <row r="9" ht="13.5">
      <c r="V9" s="40" t="s">
        <v>80</v>
      </c>
    </row>
    <row r="10" ht="13.5">
      <c r="V10" s="40" t="s">
        <v>81</v>
      </c>
    </row>
    <row r="11" ht="13.5">
      <c r="V11" s="40" t="s">
        <v>82</v>
      </c>
    </row>
    <row r="12" ht="13.5">
      <c r="V12" s="40" t="s">
        <v>83</v>
      </c>
    </row>
    <row r="13" ht="13.5">
      <c r="V13" s="40" t="s">
        <v>84</v>
      </c>
    </row>
    <row r="14" ht="13.5">
      <c r="V14" s="40" t="s">
        <v>85</v>
      </c>
    </row>
    <row r="15" ht="13.5">
      <c r="V15" s="40" t="s">
        <v>86</v>
      </c>
    </row>
    <row r="16" ht="13.5">
      <c r="V16" s="40" t="s">
        <v>87</v>
      </c>
    </row>
    <row r="17" ht="13.5">
      <c r="V17" s="40" t="s">
        <v>88</v>
      </c>
    </row>
    <row r="18" ht="13.5">
      <c r="V18" s="40" t="s">
        <v>89</v>
      </c>
    </row>
    <row r="19" ht="13.5">
      <c r="V19" s="40" t="s">
        <v>90</v>
      </c>
    </row>
    <row r="20" ht="13.5">
      <c r="V20" s="40" t="s">
        <v>133</v>
      </c>
    </row>
    <row r="21" ht="13.5">
      <c r="V21" s="40" t="s">
        <v>91</v>
      </c>
    </row>
    <row r="22" ht="13.5">
      <c r="V22" s="40" t="s">
        <v>92</v>
      </c>
    </row>
    <row r="23" ht="13.5">
      <c r="V23" s="40" t="s">
        <v>134</v>
      </c>
    </row>
    <row r="24" ht="13.5">
      <c r="V24" s="40" t="s">
        <v>135</v>
      </c>
    </row>
    <row r="25" ht="13.5">
      <c r="V25" s="40" t="s">
        <v>94</v>
      </c>
    </row>
    <row r="26" ht="13.5">
      <c r="V26" s="40" t="s">
        <v>95</v>
      </c>
    </row>
    <row r="27" ht="13.5">
      <c r="V27" s="40" t="s">
        <v>96</v>
      </c>
    </row>
    <row r="28" ht="13.5">
      <c r="V28" s="40" t="s">
        <v>97</v>
      </c>
    </row>
    <row r="29" ht="13.5">
      <c r="V29" s="40" t="s">
        <v>98</v>
      </c>
    </row>
    <row r="30" ht="13.5">
      <c r="V30" s="40" t="s">
        <v>99</v>
      </c>
    </row>
    <row r="31" ht="13.5">
      <c r="V31" s="40" t="s">
        <v>100</v>
      </c>
    </row>
    <row r="32" ht="13.5">
      <c r="V32" s="40" t="s">
        <v>101</v>
      </c>
    </row>
    <row r="33" ht="13.5">
      <c r="V33" s="40" t="s">
        <v>102</v>
      </c>
    </row>
    <row r="34" ht="13.5">
      <c r="V34" s="40" t="s">
        <v>103</v>
      </c>
    </row>
    <row r="35" ht="13.5">
      <c r="V35" s="40" t="s">
        <v>104</v>
      </c>
    </row>
    <row r="36" ht="13.5">
      <c r="V36" s="40" t="s">
        <v>105</v>
      </c>
    </row>
    <row r="37" ht="13.5">
      <c r="V37" s="40" t="s">
        <v>106</v>
      </c>
    </row>
    <row r="38" ht="13.5">
      <c r="V38" s="40" t="s">
        <v>107</v>
      </c>
    </row>
    <row r="39" ht="13.5">
      <c r="V39" s="40" t="s">
        <v>108</v>
      </c>
    </row>
    <row r="40" ht="13.5">
      <c r="V40" s="40" t="s">
        <v>109</v>
      </c>
    </row>
    <row r="41" ht="13.5">
      <c r="V41" s="40" t="s">
        <v>136</v>
      </c>
    </row>
    <row r="42" ht="13.5">
      <c r="V42" s="40" t="s">
        <v>110</v>
      </c>
    </row>
    <row r="43" ht="13.5">
      <c r="V43" s="40" t="s">
        <v>137</v>
      </c>
    </row>
    <row r="44" ht="13.5">
      <c r="V44" s="40" t="s">
        <v>111</v>
      </c>
    </row>
    <row r="45" ht="13.5">
      <c r="V45" s="40" t="s">
        <v>112</v>
      </c>
    </row>
    <row r="46" ht="13.5">
      <c r="V46" s="40" t="s">
        <v>113</v>
      </c>
    </row>
    <row r="47" ht="13.5">
      <c r="V47" s="40" t="s">
        <v>114</v>
      </c>
    </row>
    <row r="48" ht="13.5">
      <c r="V48" s="40" t="s">
        <v>115</v>
      </c>
    </row>
    <row r="49" ht="13.5">
      <c r="V49" s="40" t="s">
        <v>116</v>
      </c>
    </row>
    <row r="50" ht="13.5">
      <c r="V50" s="40" t="s">
        <v>117</v>
      </c>
    </row>
    <row r="51" ht="13.5">
      <c r="V51" s="40" t="s">
        <v>118</v>
      </c>
    </row>
    <row r="52" ht="13.5">
      <c r="V52" s="40" t="s">
        <v>119</v>
      </c>
    </row>
    <row r="53" ht="13.5">
      <c r="V53" s="40" t="s">
        <v>120</v>
      </c>
    </row>
    <row r="54" ht="13.5">
      <c r="V54" s="40" t="s">
        <v>121</v>
      </c>
    </row>
    <row r="55" ht="13.5">
      <c r="V55" s="40" t="s">
        <v>122</v>
      </c>
    </row>
    <row r="56" ht="13.5">
      <c r="V56" s="40" t="s">
        <v>123</v>
      </c>
    </row>
    <row r="57" ht="13.5">
      <c r="V57" s="40" t="s">
        <v>124</v>
      </c>
    </row>
    <row r="58" ht="13.5">
      <c r="V58" s="40" t="s">
        <v>125</v>
      </c>
    </row>
    <row r="59" ht="13.5">
      <c r="V59" s="40" t="s">
        <v>126</v>
      </c>
    </row>
    <row r="60" ht="13.5">
      <c r="V60" s="40" t="s">
        <v>127</v>
      </c>
    </row>
    <row r="61" ht="13.5">
      <c r="V61" s="40" t="s">
        <v>128</v>
      </c>
    </row>
    <row r="62" ht="13.5">
      <c r="V62" s="40" t="s">
        <v>138</v>
      </c>
    </row>
    <row r="63" ht="13.5">
      <c r="V63" s="40" t="s">
        <v>129</v>
      </c>
    </row>
    <row r="64" ht="13.5">
      <c r="V64" s="40" t="s">
        <v>139</v>
      </c>
    </row>
    <row r="65" ht="13.5">
      <c r="V65" s="40" t="s">
        <v>130</v>
      </c>
    </row>
    <row r="66" ht="13.5">
      <c r="V66" s="40" t="s">
        <v>131</v>
      </c>
    </row>
    <row r="67" ht="13.5">
      <c r="V67" s="40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U78"/>
  <sheetViews>
    <sheetView showGridLines="0" tabSelected="1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16.59765625" style="2" customWidth="1"/>
    <col min="2" max="2" width="9.19921875" style="2" customWidth="1"/>
    <col min="3" max="3" width="8.19921875" style="2" customWidth="1"/>
    <col min="4" max="4" width="8.69921875" style="2" customWidth="1"/>
    <col min="5" max="6" width="8.5" style="2" customWidth="1"/>
    <col min="7" max="7" width="8.69921875" style="2" customWidth="1"/>
    <col min="8" max="10" width="9.19921875" style="2" customWidth="1"/>
    <col min="11" max="11" width="9.09765625" style="2" customWidth="1"/>
    <col min="12" max="12" width="9.19921875" style="2" customWidth="1"/>
    <col min="13" max="13" width="7.69921875" style="2" customWidth="1"/>
    <col min="14" max="15" width="7.59765625" style="2" customWidth="1"/>
    <col min="16" max="17" width="8.8984375" style="2" customWidth="1"/>
    <col min="18" max="18" width="7.59765625" style="2" customWidth="1"/>
    <col min="19" max="19" width="8.69921875" style="2" customWidth="1"/>
    <col min="20" max="20" width="10.69921875" style="2" customWidth="1"/>
    <col min="21" max="21" width="9.59765625" style="39" customWidth="1"/>
    <col min="22" max="16384" width="9.59765625" style="2" customWidth="1"/>
  </cols>
  <sheetData>
    <row r="8" spans="1:21" s="29" customFormat="1" ht="21.75" customHeight="1">
      <c r="A8" s="27" t="s">
        <v>141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38"/>
    </row>
    <row r="9" spans="1:21" s="29" customFormat="1" ht="24.75" customHeight="1">
      <c r="A9" s="30" t="s">
        <v>70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8"/>
    </row>
    <row r="10" spans="1:20" ht="4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</row>
    <row r="11" spans="1:20" ht="16.5" customHeight="1">
      <c r="A11" s="25" t="s">
        <v>140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26" t="s">
        <v>0</v>
      </c>
    </row>
    <row r="12" spans="1:20" ht="21.75" customHeight="1">
      <c r="A12" s="48"/>
      <c r="B12" s="5" t="s">
        <v>1</v>
      </c>
      <c r="C12" s="6"/>
      <c r="D12" s="6"/>
      <c r="E12" s="6"/>
      <c r="F12" s="6"/>
      <c r="G12" s="5"/>
      <c r="H12" s="5"/>
      <c r="I12" s="5"/>
      <c r="J12" s="7"/>
      <c r="K12" s="6" t="s">
        <v>2</v>
      </c>
      <c r="L12" s="6"/>
      <c r="M12" s="8"/>
      <c r="N12" s="6" t="s">
        <v>3</v>
      </c>
      <c r="O12" s="6"/>
      <c r="P12" s="8"/>
      <c r="Q12" s="6" t="s">
        <v>3</v>
      </c>
      <c r="R12" s="6"/>
      <c r="S12" s="8"/>
      <c r="T12" s="9"/>
    </row>
    <row r="13" spans="1:20" ht="21.75" customHeight="1">
      <c r="A13" s="49" t="s">
        <v>4</v>
      </c>
      <c r="B13" s="10" t="s">
        <v>5</v>
      </c>
      <c r="C13" s="5"/>
      <c r="D13" s="11"/>
      <c r="E13" s="5" t="s">
        <v>2</v>
      </c>
      <c r="F13" s="5"/>
      <c r="G13" s="12"/>
      <c r="H13" s="10" t="s">
        <v>6</v>
      </c>
      <c r="I13" s="10"/>
      <c r="J13" s="13"/>
      <c r="K13" s="10" t="s">
        <v>7</v>
      </c>
      <c r="L13" s="10"/>
      <c r="M13" s="13"/>
      <c r="N13" s="10" t="s">
        <v>8</v>
      </c>
      <c r="O13" s="10"/>
      <c r="P13" s="13"/>
      <c r="Q13" s="10" t="s">
        <v>9</v>
      </c>
      <c r="R13" s="10"/>
      <c r="S13" s="13"/>
      <c r="T13" s="14" t="s">
        <v>6</v>
      </c>
    </row>
    <row r="14" spans="1:20" ht="13.5">
      <c r="A14" s="50"/>
      <c r="B14" s="15" t="s">
        <v>10</v>
      </c>
      <c r="C14" s="15" t="s">
        <v>11</v>
      </c>
      <c r="D14" s="15" t="s">
        <v>6</v>
      </c>
      <c r="E14" s="15" t="s">
        <v>10</v>
      </c>
      <c r="F14" s="15" t="s">
        <v>11</v>
      </c>
      <c r="G14" s="15" t="s">
        <v>6</v>
      </c>
      <c r="H14" s="15" t="s">
        <v>10</v>
      </c>
      <c r="I14" s="15" t="s">
        <v>11</v>
      </c>
      <c r="J14" s="16" t="s">
        <v>6</v>
      </c>
      <c r="K14" s="15" t="s">
        <v>10</v>
      </c>
      <c r="L14" s="15" t="s">
        <v>11</v>
      </c>
      <c r="M14" s="16" t="s">
        <v>6</v>
      </c>
      <c r="N14" s="15" t="s">
        <v>10</v>
      </c>
      <c r="O14" s="15" t="s">
        <v>11</v>
      </c>
      <c r="P14" s="16" t="s">
        <v>6</v>
      </c>
      <c r="Q14" s="15" t="s">
        <v>10</v>
      </c>
      <c r="R14" s="15" t="s">
        <v>11</v>
      </c>
      <c r="S14" s="16" t="s">
        <v>6</v>
      </c>
      <c r="T14" s="17"/>
    </row>
    <row r="15" spans="1:20" ht="13.5">
      <c r="A15" s="51" t="s">
        <v>12</v>
      </c>
      <c r="B15" s="34">
        <v>2441.858</v>
      </c>
      <c r="C15" s="34">
        <v>2280.766</v>
      </c>
      <c r="D15" s="34">
        <v>4722.624</v>
      </c>
      <c r="E15" s="34">
        <v>6051.128</v>
      </c>
      <c r="F15" s="34">
        <v>4885.141</v>
      </c>
      <c r="G15" s="18">
        <v>10936.269</v>
      </c>
      <c r="H15" s="34">
        <v>8492.986</v>
      </c>
      <c r="I15" s="34">
        <v>7165.907</v>
      </c>
      <c r="J15" s="19">
        <v>15658.893</v>
      </c>
      <c r="K15" s="18">
        <v>33142.786</v>
      </c>
      <c r="L15" s="18">
        <v>14211.08</v>
      </c>
      <c r="M15" s="19">
        <v>47353.866</v>
      </c>
      <c r="N15" s="18">
        <v>41635.772</v>
      </c>
      <c r="O15" s="18">
        <v>21376.987</v>
      </c>
      <c r="P15" s="19">
        <v>63012.759</v>
      </c>
      <c r="Q15" s="18">
        <v>98555.66</v>
      </c>
      <c r="R15" s="18">
        <v>45006.66</v>
      </c>
      <c r="S15" s="19">
        <v>143562.32</v>
      </c>
      <c r="T15" s="18">
        <v>206575.079</v>
      </c>
    </row>
    <row r="16" spans="1:20" ht="13.5">
      <c r="A16" s="51" t="s">
        <v>55</v>
      </c>
      <c r="B16" s="34">
        <v>2064.502</v>
      </c>
      <c r="C16" s="34">
        <v>326.639</v>
      </c>
      <c r="D16" s="34">
        <v>2391.141</v>
      </c>
      <c r="E16" s="34">
        <v>1986.524</v>
      </c>
      <c r="F16" s="34">
        <v>553.411</v>
      </c>
      <c r="G16" s="34">
        <v>2539.935</v>
      </c>
      <c r="H16" s="34">
        <v>4051.026</v>
      </c>
      <c r="I16" s="59">
        <v>880.05</v>
      </c>
      <c r="J16" s="19">
        <v>4931.076</v>
      </c>
      <c r="K16" s="18">
        <v>3236.052</v>
      </c>
      <c r="L16" s="59">
        <v>1410.974</v>
      </c>
      <c r="M16" s="19">
        <v>4647.026</v>
      </c>
      <c r="N16" s="18">
        <v>7287.078</v>
      </c>
      <c r="O16" s="59">
        <v>2291.024</v>
      </c>
      <c r="P16" s="60">
        <v>9578.102</v>
      </c>
      <c r="Q16" s="18">
        <v>21770.854</v>
      </c>
      <c r="R16" s="18">
        <v>4482.558</v>
      </c>
      <c r="S16" s="19">
        <v>26253.412</v>
      </c>
      <c r="T16" s="18">
        <v>35831.514</v>
      </c>
    </row>
    <row r="17" spans="1:20" ht="13.5">
      <c r="A17" s="51" t="s">
        <v>13</v>
      </c>
      <c r="B17" s="34">
        <v>3704.003</v>
      </c>
      <c r="C17" s="34">
        <v>1481.753</v>
      </c>
      <c r="D17" s="18">
        <v>5185.756</v>
      </c>
      <c r="E17" s="34">
        <v>3430.112</v>
      </c>
      <c r="F17" s="34">
        <v>4516.525</v>
      </c>
      <c r="G17" s="18">
        <v>7946.637</v>
      </c>
      <c r="H17" s="34">
        <v>7134.115</v>
      </c>
      <c r="I17" s="34">
        <v>5998.278</v>
      </c>
      <c r="J17" s="19">
        <v>13132.393</v>
      </c>
      <c r="K17" s="18">
        <v>11544.523</v>
      </c>
      <c r="L17" s="18">
        <v>22382.148</v>
      </c>
      <c r="M17" s="19">
        <v>33926.671</v>
      </c>
      <c r="N17" s="18">
        <v>18678.638</v>
      </c>
      <c r="O17" s="18">
        <v>28380.426</v>
      </c>
      <c r="P17" s="19">
        <v>47059.064</v>
      </c>
      <c r="Q17" s="18">
        <v>70429.898</v>
      </c>
      <c r="R17" s="18">
        <v>44349.806</v>
      </c>
      <c r="S17" s="19">
        <v>114779.704</v>
      </c>
      <c r="T17" s="18">
        <v>161838.768</v>
      </c>
    </row>
    <row r="18" spans="1:20" ht="13.5">
      <c r="A18" s="52" t="s">
        <v>14</v>
      </c>
      <c r="B18" s="41">
        <v>1778.082</v>
      </c>
      <c r="C18" s="41">
        <v>1536.051</v>
      </c>
      <c r="D18" s="42">
        <v>3314.133</v>
      </c>
      <c r="E18" s="41">
        <v>5529.929</v>
      </c>
      <c r="F18" s="41">
        <v>2482.78</v>
      </c>
      <c r="G18" s="42">
        <v>8012.709</v>
      </c>
      <c r="H18" s="41">
        <v>7308.011</v>
      </c>
      <c r="I18" s="41">
        <v>4018.831</v>
      </c>
      <c r="J18" s="44">
        <v>11326.842</v>
      </c>
      <c r="K18" s="42">
        <v>30086.734</v>
      </c>
      <c r="L18" s="42">
        <v>9466.887</v>
      </c>
      <c r="M18" s="44">
        <v>39553.621</v>
      </c>
      <c r="N18" s="42">
        <v>37394.745</v>
      </c>
      <c r="O18" s="42">
        <v>13485.718</v>
      </c>
      <c r="P18" s="43">
        <v>50880.463</v>
      </c>
      <c r="Q18" s="42">
        <v>129179.952</v>
      </c>
      <c r="R18" s="42">
        <v>23862.021</v>
      </c>
      <c r="S18" s="21">
        <v>153041.973</v>
      </c>
      <c r="T18" s="68">
        <v>203922.436</v>
      </c>
    </row>
    <row r="19" spans="1:20" ht="13.5">
      <c r="A19" s="53" t="s">
        <v>15</v>
      </c>
      <c r="B19" s="34">
        <v>5480.084</v>
      </c>
      <c r="C19" s="34">
        <v>9823.223</v>
      </c>
      <c r="D19" s="34">
        <v>15303.307</v>
      </c>
      <c r="E19" s="34">
        <v>11171.953</v>
      </c>
      <c r="F19" s="34">
        <v>35193.375</v>
      </c>
      <c r="G19" s="34">
        <v>46365.328</v>
      </c>
      <c r="H19" s="34">
        <v>16652.037</v>
      </c>
      <c r="I19" s="34">
        <v>45016.598</v>
      </c>
      <c r="J19" s="45">
        <v>61668.635</v>
      </c>
      <c r="K19" s="34">
        <v>38723.329</v>
      </c>
      <c r="L19" s="34">
        <v>59914.093</v>
      </c>
      <c r="M19" s="45">
        <v>98637.422</v>
      </c>
      <c r="N19" s="34">
        <v>55375.366</v>
      </c>
      <c r="O19" s="34">
        <v>104930.691</v>
      </c>
      <c r="P19" s="47">
        <v>160306.057</v>
      </c>
      <c r="Q19" s="34">
        <v>110236.828</v>
      </c>
      <c r="R19" s="34">
        <v>140390.688</v>
      </c>
      <c r="S19" s="19">
        <v>250627.516</v>
      </c>
      <c r="T19" s="18">
        <v>410933.573</v>
      </c>
    </row>
    <row r="20" spans="1:20" ht="13.5">
      <c r="A20" s="53" t="s">
        <v>16</v>
      </c>
      <c r="B20" s="34">
        <v>2667.587</v>
      </c>
      <c r="C20" s="34">
        <v>1631.761</v>
      </c>
      <c r="D20" s="34">
        <v>4299.348</v>
      </c>
      <c r="E20" s="34">
        <v>5862.483</v>
      </c>
      <c r="F20" s="34">
        <v>5599.812</v>
      </c>
      <c r="G20" s="34">
        <v>11462.295</v>
      </c>
      <c r="H20" s="34">
        <v>8530.07</v>
      </c>
      <c r="I20" s="34">
        <v>7231.573</v>
      </c>
      <c r="J20" s="45">
        <v>15761.643</v>
      </c>
      <c r="K20" s="34">
        <v>17979.142</v>
      </c>
      <c r="L20" s="34">
        <v>9060.949</v>
      </c>
      <c r="M20" s="45">
        <v>27040.091</v>
      </c>
      <c r="N20" s="34">
        <v>26509.212</v>
      </c>
      <c r="O20" s="34">
        <v>16292.522</v>
      </c>
      <c r="P20" s="45">
        <v>42801.734</v>
      </c>
      <c r="Q20" s="34">
        <v>112330.9</v>
      </c>
      <c r="R20" s="34">
        <v>31560.86</v>
      </c>
      <c r="S20" s="19">
        <v>143891.76</v>
      </c>
      <c r="T20" s="18">
        <v>186693.494</v>
      </c>
    </row>
    <row r="21" spans="1:20" ht="13.5">
      <c r="A21" s="53" t="s">
        <v>17</v>
      </c>
      <c r="B21" s="34">
        <v>149.88</v>
      </c>
      <c r="C21" s="34">
        <v>1732.87</v>
      </c>
      <c r="D21" s="34">
        <v>1882.75</v>
      </c>
      <c r="E21" s="34">
        <v>396.17</v>
      </c>
      <c r="F21" s="34">
        <v>2891.84</v>
      </c>
      <c r="G21" s="34">
        <v>3288.01</v>
      </c>
      <c r="H21" s="34">
        <v>546.05</v>
      </c>
      <c r="I21" s="34">
        <v>4624.71</v>
      </c>
      <c r="J21" s="45">
        <v>5170.76</v>
      </c>
      <c r="K21" s="34">
        <v>2162.4</v>
      </c>
      <c r="L21" s="34">
        <v>8106.42</v>
      </c>
      <c r="M21" s="45">
        <v>10268.82</v>
      </c>
      <c r="N21" s="34">
        <v>2708.45</v>
      </c>
      <c r="O21" s="34">
        <v>12731.13</v>
      </c>
      <c r="P21" s="45">
        <v>15439.58</v>
      </c>
      <c r="Q21" s="34">
        <v>8581.9</v>
      </c>
      <c r="R21" s="34">
        <v>21453.02</v>
      </c>
      <c r="S21" s="19">
        <v>30034.92</v>
      </c>
      <c r="T21" s="18">
        <v>45474.5</v>
      </c>
    </row>
    <row r="22" spans="1:20" ht="13.5">
      <c r="A22" s="54" t="s">
        <v>18</v>
      </c>
      <c r="B22" s="41">
        <v>0</v>
      </c>
      <c r="C22" s="41">
        <v>256.88</v>
      </c>
      <c r="D22" s="41">
        <v>256.88</v>
      </c>
      <c r="E22" s="41">
        <v>478.19</v>
      </c>
      <c r="F22" s="41">
        <v>1009.9</v>
      </c>
      <c r="G22" s="41">
        <v>1488.09</v>
      </c>
      <c r="H22" s="41">
        <v>478.19</v>
      </c>
      <c r="I22" s="41">
        <v>1266.78</v>
      </c>
      <c r="J22" s="46">
        <v>1744.97</v>
      </c>
      <c r="K22" s="41">
        <v>963.24</v>
      </c>
      <c r="L22" s="41">
        <v>1587.76</v>
      </c>
      <c r="M22" s="46">
        <v>2551</v>
      </c>
      <c r="N22" s="41">
        <v>1441.43</v>
      </c>
      <c r="O22" s="41">
        <v>2854.54</v>
      </c>
      <c r="P22" s="46">
        <v>4295.97</v>
      </c>
      <c r="Q22" s="41">
        <v>4538.64</v>
      </c>
      <c r="R22" s="41">
        <v>5385.74</v>
      </c>
      <c r="S22" s="21">
        <v>9924.38</v>
      </c>
      <c r="T22" s="68">
        <v>14220.35</v>
      </c>
    </row>
    <row r="23" spans="1:20" ht="13.5">
      <c r="A23" s="53" t="s">
        <v>66</v>
      </c>
      <c r="B23" s="34">
        <v>0</v>
      </c>
      <c r="C23" s="34">
        <v>72.694</v>
      </c>
      <c r="D23" s="34">
        <v>72.694</v>
      </c>
      <c r="E23" s="34">
        <v>0</v>
      </c>
      <c r="F23" s="34">
        <v>501.196</v>
      </c>
      <c r="G23" s="34">
        <v>501.196</v>
      </c>
      <c r="H23" s="34">
        <v>0</v>
      </c>
      <c r="I23" s="34">
        <v>573.89</v>
      </c>
      <c r="J23" s="45">
        <v>573.89</v>
      </c>
      <c r="K23" s="34">
        <v>0</v>
      </c>
      <c r="L23" s="34">
        <v>751.675</v>
      </c>
      <c r="M23" s="45">
        <v>751.675</v>
      </c>
      <c r="N23" s="34">
        <v>0</v>
      </c>
      <c r="O23" s="34">
        <v>1325.565</v>
      </c>
      <c r="P23" s="45">
        <v>1325.565</v>
      </c>
      <c r="Q23" s="34">
        <v>0</v>
      </c>
      <c r="R23" s="34">
        <v>2131.66</v>
      </c>
      <c r="S23" s="19">
        <v>2131.66</v>
      </c>
      <c r="T23" s="18">
        <v>3457.225</v>
      </c>
    </row>
    <row r="24" spans="1:20" ht="13.5">
      <c r="A24" s="53" t="s">
        <v>19</v>
      </c>
      <c r="B24" s="34">
        <v>3590.071</v>
      </c>
      <c r="C24" s="34">
        <v>5141.367</v>
      </c>
      <c r="D24" s="34">
        <v>8731.438</v>
      </c>
      <c r="E24" s="34">
        <v>8210.021</v>
      </c>
      <c r="F24" s="34">
        <v>20841.05</v>
      </c>
      <c r="G24" s="34">
        <v>29051.071</v>
      </c>
      <c r="H24" s="34">
        <v>11800.092</v>
      </c>
      <c r="I24" s="34">
        <v>25982.417</v>
      </c>
      <c r="J24" s="45">
        <v>37782.509</v>
      </c>
      <c r="K24" s="34">
        <v>12793.466</v>
      </c>
      <c r="L24" s="34">
        <v>34544.593</v>
      </c>
      <c r="M24" s="45">
        <v>47338.059</v>
      </c>
      <c r="N24" s="34">
        <v>24593.558</v>
      </c>
      <c r="O24" s="34">
        <v>60527.01</v>
      </c>
      <c r="P24" s="45">
        <v>85120.568</v>
      </c>
      <c r="Q24" s="34">
        <v>53329.676</v>
      </c>
      <c r="R24" s="34">
        <v>138969.768</v>
      </c>
      <c r="S24" s="19">
        <v>192299.444</v>
      </c>
      <c r="T24" s="18">
        <v>277420.012</v>
      </c>
    </row>
    <row r="25" spans="1:20" ht="13.5">
      <c r="A25" s="53" t="s">
        <v>20</v>
      </c>
      <c r="B25" s="34">
        <v>2582.763</v>
      </c>
      <c r="C25" s="34">
        <v>4456.729</v>
      </c>
      <c r="D25" s="34">
        <v>7039.492</v>
      </c>
      <c r="E25" s="34">
        <v>9941.714</v>
      </c>
      <c r="F25" s="34">
        <v>10233.513</v>
      </c>
      <c r="G25" s="34">
        <v>20175.227</v>
      </c>
      <c r="H25" s="34">
        <v>12524.477</v>
      </c>
      <c r="I25" s="34">
        <v>14690.242</v>
      </c>
      <c r="J25" s="45">
        <v>27214.719</v>
      </c>
      <c r="K25" s="34">
        <v>31451.695</v>
      </c>
      <c r="L25" s="34">
        <v>21019.087</v>
      </c>
      <c r="M25" s="45">
        <v>52470.782</v>
      </c>
      <c r="N25" s="34">
        <v>43976.172</v>
      </c>
      <c r="O25" s="34">
        <v>35709.329</v>
      </c>
      <c r="P25" s="45">
        <v>79685.501</v>
      </c>
      <c r="Q25" s="34">
        <v>111602.684</v>
      </c>
      <c r="R25" s="34">
        <v>76293.589</v>
      </c>
      <c r="S25" s="19">
        <v>187896.273</v>
      </c>
      <c r="T25" s="18">
        <v>267581.774</v>
      </c>
    </row>
    <row r="26" spans="1:20" ht="13.5">
      <c r="A26" s="54" t="s">
        <v>21</v>
      </c>
      <c r="B26" s="41">
        <v>0</v>
      </c>
      <c r="C26" s="41">
        <v>321.844</v>
      </c>
      <c r="D26" s="41">
        <v>321.844</v>
      </c>
      <c r="E26" s="41">
        <v>160.564</v>
      </c>
      <c r="F26" s="41">
        <v>1018.251</v>
      </c>
      <c r="G26" s="41">
        <v>1178.815</v>
      </c>
      <c r="H26" s="41">
        <v>160.564</v>
      </c>
      <c r="I26" s="41">
        <v>1340.095</v>
      </c>
      <c r="J26" s="46">
        <v>1500.659</v>
      </c>
      <c r="K26" s="41">
        <v>955.304</v>
      </c>
      <c r="L26" s="41">
        <v>1501.638</v>
      </c>
      <c r="M26" s="46">
        <v>2456.942</v>
      </c>
      <c r="N26" s="41">
        <v>1115.868</v>
      </c>
      <c r="O26" s="41">
        <v>2841.733</v>
      </c>
      <c r="P26" s="46">
        <v>3957.601</v>
      </c>
      <c r="Q26" s="41">
        <v>2212.576</v>
      </c>
      <c r="R26" s="41">
        <v>3683.452</v>
      </c>
      <c r="S26" s="21">
        <v>5896.028</v>
      </c>
      <c r="T26" s="68">
        <v>9853.629</v>
      </c>
    </row>
    <row r="27" spans="1:20" ht="13.5">
      <c r="A27" s="53" t="s">
        <v>22</v>
      </c>
      <c r="B27" s="34">
        <v>2083.914</v>
      </c>
      <c r="C27" s="34">
        <v>452.807</v>
      </c>
      <c r="D27" s="34">
        <v>2536.721</v>
      </c>
      <c r="E27" s="34">
        <v>3953.686</v>
      </c>
      <c r="F27" s="34">
        <v>802.322</v>
      </c>
      <c r="G27" s="34">
        <v>4756.008</v>
      </c>
      <c r="H27" s="34">
        <v>6037.6</v>
      </c>
      <c r="I27" s="34">
        <v>1255.129</v>
      </c>
      <c r="J27" s="45">
        <v>7292.729</v>
      </c>
      <c r="K27" s="34">
        <v>15019.343</v>
      </c>
      <c r="L27" s="34">
        <v>3552.865</v>
      </c>
      <c r="M27" s="45">
        <v>18572.208</v>
      </c>
      <c r="N27" s="34">
        <v>21056.943</v>
      </c>
      <c r="O27" s="34">
        <v>4807.994</v>
      </c>
      <c r="P27" s="45">
        <v>25864.937</v>
      </c>
      <c r="Q27" s="34">
        <v>78828.36</v>
      </c>
      <c r="R27" s="34">
        <v>13486.82</v>
      </c>
      <c r="S27" s="19">
        <v>92315.18</v>
      </c>
      <c r="T27" s="18">
        <v>118180.117</v>
      </c>
    </row>
    <row r="28" spans="1:20" ht="13.5">
      <c r="A28" s="53" t="s">
        <v>23</v>
      </c>
      <c r="B28" s="34">
        <v>5063.47</v>
      </c>
      <c r="C28" s="34">
        <v>4807.03</v>
      </c>
      <c r="D28" s="34">
        <v>9870.5</v>
      </c>
      <c r="E28" s="34">
        <v>5476.06</v>
      </c>
      <c r="F28" s="34">
        <v>11022.68</v>
      </c>
      <c r="G28" s="34">
        <v>16498.74</v>
      </c>
      <c r="H28" s="34">
        <v>10539.53</v>
      </c>
      <c r="I28" s="34">
        <v>15829.71</v>
      </c>
      <c r="J28" s="45">
        <v>26369.24</v>
      </c>
      <c r="K28" s="34">
        <v>32949.31</v>
      </c>
      <c r="L28" s="34">
        <v>24822.24</v>
      </c>
      <c r="M28" s="45">
        <v>57771.55</v>
      </c>
      <c r="N28" s="34">
        <v>43488.84</v>
      </c>
      <c r="O28" s="34">
        <v>40651.95</v>
      </c>
      <c r="P28" s="45">
        <v>84140.79</v>
      </c>
      <c r="Q28" s="34">
        <v>152221.9</v>
      </c>
      <c r="R28" s="34">
        <v>70496.62</v>
      </c>
      <c r="S28" s="19">
        <v>222718.52</v>
      </c>
      <c r="T28" s="18">
        <v>306859.31</v>
      </c>
    </row>
    <row r="29" spans="1:20" ht="13.5">
      <c r="A29" s="53" t="s">
        <v>67</v>
      </c>
      <c r="B29" s="34">
        <v>3288.028</v>
      </c>
      <c r="C29" s="34">
        <v>2465.918</v>
      </c>
      <c r="D29" s="34">
        <v>5753.946</v>
      </c>
      <c r="E29" s="34">
        <v>4903.127</v>
      </c>
      <c r="F29" s="34">
        <v>2502.371</v>
      </c>
      <c r="G29" s="34">
        <v>7405.498</v>
      </c>
      <c r="H29" s="34">
        <v>8191.155</v>
      </c>
      <c r="I29" s="34">
        <v>4968.289</v>
      </c>
      <c r="J29" s="45">
        <v>13159.444</v>
      </c>
      <c r="K29" s="34">
        <v>24990.061</v>
      </c>
      <c r="L29" s="34">
        <v>19885.531</v>
      </c>
      <c r="M29" s="45">
        <v>44875.592</v>
      </c>
      <c r="N29" s="34">
        <v>33181.216</v>
      </c>
      <c r="O29" s="34">
        <v>24853.82</v>
      </c>
      <c r="P29" s="45">
        <v>58035.036</v>
      </c>
      <c r="Q29" s="34">
        <v>106958.66</v>
      </c>
      <c r="R29" s="34">
        <v>38244.192</v>
      </c>
      <c r="S29" s="19">
        <v>145202.852</v>
      </c>
      <c r="T29" s="18">
        <v>203237.888</v>
      </c>
    </row>
    <row r="30" spans="1:20" ht="13.5">
      <c r="A30" s="54" t="s">
        <v>24</v>
      </c>
      <c r="B30" s="41">
        <v>2446.172</v>
      </c>
      <c r="C30" s="41">
        <v>890.608</v>
      </c>
      <c r="D30" s="41">
        <v>3336.78</v>
      </c>
      <c r="E30" s="41">
        <v>8991.291</v>
      </c>
      <c r="F30" s="41">
        <v>3177.134</v>
      </c>
      <c r="G30" s="41">
        <v>12168.425</v>
      </c>
      <c r="H30" s="41">
        <v>11437.463</v>
      </c>
      <c r="I30" s="41">
        <v>4067.742</v>
      </c>
      <c r="J30" s="46">
        <v>15505.205</v>
      </c>
      <c r="K30" s="41">
        <v>36589.481</v>
      </c>
      <c r="L30" s="41">
        <v>6797.082</v>
      </c>
      <c r="M30" s="46">
        <v>43386.563</v>
      </c>
      <c r="N30" s="41">
        <v>48026.944</v>
      </c>
      <c r="O30" s="41">
        <v>10864.824</v>
      </c>
      <c r="P30" s="46">
        <v>58891.768</v>
      </c>
      <c r="Q30" s="41">
        <v>159631.08</v>
      </c>
      <c r="R30" s="41">
        <v>17662.316</v>
      </c>
      <c r="S30" s="21">
        <v>177293.396</v>
      </c>
      <c r="T30" s="68">
        <v>236185.164</v>
      </c>
    </row>
    <row r="31" spans="1:20" ht="13.5">
      <c r="A31" s="53" t="s">
        <v>25</v>
      </c>
      <c r="B31" s="34">
        <v>2581.498</v>
      </c>
      <c r="C31" s="34">
        <v>1131.974</v>
      </c>
      <c r="D31" s="34">
        <v>3713.472</v>
      </c>
      <c r="E31" s="34">
        <v>7089.411</v>
      </c>
      <c r="F31" s="34">
        <v>1816.027</v>
      </c>
      <c r="G31" s="34">
        <v>8905.438</v>
      </c>
      <c r="H31" s="34">
        <v>9670.909</v>
      </c>
      <c r="I31" s="34">
        <v>2948.001</v>
      </c>
      <c r="J31" s="45">
        <v>12618.91</v>
      </c>
      <c r="K31" s="34">
        <v>53527.826</v>
      </c>
      <c r="L31" s="34">
        <v>9203.785</v>
      </c>
      <c r="M31" s="45">
        <v>62731.611</v>
      </c>
      <c r="N31" s="34">
        <v>63198.735</v>
      </c>
      <c r="O31" s="34">
        <v>12151.786</v>
      </c>
      <c r="P31" s="45">
        <v>75350.521</v>
      </c>
      <c r="Q31" s="34">
        <v>189840.26</v>
      </c>
      <c r="R31" s="34">
        <v>18723.02</v>
      </c>
      <c r="S31" s="19">
        <v>208563.28</v>
      </c>
      <c r="T31" s="18">
        <v>283913.801</v>
      </c>
    </row>
    <row r="32" spans="1:20" ht="13.5">
      <c r="A32" s="53" t="s">
        <v>26</v>
      </c>
      <c r="B32" s="34">
        <v>3365.36</v>
      </c>
      <c r="C32" s="34">
        <v>1305.126</v>
      </c>
      <c r="D32" s="34">
        <v>4670.486</v>
      </c>
      <c r="E32" s="34">
        <v>5171.405</v>
      </c>
      <c r="F32" s="34">
        <v>2734.831</v>
      </c>
      <c r="G32" s="34">
        <v>7906.236</v>
      </c>
      <c r="H32" s="34">
        <v>8536.765</v>
      </c>
      <c r="I32" s="34">
        <v>4039.957</v>
      </c>
      <c r="J32" s="45">
        <v>12576.722</v>
      </c>
      <c r="K32" s="34">
        <v>16671.464</v>
      </c>
      <c r="L32" s="34">
        <v>7235.009</v>
      </c>
      <c r="M32" s="45">
        <v>23906.473</v>
      </c>
      <c r="N32" s="34">
        <v>25208.229</v>
      </c>
      <c r="O32" s="34">
        <v>11274.966</v>
      </c>
      <c r="P32" s="45">
        <v>36483.195</v>
      </c>
      <c r="Q32" s="34">
        <v>108673.5</v>
      </c>
      <c r="R32" s="34">
        <v>21422.196</v>
      </c>
      <c r="S32" s="19">
        <v>130095.696</v>
      </c>
      <c r="T32" s="18">
        <v>166578.891</v>
      </c>
    </row>
    <row r="33" spans="1:20" ht="13.5">
      <c r="A33" s="53" t="s">
        <v>27</v>
      </c>
      <c r="B33" s="34">
        <v>2166.675</v>
      </c>
      <c r="C33" s="34">
        <v>1871.54</v>
      </c>
      <c r="D33" s="34">
        <v>4038.215</v>
      </c>
      <c r="E33" s="34">
        <v>3554.505</v>
      </c>
      <c r="F33" s="34">
        <v>4038.257</v>
      </c>
      <c r="G33" s="34">
        <v>7592.762</v>
      </c>
      <c r="H33" s="34">
        <v>5721.18</v>
      </c>
      <c r="I33" s="34">
        <v>5909.797</v>
      </c>
      <c r="J33" s="45">
        <v>11630.977</v>
      </c>
      <c r="K33" s="34">
        <v>13847.219</v>
      </c>
      <c r="L33" s="34">
        <v>12068.752</v>
      </c>
      <c r="M33" s="45">
        <v>25915.971</v>
      </c>
      <c r="N33" s="34">
        <v>19568.399</v>
      </c>
      <c r="O33" s="34">
        <v>17978.549</v>
      </c>
      <c r="P33" s="45">
        <v>37546.948</v>
      </c>
      <c r="Q33" s="34">
        <v>69169.968</v>
      </c>
      <c r="R33" s="34">
        <v>31897.246</v>
      </c>
      <c r="S33" s="19">
        <v>101067.214</v>
      </c>
      <c r="T33" s="18">
        <v>138614.162</v>
      </c>
    </row>
    <row r="34" spans="1:20" ht="13.5">
      <c r="A34" s="54" t="s">
        <v>28</v>
      </c>
      <c r="B34" s="41">
        <v>1178.736</v>
      </c>
      <c r="C34" s="41">
        <v>375.02</v>
      </c>
      <c r="D34" s="41">
        <v>1553.756</v>
      </c>
      <c r="E34" s="41">
        <v>1636.749</v>
      </c>
      <c r="F34" s="41">
        <v>443.356</v>
      </c>
      <c r="G34" s="41">
        <v>2080.105</v>
      </c>
      <c r="H34" s="41">
        <v>2815.485</v>
      </c>
      <c r="I34" s="41">
        <v>818.376</v>
      </c>
      <c r="J34" s="46">
        <v>3633.861</v>
      </c>
      <c r="K34" s="41">
        <v>8402.419</v>
      </c>
      <c r="L34" s="41">
        <v>1716.108</v>
      </c>
      <c r="M34" s="46">
        <v>10118.527</v>
      </c>
      <c r="N34" s="41">
        <v>11217.904</v>
      </c>
      <c r="O34" s="41">
        <v>2534.484</v>
      </c>
      <c r="P34" s="46">
        <v>13752.388</v>
      </c>
      <c r="Q34" s="41">
        <v>28667.84</v>
      </c>
      <c r="R34" s="41">
        <v>4376.96</v>
      </c>
      <c r="S34" s="21">
        <v>33044.8</v>
      </c>
      <c r="T34" s="68">
        <v>46797.188</v>
      </c>
    </row>
    <row r="35" spans="1:20" ht="13.5">
      <c r="A35" s="53" t="s">
        <v>29</v>
      </c>
      <c r="B35" s="34">
        <v>672.774</v>
      </c>
      <c r="C35" s="34">
        <v>2144.669</v>
      </c>
      <c r="D35" s="34">
        <v>2817.443</v>
      </c>
      <c r="E35" s="34">
        <v>1255.921</v>
      </c>
      <c r="F35" s="34">
        <v>5385.681</v>
      </c>
      <c r="G35" s="34">
        <v>6641.602</v>
      </c>
      <c r="H35" s="34">
        <v>1928.695</v>
      </c>
      <c r="I35" s="34">
        <v>7530.35</v>
      </c>
      <c r="J35" s="45">
        <v>9459.045</v>
      </c>
      <c r="K35" s="34">
        <v>4043.838</v>
      </c>
      <c r="L35" s="34">
        <v>9304.963</v>
      </c>
      <c r="M35" s="45">
        <v>13348.801</v>
      </c>
      <c r="N35" s="34">
        <v>5972.533</v>
      </c>
      <c r="O35" s="34">
        <v>16835.313</v>
      </c>
      <c r="P35" s="45">
        <v>22807.846</v>
      </c>
      <c r="Q35" s="34">
        <v>21510.76</v>
      </c>
      <c r="R35" s="34">
        <v>27229.445</v>
      </c>
      <c r="S35" s="19">
        <v>48740.205</v>
      </c>
      <c r="T35" s="18">
        <v>71548.051</v>
      </c>
    </row>
    <row r="36" spans="1:20" ht="13.5">
      <c r="A36" s="53" t="s">
        <v>30</v>
      </c>
      <c r="B36" s="34">
        <v>270.879</v>
      </c>
      <c r="C36" s="34">
        <v>2923.783</v>
      </c>
      <c r="D36" s="34">
        <v>3194.662</v>
      </c>
      <c r="E36" s="34">
        <v>847.502</v>
      </c>
      <c r="F36" s="34">
        <v>6333.902</v>
      </c>
      <c r="G36" s="34">
        <v>7181.404</v>
      </c>
      <c r="H36" s="34">
        <v>1118.381</v>
      </c>
      <c r="I36" s="34">
        <v>9257.685</v>
      </c>
      <c r="J36" s="45">
        <v>10376.066</v>
      </c>
      <c r="K36" s="34">
        <v>1737.415</v>
      </c>
      <c r="L36" s="34">
        <v>14288.059</v>
      </c>
      <c r="M36" s="45">
        <v>16025.474</v>
      </c>
      <c r="N36" s="34">
        <v>2855.796</v>
      </c>
      <c r="O36" s="34">
        <v>23545.744</v>
      </c>
      <c r="P36" s="45">
        <v>26401.54</v>
      </c>
      <c r="Q36" s="34">
        <v>9673.92</v>
      </c>
      <c r="R36" s="34">
        <v>41535.393</v>
      </c>
      <c r="S36" s="19">
        <v>51209.313</v>
      </c>
      <c r="T36" s="18">
        <v>77610.853</v>
      </c>
    </row>
    <row r="37" spans="1:20" ht="13.5">
      <c r="A37" s="53" t="s">
        <v>31</v>
      </c>
      <c r="B37" s="34">
        <v>2355.749</v>
      </c>
      <c r="C37" s="34">
        <v>3687.584</v>
      </c>
      <c r="D37" s="34">
        <v>6043.333</v>
      </c>
      <c r="E37" s="34">
        <v>5927.015</v>
      </c>
      <c r="F37" s="34">
        <v>10490.452</v>
      </c>
      <c r="G37" s="34">
        <v>16417.467</v>
      </c>
      <c r="H37" s="34">
        <v>8282.764</v>
      </c>
      <c r="I37" s="34">
        <v>14178.036</v>
      </c>
      <c r="J37" s="45">
        <v>22460.8</v>
      </c>
      <c r="K37" s="34">
        <v>42736.132</v>
      </c>
      <c r="L37" s="34">
        <v>20279.247</v>
      </c>
      <c r="M37" s="45">
        <v>63015.379</v>
      </c>
      <c r="N37" s="34">
        <v>51018.896</v>
      </c>
      <c r="O37" s="34">
        <v>34457.283</v>
      </c>
      <c r="P37" s="45">
        <v>85476.179</v>
      </c>
      <c r="Q37" s="34">
        <v>119341.66</v>
      </c>
      <c r="R37" s="34">
        <v>51362.856</v>
      </c>
      <c r="S37" s="19">
        <v>170704.516</v>
      </c>
      <c r="T37" s="18">
        <v>256180.695</v>
      </c>
    </row>
    <row r="38" spans="1:20" ht="13.5">
      <c r="A38" s="54" t="s">
        <v>54</v>
      </c>
      <c r="B38" s="41">
        <v>2358.496</v>
      </c>
      <c r="C38" s="41">
        <v>1732.972</v>
      </c>
      <c r="D38" s="41">
        <v>4091.468</v>
      </c>
      <c r="E38" s="41">
        <v>8852.306</v>
      </c>
      <c r="F38" s="41">
        <v>3215.844</v>
      </c>
      <c r="G38" s="41">
        <v>12068.15</v>
      </c>
      <c r="H38" s="41">
        <v>11210.802</v>
      </c>
      <c r="I38" s="41">
        <v>4948.816</v>
      </c>
      <c r="J38" s="46">
        <v>16159.618</v>
      </c>
      <c r="K38" s="41">
        <v>44777.626</v>
      </c>
      <c r="L38" s="41">
        <v>15518.197</v>
      </c>
      <c r="M38" s="46">
        <v>60295.823</v>
      </c>
      <c r="N38" s="41">
        <v>55988.428</v>
      </c>
      <c r="O38" s="41">
        <v>20467.013</v>
      </c>
      <c r="P38" s="46">
        <v>76455.441</v>
      </c>
      <c r="Q38" s="41">
        <v>185413</v>
      </c>
      <c r="R38" s="41">
        <v>32629.877</v>
      </c>
      <c r="S38" s="21">
        <v>218042.877</v>
      </c>
      <c r="T38" s="68">
        <v>294498.318</v>
      </c>
    </row>
    <row r="39" spans="1:20" ht="13.5">
      <c r="A39" s="53" t="s">
        <v>32</v>
      </c>
      <c r="B39" s="34">
        <v>2326.248</v>
      </c>
      <c r="C39" s="34">
        <v>1156.361</v>
      </c>
      <c r="D39" s="34">
        <v>3482.609</v>
      </c>
      <c r="E39" s="34">
        <v>6609.393</v>
      </c>
      <c r="F39" s="34">
        <v>3478.658</v>
      </c>
      <c r="G39" s="34">
        <v>10088.051</v>
      </c>
      <c r="H39" s="34">
        <v>8935.641</v>
      </c>
      <c r="I39" s="34">
        <v>4635.019</v>
      </c>
      <c r="J39" s="45">
        <v>13570.66</v>
      </c>
      <c r="K39" s="34">
        <v>31614.549</v>
      </c>
      <c r="L39" s="34">
        <v>6002.756</v>
      </c>
      <c r="M39" s="45">
        <v>37617.305</v>
      </c>
      <c r="N39" s="34">
        <v>40550.19</v>
      </c>
      <c r="O39" s="34">
        <v>10637.775</v>
      </c>
      <c r="P39" s="45">
        <v>51187.965</v>
      </c>
      <c r="Q39" s="34">
        <v>93014.72</v>
      </c>
      <c r="R39" s="34">
        <v>18441.19</v>
      </c>
      <c r="S39" s="19">
        <v>111455.91</v>
      </c>
      <c r="T39" s="18">
        <v>162643.875</v>
      </c>
    </row>
    <row r="40" spans="1:20" ht="13.5">
      <c r="A40" s="53" t="s">
        <v>56</v>
      </c>
      <c r="B40" s="34">
        <v>3465.082</v>
      </c>
      <c r="C40" s="34">
        <v>3120.438</v>
      </c>
      <c r="D40" s="34">
        <v>6585.52</v>
      </c>
      <c r="E40" s="34">
        <v>8867.502</v>
      </c>
      <c r="F40" s="34">
        <v>5518.368</v>
      </c>
      <c r="G40" s="34">
        <v>14385.87</v>
      </c>
      <c r="H40" s="34">
        <v>12332.584</v>
      </c>
      <c r="I40" s="34">
        <v>8638.806</v>
      </c>
      <c r="J40" s="45">
        <v>20971.39</v>
      </c>
      <c r="K40" s="34">
        <v>41111.43</v>
      </c>
      <c r="L40" s="34">
        <v>12991.68</v>
      </c>
      <c r="M40" s="45">
        <v>54103.11</v>
      </c>
      <c r="N40" s="34">
        <v>53444.014</v>
      </c>
      <c r="O40" s="34">
        <v>21630.486</v>
      </c>
      <c r="P40" s="45">
        <v>75074.5</v>
      </c>
      <c r="Q40" s="34">
        <v>167427.216</v>
      </c>
      <c r="R40" s="34">
        <v>36021.884</v>
      </c>
      <c r="S40" s="37">
        <v>203449.1</v>
      </c>
      <c r="T40" s="18">
        <v>278523.6</v>
      </c>
    </row>
    <row r="41" spans="1:20" ht="13.5">
      <c r="A41" s="53" t="s">
        <v>33</v>
      </c>
      <c r="B41" s="34">
        <v>4379.496</v>
      </c>
      <c r="C41" s="34">
        <v>391.502</v>
      </c>
      <c r="D41" s="34">
        <v>4770.998</v>
      </c>
      <c r="E41" s="34">
        <v>5963.518</v>
      </c>
      <c r="F41" s="34">
        <v>725.356</v>
      </c>
      <c r="G41" s="34">
        <v>6688.874</v>
      </c>
      <c r="H41" s="34">
        <v>10343.014</v>
      </c>
      <c r="I41" s="34">
        <v>1116.858</v>
      </c>
      <c r="J41" s="45">
        <v>11459.872</v>
      </c>
      <c r="K41" s="34">
        <v>19418.212</v>
      </c>
      <c r="L41" s="34">
        <v>1667.76</v>
      </c>
      <c r="M41" s="45">
        <v>21085.972</v>
      </c>
      <c r="N41" s="34">
        <v>29761.226</v>
      </c>
      <c r="O41" s="34">
        <v>2784.618</v>
      </c>
      <c r="P41" s="45">
        <v>32545.844</v>
      </c>
      <c r="Q41" s="34">
        <v>111990.82</v>
      </c>
      <c r="R41" s="34">
        <v>7607.56</v>
      </c>
      <c r="S41" s="37">
        <v>119598.38</v>
      </c>
      <c r="T41" s="18">
        <v>152144.224</v>
      </c>
    </row>
    <row r="42" spans="1:20" ht="13.5">
      <c r="A42" s="54" t="s">
        <v>68</v>
      </c>
      <c r="B42" s="41">
        <v>1714.3</v>
      </c>
      <c r="C42" s="41">
        <v>403.63</v>
      </c>
      <c r="D42" s="41">
        <v>2117.93</v>
      </c>
      <c r="E42" s="41">
        <v>6251.9</v>
      </c>
      <c r="F42" s="41">
        <v>1799.76</v>
      </c>
      <c r="G42" s="41">
        <v>8051.66</v>
      </c>
      <c r="H42" s="41">
        <v>7966.2</v>
      </c>
      <c r="I42" s="41">
        <v>2203.39</v>
      </c>
      <c r="J42" s="46">
        <v>10169.59</v>
      </c>
      <c r="K42" s="41">
        <v>31116.38</v>
      </c>
      <c r="L42" s="41">
        <v>3687.606</v>
      </c>
      <c r="M42" s="46">
        <v>34803.986</v>
      </c>
      <c r="N42" s="41">
        <v>39082.58</v>
      </c>
      <c r="O42" s="41">
        <v>5890.996</v>
      </c>
      <c r="P42" s="46">
        <v>44973.576</v>
      </c>
      <c r="Q42" s="41">
        <v>137534.58</v>
      </c>
      <c r="R42" s="41">
        <v>12083.5</v>
      </c>
      <c r="S42" s="36">
        <v>149618.08</v>
      </c>
      <c r="T42" s="68">
        <v>194591.656</v>
      </c>
    </row>
    <row r="43" spans="1:20" ht="13.5">
      <c r="A43" s="53" t="s">
        <v>57</v>
      </c>
      <c r="B43" s="34">
        <v>1879.068</v>
      </c>
      <c r="C43" s="34">
        <v>848.401</v>
      </c>
      <c r="D43" s="34">
        <v>2727.469</v>
      </c>
      <c r="E43" s="34">
        <v>3580.818</v>
      </c>
      <c r="F43" s="34">
        <v>1939.312</v>
      </c>
      <c r="G43" s="34">
        <v>5520.13</v>
      </c>
      <c r="H43" s="34">
        <v>5459.886</v>
      </c>
      <c r="I43" s="34">
        <v>2787.713</v>
      </c>
      <c r="J43" s="45">
        <v>8247.599</v>
      </c>
      <c r="K43" s="34">
        <v>5915.999</v>
      </c>
      <c r="L43" s="34">
        <v>6617.298</v>
      </c>
      <c r="M43" s="45">
        <v>12533.297</v>
      </c>
      <c r="N43" s="34">
        <v>11375.885</v>
      </c>
      <c r="O43" s="34">
        <v>9405.011</v>
      </c>
      <c r="P43" s="45">
        <v>20780.896</v>
      </c>
      <c r="Q43" s="34">
        <v>63561.1</v>
      </c>
      <c r="R43" s="34">
        <v>15764.704</v>
      </c>
      <c r="S43" s="37">
        <v>79325.804</v>
      </c>
      <c r="T43" s="18">
        <v>100106.7</v>
      </c>
    </row>
    <row r="44" spans="1:20" ht="13.5">
      <c r="A44" s="53" t="s">
        <v>53</v>
      </c>
      <c r="B44" s="34">
        <v>571.42</v>
      </c>
      <c r="C44" s="34">
        <v>488.447</v>
      </c>
      <c r="D44" s="34">
        <v>1059.867</v>
      </c>
      <c r="E44" s="34">
        <v>824.51</v>
      </c>
      <c r="F44" s="34">
        <v>956.364</v>
      </c>
      <c r="G44" s="34">
        <v>1780.874</v>
      </c>
      <c r="H44" s="34">
        <v>1395.93</v>
      </c>
      <c r="I44" s="34">
        <v>1444.811</v>
      </c>
      <c r="J44" s="45">
        <v>2840.741</v>
      </c>
      <c r="K44" s="34">
        <v>3240.13</v>
      </c>
      <c r="L44" s="34">
        <v>2114.787</v>
      </c>
      <c r="M44" s="45">
        <v>5354.917</v>
      </c>
      <c r="N44" s="34">
        <v>4636.06</v>
      </c>
      <c r="O44" s="34">
        <v>3559.598</v>
      </c>
      <c r="P44" s="45">
        <v>8195.658</v>
      </c>
      <c r="Q44" s="34">
        <v>18008.34</v>
      </c>
      <c r="R44" s="34">
        <v>7377.206</v>
      </c>
      <c r="S44" s="37">
        <v>25385.546</v>
      </c>
      <c r="T44" s="18">
        <v>33581.204</v>
      </c>
    </row>
    <row r="45" spans="1:20" ht="13.5">
      <c r="A45" s="53" t="s">
        <v>34</v>
      </c>
      <c r="B45" s="34">
        <v>277.43</v>
      </c>
      <c r="C45" s="34">
        <v>2706.868</v>
      </c>
      <c r="D45" s="34">
        <v>2984.298</v>
      </c>
      <c r="E45" s="34">
        <v>555.003</v>
      </c>
      <c r="F45" s="34">
        <v>8704.1</v>
      </c>
      <c r="G45" s="34">
        <v>9259.103</v>
      </c>
      <c r="H45" s="34">
        <v>832.433</v>
      </c>
      <c r="I45" s="34">
        <v>11410.968</v>
      </c>
      <c r="J45" s="45">
        <v>12243.401</v>
      </c>
      <c r="K45" s="34">
        <v>2198.114</v>
      </c>
      <c r="L45" s="34">
        <v>14605.409</v>
      </c>
      <c r="M45" s="45">
        <v>16803.523</v>
      </c>
      <c r="N45" s="34">
        <v>3030.547</v>
      </c>
      <c r="O45" s="34">
        <v>26016.377</v>
      </c>
      <c r="P45" s="45">
        <v>29046.924</v>
      </c>
      <c r="Q45" s="34">
        <v>8072.94</v>
      </c>
      <c r="R45" s="34">
        <v>47662.22</v>
      </c>
      <c r="S45" s="37">
        <v>55735.16</v>
      </c>
      <c r="T45" s="18">
        <v>84782.084</v>
      </c>
    </row>
    <row r="46" spans="1:20" ht="13.5">
      <c r="A46" s="54" t="s">
        <v>35</v>
      </c>
      <c r="B46" s="41">
        <v>3411.12</v>
      </c>
      <c r="C46" s="41">
        <v>778.536</v>
      </c>
      <c r="D46" s="41">
        <v>4189.656</v>
      </c>
      <c r="E46" s="41">
        <v>5642.624</v>
      </c>
      <c r="F46" s="41">
        <v>1570.341</v>
      </c>
      <c r="G46" s="41">
        <v>7212.965</v>
      </c>
      <c r="H46" s="41">
        <v>9053.744</v>
      </c>
      <c r="I46" s="41">
        <v>2348.877</v>
      </c>
      <c r="J46" s="46">
        <v>11402.621</v>
      </c>
      <c r="K46" s="41">
        <v>14295.993</v>
      </c>
      <c r="L46" s="41">
        <v>5604.735</v>
      </c>
      <c r="M46" s="46">
        <v>19900.728</v>
      </c>
      <c r="N46" s="41">
        <v>23349.737</v>
      </c>
      <c r="O46" s="41">
        <v>7953.612</v>
      </c>
      <c r="P46" s="46">
        <v>31303.349</v>
      </c>
      <c r="Q46" s="41">
        <v>102688.48</v>
      </c>
      <c r="R46" s="41">
        <v>16988.84</v>
      </c>
      <c r="S46" s="36">
        <v>119677.32</v>
      </c>
      <c r="T46" s="68">
        <v>150980.669</v>
      </c>
    </row>
    <row r="47" spans="1:20" ht="13.5">
      <c r="A47" s="53" t="s">
        <v>36</v>
      </c>
      <c r="B47" s="34">
        <v>3277.755</v>
      </c>
      <c r="C47" s="34">
        <v>4744.502</v>
      </c>
      <c r="D47" s="34">
        <v>8022.257</v>
      </c>
      <c r="E47" s="34">
        <v>5265.967</v>
      </c>
      <c r="F47" s="34">
        <v>13523.475</v>
      </c>
      <c r="G47" s="34">
        <v>18789.442</v>
      </c>
      <c r="H47" s="34">
        <v>8543.722</v>
      </c>
      <c r="I47" s="34">
        <v>18267.977</v>
      </c>
      <c r="J47" s="45">
        <v>26811.699</v>
      </c>
      <c r="K47" s="34">
        <v>17180.151</v>
      </c>
      <c r="L47" s="34">
        <v>23954.77</v>
      </c>
      <c r="M47" s="45">
        <v>41134.921</v>
      </c>
      <c r="N47" s="34">
        <v>25723.873</v>
      </c>
      <c r="O47" s="34">
        <v>42222.747</v>
      </c>
      <c r="P47" s="45">
        <v>67946.62</v>
      </c>
      <c r="Q47" s="34">
        <v>105392.12</v>
      </c>
      <c r="R47" s="34">
        <v>67888.689</v>
      </c>
      <c r="S47" s="37">
        <v>173280.809</v>
      </c>
      <c r="T47" s="18">
        <v>241227.429</v>
      </c>
    </row>
    <row r="48" spans="1:20" ht="13.5">
      <c r="A48" s="53" t="s">
        <v>37</v>
      </c>
      <c r="B48" s="34">
        <v>2454.188</v>
      </c>
      <c r="C48" s="34">
        <v>4222.904</v>
      </c>
      <c r="D48" s="34">
        <v>6677.092</v>
      </c>
      <c r="E48" s="34">
        <v>6981.062</v>
      </c>
      <c r="F48" s="34">
        <v>8100.729</v>
      </c>
      <c r="G48" s="34">
        <v>15081.791</v>
      </c>
      <c r="H48" s="34">
        <v>9435.25</v>
      </c>
      <c r="I48" s="34">
        <v>12323.633</v>
      </c>
      <c r="J48" s="45">
        <v>21758.883</v>
      </c>
      <c r="K48" s="34">
        <v>21357.699</v>
      </c>
      <c r="L48" s="34">
        <v>18346.949</v>
      </c>
      <c r="M48" s="45">
        <v>39704.648</v>
      </c>
      <c r="N48" s="34">
        <v>30792.949</v>
      </c>
      <c r="O48" s="34">
        <v>30670.582</v>
      </c>
      <c r="P48" s="45">
        <v>61463.531</v>
      </c>
      <c r="Q48" s="34">
        <v>105611.624</v>
      </c>
      <c r="R48" s="34">
        <v>63545.834</v>
      </c>
      <c r="S48" s="37">
        <v>169157.458</v>
      </c>
      <c r="T48" s="18">
        <v>230620.989</v>
      </c>
    </row>
    <row r="49" spans="1:20" ht="13.5">
      <c r="A49" s="53" t="s">
        <v>38</v>
      </c>
      <c r="B49" s="34">
        <v>2038.86</v>
      </c>
      <c r="C49" s="34">
        <v>263.442</v>
      </c>
      <c r="D49" s="34">
        <v>2302.302</v>
      </c>
      <c r="E49" s="34">
        <v>6908.456</v>
      </c>
      <c r="F49" s="34">
        <v>698.078</v>
      </c>
      <c r="G49" s="34">
        <v>7606.534</v>
      </c>
      <c r="H49" s="34">
        <v>8947.316</v>
      </c>
      <c r="I49" s="34">
        <v>961.52</v>
      </c>
      <c r="J49" s="45">
        <v>9908.836</v>
      </c>
      <c r="K49" s="34">
        <v>29355.454</v>
      </c>
      <c r="L49" s="34">
        <v>1513.645</v>
      </c>
      <c r="M49" s="45">
        <v>30869.099</v>
      </c>
      <c r="N49" s="34">
        <v>38302.77</v>
      </c>
      <c r="O49" s="34">
        <v>2475.165</v>
      </c>
      <c r="P49" s="45">
        <v>40777.935</v>
      </c>
      <c r="Q49" s="34">
        <v>134710.06</v>
      </c>
      <c r="R49" s="34">
        <v>3906.68</v>
      </c>
      <c r="S49" s="37">
        <v>138616.74</v>
      </c>
      <c r="T49" s="18">
        <v>179394.675</v>
      </c>
    </row>
    <row r="50" spans="1:20" ht="13.5">
      <c r="A50" s="54" t="s">
        <v>39</v>
      </c>
      <c r="B50" s="41">
        <v>3046.78</v>
      </c>
      <c r="C50" s="41">
        <v>5401.32</v>
      </c>
      <c r="D50" s="41">
        <v>8448.1</v>
      </c>
      <c r="E50" s="41">
        <v>5604.209</v>
      </c>
      <c r="F50" s="41">
        <v>7896.317</v>
      </c>
      <c r="G50" s="41">
        <v>13500.526</v>
      </c>
      <c r="H50" s="41">
        <v>8650.989</v>
      </c>
      <c r="I50" s="41">
        <v>13297.637</v>
      </c>
      <c r="J50" s="46">
        <v>21948.626</v>
      </c>
      <c r="K50" s="41">
        <v>27678.627</v>
      </c>
      <c r="L50" s="41">
        <v>27123.419</v>
      </c>
      <c r="M50" s="46">
        <v>54802.046</v>
      </c>
      <c r="N50" s="41">
        <v>36329.616</v>
      </c>
      <c r="O50" s="41">
        <v>40421.056</v>
      </c>
      <c r="P50" s="46">
        <v>76750.672</v>
      </c>
      <c r="Q50" s="41">
        <v>117818.785</v>
      </c>
      <c r="R50" s="41">
        <v>67701.826</v>
      </c>
      <c r="S50" s="36">
        <v>185520.611</v>
      </c>
      <c r="T50" s="68">
        <v>262271.283</v>
      </c>
    </row>
    <row r="51" spans="1:20" ht="13.5">
      <c r="A51" s="53" t="s">
        <v>69</v>
      </c>
      <c r="B51" s="34">
        <v>2638.216</v>
      </c>
      <c r="C51" s="34">
        <v>1398.786</v>
      </c>
      <c r="D51" s="34">
        <v>4037.002</v>
      </c>
      <c r="E51" s="34">
        <v>6900.691</v>
      </c>
      <c r="F51" s="34">
        <v>2746.261</v>
      </c>
      <c r="G51" s="34">
        <v>9646.952</v>
      </c>
      <c r="H51" s="34">
        <v>9538.907</v>
      </c>
      <c r="I51" s="34">
        <v>4145.047</v>
      </c>
      <c r="J51" s="45">
        <v>13683.954</v>
      </c>
      <c r="K51" s="34">
        <v>48039.522</v>
      </c>
      <c r="L51" s="34">
        <v>12215.047</v>
      </c>
      <c r="M51" s="45">
        <v>60254.569</v>
      </c>
      <c r="N51" s="34">
        <v>57578.429</v>
      </c>
      <c r="O51" s="34">
        <v>16360.094</v>
      </c>
      <c r="P51" s="45">
        <v>73938.523</v>
      </c>
      <c r="Q51" s="34">
        <v>139144.36</v>
      </c>
      <c r="R51" s="34">
        <v>27154.54</v>
      </c>
      <c r="S51" s="37">
        <v>166298.9</v>
      </c>
      <c r="T51" s="18">
        <v>240237.423</v>
      </c>
    </row>
    <row r="52" spans="1:20" ht="13.5">
      <c r="A52" s="53" t="s">
        <v>40</v>
      </c>
      <c r="B52" s="34">
        <v>2023.8</v>
      </c>
      <c r="C52" s="34">
        <v>1115.75</v>
      </c>
      <c r="D52" s="34">
        <v>3139.55</v>
      </c>
      <c r="E52" s="34">
        <v>5910.993</v>
      </c>
      <c r="F52" s="34">
        <v>3038.965</v>
      </c>
      <c r="G52" s="34">
        <v>8949.958</v>
      </c>
      <c r="H52" s="34">
        <v>7934.793</v>
      </c>
      <c r="I52" s="34">
        <v>4154.715</v>
      </c>
      <c r="J52" s="45">
        <v>12089.508</v>
      </c>
      <c r="K52" s="34">
        <v>20873.75</v>
      </c>
      <c r="L52" s="34">
        <v>8324.294</v>
      </c>
      <c r="M52" s="45">
        <v>29198.044</v>
      </c>
      <c r="N52" s="34">
        <v>28808.543</v>
      </c>
      <c r="O52" s="34">
        <v>12479.009</v>
      </c>
      <c r="P52" s="45">
        <v>41287.552</v>
      </c>
      <c r="Q52" s="34">
        <v>100903.009</v>
      </c>
      <c r="R52" s="34">
        <v>20122.559</v>
      </c>
      <c r="S52" s="37">
        <v>121025.568</v>
      </c>
      <c r="T52" s="18">
        <v>162313.12</v>
      </c>
    </row>
    <row r="53" spans="1:20" ht="13.5">
      <c r="A53" s="53" t="s">
        <v>58</v>
      </c>
      <c r="B53" s="34">
        <v>4344.339</v>
      </c>
      <c r="C53" s="34">
        <v>3577.286</v>
      </c>
      <c r="D53" s="34">
        <v>7921.625</v>
      </c>
      <c r="E53" s="34">
        <v>5130.971</v>
      </c>
      <c r="F53" s="34">
        <v>10561.825</v>
      </c>
      <c r="G53" s="34">
        <v>15692.796</v>
      </c>
      <c r="H53" s="34">
        <v>9475.31</v>
      </c>
      <c r="I53" s="34">
        <v>14139.111</v>
      </c>
      <c r="J53" s="45">
        <v>23614.421</v>
      </c>
      <c r="K53" s="34">
        <v>23608.003</v>
      </c>
      <c r="L53" s="34">
        <v>20728.13</v>
      </c>
      <c r="M53" s="45">
        <v>44336.133</v>
      </c>
      <c r="N53" s="34">
        <v>33083.313</v>
      </c>
      <c r="O53" s="34">
        <v>34867.241</v>
      </c>
      <c r="P53" s="45">
        <v>67950.554</v>
      </c>
      <c r="Q53" s="34">
        <v>117616.3</v>
      </c>
      <c r="R53" s="34">
        <v>68533.588</v>
      </c>
      <c r="S53" s="37">
        <v>186149.888</v>
      </c>
      <c r="T53" s="18">
        <v>254100.442</v>
      </c>
    </row>
    <row r="54" spans="1:20" ht="13.5">
      <c r="A54" s="54" t="s">
        <v>59</v>
      </c>
      <c r="B54" s="41">
        <v>71.284</v>
      </c>
      <c r="C54" s="41">
        <v>299.604</v>
      </c>
      <c r="D54" s="41">
        <v>370.888</v>
      </c>
      <c r="E54" s="41">
        <v>230.885</v>
      </c>
      <c r="F54" s="41">
        <v>1163.997</v>
      </c>
      <c r="G54" s="41">
        <v>1394.882</v>
      </c>
      <c r="H54" s="41">
        <v>302.169</v>
      </c>
      <c r="I54" s="41">
        <v>1463.601</v>
      </c>
      <c r="J54" s="46">
        <v>1765.77</v>
      </c>
      <c r="K54" s="41">
        <v>492.332</v>
      </c>
      <c r="L54" s="41">
        <v>1808.897</v>
      </c>
      <c r="M54" s="46">
        <v>2301.229</v>
      </c>
      <c r="N54" s="41">
        <v>794.501</v>
      </c>
      <c r="O54" s="41">
        <v>3272.498</v>
      </c>
      <c r="P54" s="46">
        <v>4066.999</v>
      </c>
      <c r="Q54" s="41">
        <v>2415.836</v>
      </c>
      <c r="R54" s="41">
        <v>7116.144</v>
      </c>
      <c r="S54" s="36">
        <v>9531.98</v>
      </c>
      <c r="T54" s="68">
        <v>13598.979</v>
      </c>
    </row>
    <row r="55" spans="1:20" ht="13.5">
      <c r="A55" s="53" t="s">
        <v>60</v>
      </c>
      <c r="B55" s="34">
        <v>2239.792</v>
      </c>
      <c r="C55" s="34">
        <v>1626.551</v>
      </c>
      <c r="D55" s="34">
        <v>3866.343</v>
      </c>
      <c r="E55" s="34">
        <v>4824.432</v>
      </c>
      <c r="F55" s="34">
        <v>4575.711</v>
      </c>
      <c r="G55" s="34">
        <v>9400.143</v>
      </c>
      <c r="H55" s="34">
        <v>7064.224</v>
      </c>
      <c r="I55" s="34">
        <v>6202.262</v>
      </c>
      <c r="J55" s="45">
        <v>13266.486</v>
      </c>
      <c r="K55" s="34">
        <v>26434.361</v>
      </c>
      <c r="L55" s="34">
        <v>10980.676</v>
      </c>
      <c r="M55" s="45">
        <v>37415.037</v>
      </c>
      <c r="N55" s="34">
        <v>33498.585</v>
      </c>
      <c r="O55" s="34">
        <v>17182.938</v>
      </c>
      <c r="P55" s="45">
        <v>50681.523</v>
      </c>
      <c r="Q55" s="34">
        <v>75306.2</v>
      </c>
      <c r="R55" s="34">
        <v>36595.68</v>
      </c>
      <c r="S55" s="37">
        <v>111901.88</v>
      </c>
      <c r="T55" s="18">
        <v>162583.403</v>
      </c>
    </row>
    <row r="56" spans="1:20" ht="13.5">
      <c r="A56" s="53" t="s">
        <v>41</v>
      </c>
      <c r="B56" s="34">
        <v>2367.126</v>
      </c>
      <c r="C56" s="34">
        <v>396.348</v>
      </c>
      <c r="D56" s="34">
        <v>2763.474</v>
      </c>
      <c r="E56" s="34">
        <v>6532.762</v>
      </c>
      <c r="F56" s="34">
        <v>554.824</v>
      </c>
      <c r="G56" s="34">
        <v>7087.586</v>
      </c>
      <c r="H56" s="34">
        <v>8899.888</v>
      </c>
      <c r="I56" s="34">
        <v>951.172</v>
      </c>
      <c r="J56" s="45">
        <v>9851.06</v>
      </c>
      <c r="K56" s="34">
        <v>30868.155</v>
      </c>
      <c r="L56" s="34">
        <v>1825.353</v>
      </c>
      <c r="M56" s="45">
        <v>32693.508</v>
      </c>
      <c r="N56" s="34">
        <v>39768.043</v>
      </c>
      <c r="O56" s="34">
        <v>2776.525</v>
      </c>
      <c r="P56" s="45">
        <v>42544.568</v>
      </c>
      <c r="Q56" s="34">
        <v>119106.7</v>
      </c>
      <c r="R56" s="34">
        <v>4528.02</v>
      </c>
      <c r="S56" s="37">
        <v>123634.72</v>
      </c>
      <c r="T56" s="18">
        <v>166179.288</v>
      </c>
    </row>
    <row r="57" spans="1:20" ht="13.5">
      <c r="A57" s="53" t="s">
        <v>42</v>
      </c>
      <c r="B57" s="34">
        <v>2639.954</v>
      </c>
      <c r="C57" s="34">
        <v>2995.491</v>
      </c>
      <c r="D57" s="34">
        <v>5635.445</v>
      </c>
      <c r="E57" s="34">
        <v>5442.423</v>
      </c>
      <c r="F57" s="34">
        <v>7852.851</v>
      </c>
      <c r="G57" s="34">
        <v>13295.274</v>
      </c>
      <c r="H57" s="34">
        <v>8082.377</v>
      </c>
      <c r="I57" s="34">
        <v>10848.342</v>
      </c>
      <c r="J57" s="45">
        <v>18930.719</v>
      </c>
      <c r="K57" s="34">
        <v>16504.52</v>
      </c>
      <c r="L57" s="34">
        <v>14648.241</v>
      </c>
      <c r="M57" s="45">
        <v>31152.761</v>
      </c>
      <c r="N57" s="34">
        <v>24586.897</v>
      </c>
      <c r="O57" s="34">
        <v>25496.583</v>
      </c>
      <c r="P57" s="45">
        <v>50083.48</v>
      </c>
      <c r="Q57" s="34">
        <v>107928.3</v>
      </c>
      <c r="R57" s="34">
        <v>46449.38</v>
      </c>
      <c r="S57" s="37">
        <v>154377.68</v>
      </c>
      <c r="T57" s="18">
        <v>204461.16</v>
      </c>
    </row>
    <row r="58" spans="1:20" ht="13.5">
      <c r="A58" s="54" t="s">
        <v>43</v>
      </c>
      <c r="B58" s="41">
        <v>8387.299</v>
      </c>
      <c r="C58" s="41">
        <v>9159.93</v>
      </c>
      <c r="D58" s="41">
        <v>17547.229</v>
      </c>
      <c r="E58" s="41">
        <v>26031.478</v>
      </c>
      <c r="F58" s="41">
        <v>28836.931</v>
      </c>
      <c r="G58" s="41">
        <v>54868.409</v>
      </c>
      <c r="H58" s="41">
        <v>34418.777</v>
      </c>
      <c r="I58" s="41">
        <v>37996.861</v>
      </c>
      <c r="J58" s="46">
        <v>72415.638</v>
      </c>
      <c r="K58" s="41">
        <v>94339.886</v>
      </c>
      <c r="L58" s="41">
        <v>69469.923</v>
      </c>
      <c r="M58" s="46">
        <v>163809.809</v>
      </c>
      <c r="N58" s="41">
        <v>128758.663</v>
      </c>
      <c r="O58" s="41">
        <v>107466.784</v>
      </c>
      <c r="P58" s="46">
        <v>236225.447</v>
      </c>
      <c r="Q58" s="41">
        <v>303478.734</v>
      </c>
      <c r="R58" s="41">
        <v>161743.294</v>
      </c>
      <c r="S58" s="36">
        <v>465222.028</v>
      </c>
      <c r="T58" s="68">
        <v>701447.475</v>
      </c>
    </row>
    <row r="59" spans="1:20" ht="13.5">
      <c r="A59" s="53" t="s">
        <v>44</v>
      </c>
      <c r="B59" s="34">
        <v>2758.831</v>
      </c>
      <c r="C59" s="34">
        <v>1669.218</v>
      </c>
      <c r="D59" s="34">
        <v>4428.049</v>
      </c>
      <c r="E59" s="34">
        <v>2665.527</v>
      </c>
      <c r="F59" s="34">
        <v>2737.635</v>
      </c>
      <c r="G59" s="34">
        <v>5403.162</v>
      </c>
      <c r="H59" s="34">
        <v>5424.358</v>
      </c>
      <c r="I59" s="34">
        <v>4406.853</v>
      </c>
      <c r="J59" s="45">
        <v>9831.211</v>
      </c>
      <c r="K59" s="34">
        <v>9144.557</v>
      </c>
      <c r="L59" s="34">
        <v>5447.217</v>
      </c>
      <c r="M59" s="45">
        <v>14591.774</v>
      </c>
      <c r="N59" s="34">
        <v>14568.915</v>
      </c>
      <c r="O59" s="34">
        <v>9854.07</v>
      </c>
      <c r="P59" s="45">
        <v>24422.985</v>
      </c>
      <c r="Q59" s="34">
        <v>59663.76</v>
      </c>
      <c r="R59" s="34">
        <v>18769.06</v>
      </c>
      <c r="S59" s="37">
        <v>78432.82</v>
      </c>
      <c r="T59" s="18">
        <v>102855.805</v>
      </c>
    </row>
    <row r="60" spans="1:20" ht="13.5">
      <c r="A60" s="53" t="s">
        <v>45</v>
      </c>
      <c r="B60" s="34">
        <v>1023.88</v>
      </c>
      <c r="C60" s="34">
        <v>256.642</v>
      </c>
      <c r="D60" s="34">
        <v>1280.522</v>
      </c>
      <c r="E60" s="34">
        <v>652.666</v>
      </c>
      <c r="F60" s="34">
        <v>236.508</v>
      </c>
      <c r="G60" s="34">
        <v>889.174</v>
      </c>
      <c r="H60" s="34">
        <v>1676.546</v>
      </c>
      <c r="I60" s="34">
        <v>493.15</v>
      </c>
      <c r="J60" s="45">
        <v>2169.696</v>
      </c>
      <c r="K60" s="34">
        <v>5493.411</v>
      </c>
      <c r="L60" s="34">
        <v>982.136</v>
      </c>
      <c r="M60" s="45">
        <v>6475.547</v>
      </c>
      <c r="N60" s="34">
        <v>7169.957</v>
      </c>
      <c r="O60" s="34">
        <v>1475.286</v>
      </c>
      <c r="P60" s="45">
        <v>8645.243</v>
      </c>
      <c r="Q60" s="34">
        <v>18889.2</v>
      </c>
      <c r="R60" s="34">
        <v>1677.32</v>
      </c>
      <c r="S60" s="37">
        <v>20566.52</v>
      </c>
      <c r="T60" s="18">
        <v>29211.763</v>
      </c>
    </row>
    <row r="61" spans="1:20" ht="13.5">
      <c r="A61" s="53" t="s">
        <v>61</v>
      </c>
      <c r="B61" s="34">
        <v>2492.348</v>
      </c>
      <c r="C61" s="34">
        <v>3140.82</v>
      </c>
      <c r="D61" s="34">
        <v>5633.168</v>
      </c>
      <c r="E61" s="34">
        <v>6342.959</v>
      </c>
      <c r="F61" s="34">
        <v>7365.949</v>
      </c>
      <c r="G61" s="34">
        <v>13708.908</v>
      </c>
      <c r="H61" s="34">
        <v>8835.307</v>
      </c>
      <c r="I61" s="34">
        <v>10506.769</v>
      </c>
      <c r="J61" s="45">
        <v>19342.076</v>
      </c>
      <c r="K61" s="34">
        <v>22708.4</v>
      </c>
      <c r="L61" s="34">
        <v>14034.315</v>
      </c>
      <c r="M61" s="45">
        <v>36742.715</v>
      </c>
      <c r="N61" s="34">
        <v>31543.707</v>
      </c>
      <c r="O61" s="34">
        <v>24541.084</v>
      </c>
      <c r="P61" s="45">
        <v>56084.791</v>
      </c>
      <c r="Q61" s="34">
        <v>70521.634</v>
      </c>
      <c r="R61" s="34">
        <v>38041.58</v>
      </c>
      <c r="S61" s="37">
        <v>108563.214</v>
      </c>
      <c r="T61" s="18">
        <v>164648.005</v>
      </c>
    </row>
    <row r="62" spans="1:20" ht="13.5">
      <c r="A62" s="54" t="s">
        <v>62</v>
      </c>
      <c r="B62" s="41">
        <v>1923.64</v>
      </c>
      <c r="C62" s="41">
        <v>2116.37</v>
      </c>
      <c r="D62" s="41">
        <v>4040.01</v>
      </c>
      <c r="E62" s="41">
        <v>4242.094</v>
      </c>
      <c r="F62" s="41">
        <v>6484.675</v>
      </c>
      <c r="G62" s="41">
        <v>10726.769</v>
      </c>
      <c r="H62" s="41">
        <v>6165.734</v>
      </c>
      <c r="I62" s="41">
        <v>8601.045</v>
      </c>
      <c r="J62" s="46">
        <v>14766.779</v>
      </c>
      <c r="K62" s="41">
        <v>20334.057</v>
      </c>
      <c r="L62" s="41">
        <v>12201.77</v>
      </c>
      <c r="M62" s="46">
        <v>32535.827</v>
      </c>
      <c r="N62" s="41">
        <v>26499.791</v>
      </c>
      <c r="O62" s="41">
        <v>20802.815</v>
      </c>
      <c r="P62" s="46">
        <v>47302.606</v>
      </c>
      <c r="Q62" s="41">
        <v>84635.998</v>
      </c>
      <c r="R62" s="41">
        <v>33336.538</v>
      </c>
      <c r="S62" s="36">
        <v>117972.536</v>
      </c>
      <c r="T62" s="68">
        <v>165275.142</v>
      </c>
    </row>
    <row r="63" spans="1:20" ht="13.5">
      <c r="A63" s="53" t="s">
        <v>63</v>
      </c>
      <c r="B63" s="34">
        <v>1310.718</v>
      </c>
      <c r="C63" s="34">
        <v>1081.414</v>
      </c>
      <c r="D63" s="34">
        <v>2392.132</v>
      </c>
      <c r="E63" s="34">
        <v>2684.499</v>
      </c>
      <c r="F63" s="34">
        <v>1333.267</v>
      </c>
      <c r="G63" s="34">
        <v>4017.766</v>
      </c>
      <c r="H63" s="34">
        <v>3995.217</v>
      </c>
      <c r="I63" s="34">
        <v>2414.681</v>
      </c>
      <c r="J63" s="45">
        <v>6409.898</v>
      </c>
      <c r="K63" s="34">
        <v>13839.013</v>
      </c>
      <c r="L63" s="34">
        <v>3448.959</v>
      </c>
      <c r="M63" s="45">
        <v>17287.972</v>
      </c>
      <c r="N63" s="34">
        <v>17834.23</v>
      </c>
      <c r="O63" s="34">
        <v>5863.64</v>
      </c>
      <c r="P63" s="45">
        <v>23697.87</v>
      </c>
      <c r="Q63" s="34">
        <v>47827.84</v>
      </c>
      <c r="R63" s="34">
        <v>8703.38</v>
      </c>
      <c r="S63" s="37">
        <v>56531.22</v>
      </c>
      <c r="T63" s="18">
        <v>80229.09</v>
      </c>
    </row>
    <row r="64" spans="1:20" ht="13.5">
      <c r="A64" s="53" t="s">
        <v>64</v>
      </c>
      <c r="B64" s="34">
        <v>2221.82</v>
      </c>
      <c r="C64" s="34">
        <v>1843.74</v>
      </c>
      <c r="D64" s="34">
        <v>4065.56</v>
      </c>
      <c r="E64" s="34">
        <v>8073.712</v>
      </c>
      <c r="F64" s="34">
        <v>6543.357</v>
      </c>
      <c r="G64" s="34">
        <v>14617.069</v>
      </c>
      <c r="H64" s="34">
        <v>10295.532</v>
      </c>
      <c r="I64" s="34">
        <v>8387.097</v>
      </c>
      <c r="J64" s="45">
        <v>18682.629</v>
      </c>
      <c r="K64" s="34">
        <v>33701.845</v>
      </c>
      <c r="L64" s="34">
        <v>13490.473</v>
      </c>
      <c r="M64" s="45">
        <v>47192.318</v>
      </c>
      <c r="N64" s="34">
        <v>43997.377</v>
      </c>
      <c r="O64" s="34">
        <v>21877.57</v>
      </c>
      <c r="P64" s="45">
        <v>65874.947</v>
      </c>
      <c r="Q64" s="34">
        <v>142245.8</v>
      </c>
      <c r="R64" s="34">
        <v>31551.852</v>
      </c>
      <c r="S64" s="37">
        <v>173797.652</v>
      </c>
      <c r="T64" s="18">
        <v>239672.599</v>
      </c>
    </row>
    <row r="65" spans="1:20" s="61" customFormat="1" ht="14.25" thickBot="1">
      <c r="A65" s="54" t="s">
        <v>65</v>
      </c>
      <c r="B65" s="41">
        <v>3228.22</v>
      </c>
      <c r="C65" s="41">
        <v>422.592</v>
      </c>
      <c r="D65" s="41">
        <v>3650.812</v>
      </c>
      <c r="E65" s="41">
        <v>4102.034</v>
      </c>
      <c r="F65" s="41">
        <v>588.314</v>
      </c>
      <c r="G65" s="41">
        <v>4690.348</v>
      </c>
      <c r="H65" s="41">
        <v>7330.254</v>
      </c>
      <c r="I65" s="41">
        <v>1010.906</v>
      </c>
      <c r="J65" s="46">
        <v>8341.16</v>
      </c>
      <c r="K65" s="34">
        <v>7999.452</v>
      </c>
      <c r="L65" s="41">
        <v>2075.701</v>
      </c>
      <c r="M65" s="46">
        <v>10075.153</v>
      </c>
      <c r="N65" s="41">
        <v>15329.706</v>
      </c>
      <c r="O65" s="41">
        <v>3086.607</v>
      </c>
      <c r="P65" s="46">
        <v>18416.313</v>
      </c>
      <c r="Q65" s="34">
        <v>41036.6</v>
      </c>
      <c r="R65" s="41">
        <v>3162.08</v>
      </c>
      <c r="S65" s="36">
        <v>44198.68</v>
      </c>
      <c r="T65" s="18">
        <v>62614.993</v>
      </c>
    </row>
    <row r="66" spans="1:20" ht="19.5" customHeight="1" thickTop="1">
      <c r="A66" s="55" t="s">
        <v>46</v>
      </c>
      <c r="B66" s="22">
        <v>120803.595</v>
      </c>
      <c r="C66" s="22">
        <v>108478.501</v>
      </c>
      <c r="D66" s="22">
        <v>229282.09599999996</v>
      </c>
      <c r="E66" s="22">
        <v>263700.854</v>
      </c>
      <c r="F66" s="22">
        <v>281221.5790000001</v>
      </c>
      <c r="G66" s="22">
        <v>544922.4329999998</v>
      </c>
      <c r="H66" s="22">
        <v>384504.44899999996</v>
      </c>
      <c r="I66" s="22">
        <v>389700.08</v>
      </c>
      <c r="J66" s="65">
        <v>774204.5290000002</v>
      </c>
      <c r="K66" s="67">
        <v>1097194.807</v>
      </c>
      <c r="L66" s="22">
        <v>644541.088</v>
      </c>
      <c r="M66" s="65">
        <v>1741735.8949999998</v>
      </c>
      <c r="N66" s="67">
        <v>1481699.256</v>
      </c>
      <c r="O66" s="22">
        <v>1034241.1680000001</v>
      </c>
      <c r="P66" s="65">
        <v>2515940.424000001</v>
      </c>
      <c r="Q66" s="67">
        <v>4549251.531999999</v>
      </c>
      <c r="R66" s="22">
        <v>1779111.911</v>
      </c>
      <c r="S66" s="65">
        <v>6328363.442999999</v>
      </c>
      <c r="T66" s="67">
        <v>8844303.867</v>
      </c>
    </row>
    <row r="67" spans="1:20" ht="12" customHeight="1">
      <c r="A67" s="54" t="s">
        <v>72</v>
      </c>
      <c r="B67" s="35">
        <v>213.224</v>
      </c>
      <c r="C67" s="64">
        <v>1077.698</v>
      </c>
      <c r="D67" s="35">
        <v>1290.922</v>
      </c>
      <c r="E67" s="35">
        <v>183.664</v>
      </c>
      <c r="F67" s="35">
        <v>1530.951</v>
      </c>
      <c r="G67" s="35">
        <v>1714.615</v>
      </c>
      <c r="H67" s="35">
        <v>396.888</v>
      </c>
      <c r="I67" s="35">
        <v>2608.649</v>
      </c>
      <c r="J67" s="36">
        <v>3005.537</v>
      </c>
      <c r="K67" s="34">
        <v>1176.89</v>
      </c>
      <c r="L67" s="35">
        <v>4270.819</v>
      </c>
      <c r="M67" s="70">
        <v>5447.709</v>
      </c>
      <c r="N67" s="71">
        <v>1573.778</v>
      </c>
      <c r="O67" s="35">
        <v>6879.468</v>
      </c>
      <c r="P67" s="36">
        <v>8453.246</v>
      </c>
      <c r="Q67" s="34">
        <v>7951.86</v>
      </c>
      <c r="R67" s="35">
        <v>25197.64</v>
      </c>
      <c r="S67" s="36">
        <v>33149.5</v>
      </c>
      <c r="T67" s="18">
        <v>41602.746</v>
      </c>
    </row>
    <row r="68" spans="1:20" ht="21" customHeight="1">
      <c r="A68" s="56" t="s">
        <v>47</v>
      </c>
      <c r="B68" s="20">
        <v>121016.819</v>
      </c>
      <c r="C68" s="20">
        <v>109556.19900000001</v>
      </c>
      <c r="D68" s="20">
        <v>230573.01799999995</v>
      </c>
      <c r="E68" s="20">
        <v>263884.518</v>
      </c>
      <c r="F68" s="20">
        <v>282752.5300000001</v>
      </c>
      <c r="G68" s="20">
        <v>546637.0479999998</v>
      </c>
      <c r="H68" s="20">
        <v>384901.33699999994</v>
      </c>
      <c r="I68" s="20">
        <v>392308.729</v>
      </c>
      <c r="J68" s="66">
        <v>777210.0660000002</v>
      </c>
      <c r="K68" s="69">
        <v>1098371.697</v>
      </c>
      <c r="L68" s="20">
        <v>648811.907</v>
      </c>
      <c r="M68" s="66">
        <v>1747183.6039999998</v>
      </c>
      <c r="N68" s="68">
        <v>1483273.034</v>
      </c>
      <c r="O68" s="20">
        <v>1041120.636</v>
      </c>
      <c r="P68" s="66">
        <v>2524393.670000001</v>
      </c>
      <c r="Q68" s="69">
        <v>4557203.391999999</v>
      </c>
      <c r="R68" s="20">
        <v>1804309.551</v>
      </c>
      <c r="S68" s="66">
        <v>6361512.942999999</v>
      </c>
      <c r="T68" s="69">
        <v>8885906.613</v>
      </c>
    </row>
    <row r="69" spans="1:20" ht="21.75" customHeight="1">
      <c r="A69" s="57" t="s">
        <v>48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17"/>
    </row>
    <row r="70" spans="1:20" ht="13.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3.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3.5">
      <c r="A72" s="24"/>
      <c r="B72" s="58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3.5">
      <c r="A73" s="24"/>
      <c r="B73" s="58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3.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3.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3.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3.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</sheetData>
  <sheetProtection/>
  <printOptions horizontalCentered="1" verticalCentered="1"/>
  <pageMargins left="0.6" right="0.6" top="0.29" bottom="0.53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8" ht="24">
      <c r="A1" s="27" t="str">
        <f>A!A8</f>
        <v>FEDERAL-AID  HIGHWAY  LANE - LENGTH - 2022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2.5">
      <c r="A2" s="30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="31" customFormat="1" ht="12.75">
      <c r="A4" s="31" t="s">
        <v>49</v>
      </c>
    </row>
    <row r="5" s="31" customFormat="1" ht="12.75"/>
    <row r="6" spans="1:2" s="31" customFormat="1" ht="12.75">
      <c r="A6" s="62" t="s">
        <v>71</v>
      </c>
      <c r="B6" s="32" t="s">
        <v>52</v>
      </c>
    </row>
    <row r="7" s="31" customFormat="1" ht="12.75">
      <c r="B7" s="32" t="s">
        <v>51</v>
      </c>
    </row>
    <row r="8" s="31" customFormat="1" ht="12.75">
      <c r="A8" s="63"/>
    </row>
    <row r="9" s="31" customFormat="1" ht="12.75">
      <c r="A9" s="33"/>
    </row>
    <row r="10" s="31" customFormat="1" ht="12.75">
      <c r="A10" s="33"/>
    </row>
    <row r="11" s="31" customFormat="1" ht="12.75">
      <c r="A11" s="33"/>
    </row>
    <row r="12" s="31" customFormat="1" ht="12.75"/>
    <row r="13" s="31" customFormat="1" ht="12.75"/>
    <row r="14" s="31" customFormat="1" ht="12.75"/>
    <row r="15" s="31" customFormat="1" ht="12.75"/>
    <row r="16" s="31" customFormat="1" ht="12.75"/>
    <row r="17" s="31" customFormat="1" ht="12.75"/>
    <row r="18" s="31" customFormat="1" ht="12.75"/>
    <row r="19" s="31" customFormat="1" ht="12.75"/>
    <row r="20" s="3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(FHWA)</dc:creator>
  <cp:keywords/>
  <dc:description/>
  <cp:lastModifiedBy>Rozycki, Robert (FHWA)</cp:lastModifiedBy>
  <cp:lastPrinted>2012-06-04T14:11:03Z</cp:lastPrinted>
  <dcterms:created xsi:type="dcterms:W3CDTF">2000-11-01T18:02:35Z</dcterms:created>
  <dcterms:modified xsi:type="dcterms:W3CDTF">2024-01-18T18:38:21Z</dcterms:modified>
  <cp:category/>
  <cp:version/>
  <cp:contentType/>
  <cp:contentStatus/>
</cp:coreProperties>
</file>