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0" windowWidth="9430" windowHeight="547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footnotes" sheetId="5" r:id="rId5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'A'!$A$1:$O$69</definedName>
    <definedName name="_xlnm.Print_Area" localSheetId="2">'B'!$A$1:$O$70</definedName>
    <definedName name="_xlnm.Print_Area" localSheetId="3">'C'!$A$1:$O$69</definedName>
    <definedName name="_xlnm.Print_Area" localSheetId="4">'footnotes'!$A$1:$N$15</definedName>
    <definedName name="SHEET1">'A'!$A$6:$N$71</definedName>
    <definedName name="SHEET2">'B'!$A$7:$N$72</definedName>
    <definedName name="SHEET3">'C'!$A$6:$N$69</definedName>
  </definedNames>
  <calcPr fullCalcOnLoad="1"/>
</workbook>
</file>

<file path=xl/sharedStrings.xml><?xml version="1.0" encoding="utf-8"?>
<sst xmlns="http://schemas.openxmlformats.org/spreadsheetml/2006/main" count="316" uniqueCount="157">
  <si>
    <t>TABLE HM-63</t>
  </si>
  <si>
    <t>STATE</t>
  </si>
  <si>
    <t/>
  </si>
  <si>
    <t>TOTAL</t>
  </si>
  <si>
    <t>2.1-2.5</t>
  </si>
  <si>
    <t>2.6-3.4</t>
  </si>
  <si>
    <t>3.5-3.9</t>
  </si>
  <si>
    <t>U.S. Total</t>
  </si>
  <si>
    <t>Grand Total</t>
  </si>
  <si>
    <t>SHEET 1 OF 3</t>
  </si>
  <si>
    <t>MILES  BY  MEASURED  PAVEMENT  ROUGHNESS / PRESENT  SERVICEABILITY  RATING</t>
  </si>
  <si>
    <t>&lt;60</t>
  </si>
  <si>
    <t>60-94</t>
  </si>
  <si>
    <t>&gt;220</t>
  </si>
  <si>
    <t>&lt;=2.0</t>
  </si>
  <si>
    <t>&gt;3.9</t>
  </si>
  <si>
    <t>SHEET 2 OF 3</t>
  </si>
  <si>
    <t>SHEET 3 OF 3</t>
  </si>
  <si>
    <t>RURAL  MAJOR  COLLECTOR</t>
  </si>
  <si>
    <t>URBAN  MINOR  ARTERIAL</t>
  </si>
  <si>
    <t>95-170</t>
  </si>
  <si>
    <t>171-220</t>
  </si>
  <si>
    <t>For footnotes, see Footnotes Page.</t>
  </si>
  <si>
    <t>HM-63  Footnotes Page:</t>
  </si>
  <si>
    <t>Data are reported as the IRI in inches per mile.  Reference:  World Bank Technical Paper Number 46, 1986.  Lower IRI represents smoother riding roadways; to obtain a comprehensive assessment</t>
  </si>
  <si>
    <t xml:space="preserve">of pavement condition, additional measures of pavement distress are needed.  </t>
  </si>
  <si>
    <t>The “Present Serviceability Rating” (PSR) is a subjective, primarily ride-based system adapted from the “AASHO ROAD TESTS” conducted in the late 1950’s and early 1960’s.  Reference:  Highway</t>
  </si>
  <si>
    <t>Special Report 61E, 1962.  The PSR values range from 0.1 to 5.0; higher PSR values represent smoother riding roadways.</t>
  </si>
  <si>
    <t>URBAN  MAJOR  AND  MINOR  COLLECTOR</t>
  </si>
  <si>
    <t>Some States elect to report International Roughness Index (IRI) for these systems; some report IRI for some sections and PSR for some sections.  PSR is ignored for sections coded with both IRI and PSR.</t>
  </si>
  <si>
    <t>Some differences from other tables may be noted because these are estimated from sample data.  Excludes unpaved mileage.  Includes structures.</t>
  </si>
  <si>
    <t>TOTAL REPORTED</t>
  </si>
  <si>
    <t>NOT REPORTED 4/</t>
  </si>
  <si>
    <t xml:space="preserve">Includes unpaved miles or bridges. 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</si>
  <si>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</si>
  <si>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</si>
  <si>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</si>
  <si>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</si>
  <si>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</si>
  <si>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</si>
  <si>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</si>
  <si>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</si>
  <si>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</si>
  <si>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</si>
  <si>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</si>
  <si>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</si>
  <si>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</si>
  <si>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</si>
  <si>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</si>
  <si>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</si>
  <si>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</si>
  <si>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</si>
  <si>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</si>
  <si>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</si>
  <si>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</si>
  <si>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</si>
  <si>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</si>
  <si>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</si>
  <si>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</si>
  <si>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</si>
  <si>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</si>
  <si>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</si>
  <si>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</si>
  <si>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</si>
  <si>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</si>
  <si>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</si>
  <si>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</si>
  <si>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</si>
  <si>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</si>
  <si>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</si>
  <si>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</si>
  <si>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</si>
  <si>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</si>
  <si>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</si>
  <si>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</si>
  <si>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</si>
  <si>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</si>
  <si>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</si>
  <si>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</si>
  <si>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</si>
  <si>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</si>
  <si>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</si>
  <si>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</si>
  <si>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</si>
  <si>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>INTERNATIONAL  ROUGHNESS  INDEX  (2)</t>
  </si>
  <si>
    <t>PRESENT  SERVICEABILITY  RATING  (3)</t>
  </si>
  <si>
    <t>(1)</t>
  </si>
  <si>
    <t>(2)</t>
  </si>
  <si>
    <t>(3)</t>
  </si>
  <si>
    <t>(4)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</si>
  <si>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</si>
  <si>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</si>
  <si>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</si>
  <si>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</si>
  <si>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</si>
  <si>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Key="UnivCUID=AVO1ZUPJlGRPj_qs7h3RtnM.DO1fe"&amp;gt;      &amp;lt;Name&amp;gt;RMCOLL60&amp;lt;/Name&amp;gt;  </t>
  </si>
  <si>
    <t xml:space="preserve">  &amp;lt;/QueryResult&amp;gt;    &amp;lt;QueryResult Key="UnivCUID=AVO1ZUPJlGRPj_qs7h3RtnM.DO1fd"&amp;gt;      &amp;lt;Name&amp;gt;RMCOLL6094&amp;lt;/Name&amp;gt;    &amp;lt;/QueryResult&amp;gt;    &amp;lt;QueryResult Key="UnivCUID=AVO1ZUPJlGRPj_qs7h3RtnM.DO1fc"&amp;gt;      &amp;lt;Name&amp;gt;RMCOLL95170&amp;lt;</t>
  </si>
  <si>
    <t>/Name&amp;gt;    &amp;lt;/QueryResult&amp;gt;    &amp;lt;QueryResult Key="UnivCUID=AVO1ZUPJlGRPj_qs7h3RtnM.DO1fb"&amp;gt;      &amp;lt;Name&amp;gt;RMCOLL171220&amp;lt;/Name&amp;gt;    &amp;lt;/QueryResult&amp;gt;    &amp;lt;QueryResult Key="UnivCUID=AVO1ZUPJlGRPj_qs7h3RtnM.DO1fa"&amp;gt;      &amp;lt;Name&amp;gt;RM</t>
  </si>
  <si>
    <t>COLL220&amp;lt;/Name&amp;gt;    &amp;lt;/QueryResult&amp;gt;    &amp;lt;QueryResult Key="UnivCUID=AVO1ZUPJlGRPj_qs7h3RtnM.DO1f9"&amp;gt;      &amp;lt;Name&amp;gt;RMCOLLTOT&amp;lt;/Name&amp;gt;    &amp;lt;/QueryResult&amp;gt;    &amp;lt;QueryResult Key="UnivCUID=AVO1ZUPJlGRPj_qs7h3RtnM.DO1f8"&amp;gt;      &amp;lt;Na</t>
  </si>
  <si>
    <t xml:space="preserve">me&amp;gt;RMCOLL60a&amp;lt;/Name&amp;gt;    &amp;lt;/QueryResult&amp;gt;    &amp;lt;QueryResult Key="UnivCUID=AVO1ZUPJlGRPj_qs7h3RtnM.DO1f7"&amp;gt;      &amp;lt;Name&amp;gt;RMCOLL6094a&amp;lt;/Name&amp;gt;    &amp;lt;/QueryResult&amp;gt;    &amp;lt;QueryResult Key="UnivCUID=AVO1ZUPJlGRPj_qs7h3RtnM.DO1f6"&amp;gt;  </t>
  </si>
  <si>
    <t xml:space="preserve">    &amp;lt;Name&amp;gt;RMCOLL95170a&amp;lt;/Name&amp;gt;    &amp;lt;/QueryResult&amp;gt;    &amp;lt;QueryResult Key="UnivCUID=AVO1ZUPJlGRPj_qs7h3RtnM.DO1f5"&amp;gt;      &amp;lt;Name&amp;gt;RMCOLL171220a&amp;lt;/Name&amp;gt;    &amp;lt;/QueryResult&amp;gt;    &amp;lt;QueryResult Key="UnivCUID=AVO1ZUPJlGRPj_qs7h3Rt</t>
  </si>
  <si>
    <t>nM.DO1f4"&amp;gt;      &amp;lt;Name&amp;gt;RMCOLL220a&amp;lt;/Name&amp;gt;    &amp;lt;/QueryResult&amp;gt;    &amp;lt;QueryResult Key="UnivCUID=AVO1ZUPJlGRPj_qs7h3RtnM.DO1f3"&amp;gt;      &amp;lt;Name&amp;gt;RMCOLLTOTa&amp;lt;/Name&amp;gt;    &amp;lt;/QueryResult&amp;gt;    &amp;lt;QueryResult Key="UnivCUID=AVO1ZUPJlGR</t>
  </si>
  <si>
    <t>Pj_qs7h3RtnM.DO1f2"&amp;gt;      &amp;lt;Name&amp;gt;TOTAL&amp;lt;/Name&amp;gt;    &amp;lt;/QueryResult&amp;gt;    &amp;lt;QueryResult Key="UnivCUID=AVO1ZUPJlGRPj_qs7h3RtnM.DO1ff"&amp;gt;      &amp;lt;Name&amp;gt;UmiART60&amp;lt;/Name&amp;gt;    &amp;lt;/QueryResult&amp;gt;    &amp;lt;QueryResult Key="UnivCUID=AVO1ZUPJ</t>
  </si>
  <si>
    <t>lGRPj_qs7h3RtnM.DO200"&amp;gt;      &amp;lt;Name&amp;gt;UmiART6094&amp;lt;/Name&amp;gt;    &amp;lt;/QueryResult&amp;gt;    &amp;lt;QueryResult Key="UnivCUID=AVO1ZUPJlGRPj_qs7h3RtnM.DO201"&amp;gt;      &amp;lt;Name&amp;gt;UmiART95170&amp;lt;/Name&amp;gt;    &amp;lt;/QueryResult&amp;gt;    &amp;lt;QueryResult Key="UnivCU</t>
  </si>
  <si>
    <t xml:space="preserve">ID=AVO1ZUPJlGRPj_qs7h3RtnM.DO202"&amp;gt;      &amp;lt;Name&amp;gt;UmiART171220&amp;lt;/Name&amp;gt;    &amp;lt;/QueryResult&amp;gt;    &amp;lt;QueryResult Key="UnivCUID=AVO1ZUPJlGRPj_qs7h3RtnM.DO203"&amp;gt;      &amp;lt;Name&amp;gt;UmiART220&amp;lt;/Name&amp;gt;    &amp;lt;/QueryResult&amp;gt;    &amp;lt;QueryResult </t>
  </si>
  <si>
    <t>Key="UnivCUID=AVO1ZUPJlGRPj_qs7h3RtnM.DO204"&amp;gt;      &amp;lt;Name&amp;gt;UmiARTTOT&amp;lt;/Name&amp;gt;    &amp;lt;/QueryResult&amp;gt;    &amp;lt;QueryResult Key="UnivCUID=AVO1ZUPJlGRPj_qs7h3RtnM.DO205"&amp;gt;      &amp;lt;Name&amp;gt;UmiART60a&amp;lt;/Name&amp;gt;    &amp;lt;/QueryResult&amp;gt;    &amp;lt;Quer</t>
  </si>
  <si>
    <t>yResult Key="UnivCUID=AVO1ZUPJlGRPj_qs7h3RtnM.DO206"&amp;gt;      &amp;lt;Name&amp;gt;UmiART6094a&amp;lt;/Name&amp;gt;    &amp;lt;/QueryResult&amp;gt;    &amp;lt;QueryResult Key="UnivCUID=AVO1ZUPJlGRPj_qs7h3RtnM.DO207"&amp;gt;      &amp;lt;Name&amp;gt;UmiART95170a&amp;lt;/Name&amp;gt;    &amp;lt;/QueryResult&amp;gt</t>
  </si>
  <si>
    <t>;    &amp;lt;QueryResult Key="UnivCUID=AVO1ZUPJlGRPj_qs7h3RtnM.DO208"&amp;gt;      &amp;lt;Name&amp;gt;UmiART171220a&amp;lt;/Name&amp;gt;    &amp;lt;/QueryResult&amp;gt;    &amp;lt;QueryResult Key="UnivCUID=AVO1ZUPJlGRPj_qs7h3RtnM.DO209"&amp;gt;      &amp;lt;Name&amp;gt;UmiART220a&amp;lt;/Name&amp;gt;    &amp;lt;/Q</t>
  </si>
  <si>
    <t xml:space="preserve">ueryResult&amp;gt;    &amp;lt;QueryResult Key="UnivCUID=AVO1ZUPJlGRPj_qs7h3RtnM.DO20a"&amp;gt;      &amp;lt;Name&amp;gt;UmiARTTOTa&amp;lt;/Name&amp;gt;    &amp;lt;/QueryResult&amp;gt;    &amp;lt;QueryResult Key="UnivCUID=AVO1ZUPJlGRPj_qs7h3RtnM.DO20b"&amp;gt;      &amp;lt;Name&amp;gt;TOTAL2&amp;lt;/Name&amp;gt;    </t>
  </si>
  <si>
    <t>&amp;lt;/QueryResult&amp;gt;    &amp;lt;QueryResult Key="UnivCUID=AVO1ZUPJlGRPj_qs7h3RtnM.DO20c"&amp;gt;      &amp;lt;Name&amp;gt;UMmCOLL60&amp;lt;/Name&amp;gt;    &amp;lt;/QueryResult&amp;gt;    &amp;lt;QueryResult Key="UnivCUID=AVO1ZUPJlGRPj_qs7h3RtnM.DO20d"&amp;gt;      &amp;lt;Name&amp;gt;UMmCOLL6094&amp;lt;/Na</t>
  </si>
  <si>
    <t>me&amp;gt;    &amp;lt;/QueryResult&amp;gt;    &amp;lt;QueryResult Key="UnivCUID=AVO1ZUPJlGRPj_qs7h3RtnM.DO20e"&amp;gt;      &amp;lt;Name&amp;gt;UMmCOLL95170&amp;lt;/Name&amp;gt;    &amp;lt;/QueryResult&amp;gt;    &amp;lt;QueryResult Key="UnivCUID=AVO1ZUPJlGRPj_qs7h3RtnM.DO20f"&amp;gt;      &amp;lt;Name&amp;gt;UMmCO</t>
  </si>
  <si>
    <t>LL171220&amp;lt;/Name&amp;gt;    &amp;lt;/QueryResult&amp;gt;    &amp;lt;QueryResult Key="UnivCUID=AVO1ZUPJlGRPj_qs7h3RtnM.DO210"&amp;gt;      &amp;lt;Name&amp;gt;UMmCOLL220&amp;lt;/Name&amp;gt;    &amp;lt;/QueryResult&amp;gt;    &amp;lt;QueryResult Key="UnivCUID=AVO1ZUPJlGRPj_qs7h3RtnM.DO211"&amp;gt;      &amp;lt;</t>
  </si>
  <si>
    <t>Name&amp;gt;UMmCOLLTOT&amp;lt;/Name&amp;gt;    &amp;lt;/QueryResult&amp;gt;    &amp;lt;QueryResult Key="UnivCUID=AVO1ZUPJlGRPj_qs7h3RtnM.DO212"&amp;gt;      &amp;lt;Name&amp;gt;UMmCOLL60a&amp;lt;/Name&amp;gt;    &amp;lt;/QueryResult&amp;gt;    &amp;lt;QueryResult Key="UnivCUID=AVO1ZUPJlGRPj_qs7h3RtnM.DO213"&amp;gt;</t>
  </si>
  <si>
    <t xml:space="preserve">      &amp;lt;Name&amp;gt;UMmCOLL6094a&amp;lt;/Name&amp;gt;    &amp;lt;/QueryResult&amp;gt;    &amp;lt;QueryResult Key="UnivCUID=AVO1ZUPJlGRPj_qs7h3RtnM.DO214"&amp;gt;      &amp;lt;Name&amp;gt;UMmCOLL95170a&amp;lt;/Name&amp;gt;    &amp;lt;/QueryResult&amp;gt;    &amp;lt;QueryResult Key="UnivCUID=AVO1ZUPJlGRPj_qs7h3</t>
  </si>
  <si>
    <t>RtnM.DO215"&amp;gt;      &amp;lt;Name&amp;gt;UMmCOLL171220a&amp;lt;/Name&amp;gt;    &amp;lt;/QueryResult&amp;gt;    &amp;lt;QueryResult Key="UnivCUID=AVO1ZUPJlGRPj_qs7h3RtnM.DO216"&amp;gt;      &amp;lt;Name&amp;gt;UMmCOLL220a&amp;lt;/Name&amp;gt;    &amp;lt;/QueryResult&amp;gt;    &amp;lt;QueryResult Key="UnivCUID=AVO1</t>
  </si>
  <si>
    <t>ZUPJlGRPj_qs7h3RtnM.DO217"&amp;gt;      &amp;lt;Name&amp;gt;UMmCOLLTOTa&amp;lt;/Name&amp;gt;    &amp;lt;/QueryResult&amp;gt;    &amp;lt;QueryResult Key="UnivCUID=AVO1ZUPJlGRPj_qs7h3RtnM.DO218"&amp;gt;      &amp;lt;Name&amp;gt;TOTAL3&amp;lt;/Name&amp;gt;    &amp;lt;/QueryResult&amp;gt;    &amp;lt;QueryResult Key="UnivCU</t>
  </si>
  <si>
    <t>ID=AVO1ZUPJlGRPj_qs7h3RtnM.DO135"&amp;gt;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  &amp;lt;QueryO</t>
  </si>
  <si>
    <t>bjectSort Key="UnivCUID=AVO1ZUPJlGRPj_qs7h3RtnM.DO4b" SortType="ASCENDING"&amp;gt;      &amp;lt;Name&amp;gt;State Cd&amp;lt;/Name&amp;gt;    &amp;lt;/QueryObjectSort&amp;gt;    &amp;lt;QueryCondition QueryConditionOperator="And"&amp;gt;      &amp;lt;Item xsi:type="PreCondition" Key="UnivCUID=AVO</t>
  </si>
  <si>
    <t xml:space="preserve">1ZUPJlGRPj_qs7h3RtnM.DF1e"&amp;gt;        &amp;lt;Name&amp;gt;HM63-Filter1&amp;lt;/Name&amp;gt;      &amp;lt;/Item&amp;gt;      &amp;lt;Item xsi:type="Filter" FilterOperator="Equal"&amp;gt;        &amp;lt;FilteredObject Key="UnivCUID=AVO1ZUPJlGRPj_qs7h3RtnM.DO50"&amp;gt;          &amp;lt;Name&amp;gt;Record </t>
  </si>
  <si>
    <t xml:space="preserve">Year&amp;lt;/Name&amp;gt;        &amp;lt;/FilteredObject&amp;gt;        &amp;lt;Operand xsi:type="Prompt" Order="0" d5p1:Optional="false" HasLov="true" KeepLastValues="false" Constrained="true" xmlns:d5p1="http://queryservice.dsws.businessobjects.com/2007/06/01"&amp;gt;          </t>
  </si>
  <si>
    <t>&amp;lt;Question&amp;gt;Select Record Year&amp;lt;/Question&amp;gt;        &amp;lt;/Operand&amp;gt;      &amp;lt;/Item&amp;gt;      &amp;lt;Item xsi:type="Filter" FilterOperator="Equal"&amp;gt;        &amp;lt;FilteredObject Key="UnivCUID=AVO1ZUPJlGRPj_qs7h3RtnM.DO5c"&amp;gt;          &amp;lt;Name&amp;gt;Current</t>
  </si>
  <si>
    <t>recordflag&amp;lt;/Name&amp;gt;        &amp;lt;/FilteredObject&amp;gt;        &amp;lt;Operand xsi:type="Values"&amp;gt;          &amp;lt;d1p1:NativeFreeValue xsi:type="xsd:double"&amp;gt;0&amp;lt;/d1p1:NativeFreeValue&amp;gt;        &amp;lt;/Operand&amp;gt;      &amp;lt;/Item&amp;gt;      &amp;lt;Item xsi:type="Fil</t>
  </si>
  <si>
    <t>ter" FilterOperator="Equal"&amp;gt;        &amp;lt;FilteredObject Key="UnivCUID=AVO1ZUPJlGRPj_qs7h3RtnM.DO12b"&amp;gt;          &amp;lt;Name&amp;gt;IsApprovedFlag&amp;lt;/Name&amp;gt;        &amp;lt;/FilteredObject&amp;gt;        &amp;lt;Operand xsi:type="Values"&amp;gt;          &amp;lt;d1p1:NativeFree</t>
  </si>
  <si>
    <t>Value xsi:type="xsd:string"&amp;gt;N&amp;lt;/d1p1:NativeFreeValue&amp;gt;        &amp;lt;/Operand&amp;gt;      &amp;lt;/Item&amp;gt;    &amp;lt;/QueryCondition&amp;gt;  &amp;lt;/QueryBase&amp;gt;  &amp;lt;QueryProperty Name="DuplicatedRows" Activate="true" Value="false" xmlns="http://query.businessobjec</t>
  </si>
  <si>
    <t>ts.com/2005" /&amp;gt;  &amp;lt;QueryProperty Name="MaxFetchedTime" Activate="true" Value="-1" xmlns="http://query.businessobjects.com/2005" /&amp;gt;  &amp;lt;QueryProperty Name="MaxRowFetched" Activate="true" Value="-1" xmlns="http://query.businessobjects.com/2005" /&amp;gt</t>
  </si>
  <si>
    <t>;  &amp;lt;QueryProperty Name="DuplicateRowAggregation" Activate="false" Value="true" xmlns="http://query.businessobjects.com/2005" /&amp;gt;&amp;lt;/QuerySpecification&amp;gt;&lt;/query_specification&gt;&lt;Data_providers/&gt;&lt;Original_data_providers/&gt;&lt;prompts&gt;&lt;prompt promptName="Se</t>
  </si>
  <si>
    <t>lect Record Year" promptID="ROOT.0" valueType="0" PromptSetting="0" AllowMultipleValues="False" isOptional="False"&gt;&lt;currentPromptValues&gt;&lt;disreteValue type="2" value="2019" RowIndex=""/&gt;&lt;/currentPromptValues&gt;&lt;/prompt&gt;&lt;/prompts&gt;&lt;QueryContexts/&gt;&lt;WebiViews&gt;&lt;We</t>
  </si>
  <si>
    <t>biView view_id="1" refresh_order="-1" part_UREF="" part_type="0" Conceal_data_when_saving="False" Keep_user_format="True" Instance_by_user="False" Username="" Logon_User_Instance="False" Refresh_DB="True" Use_Report_Saved_Data="False" Use_specific_instance</t>
  </si>
  <si>
    <t>="False" specific_instance_cuid="" specific_instance_description="" Need_format="False" Custom_view_name="HPMS_Summary document" Last_refresh_status="1" Last_refresh_description="An error occurred while opening the report. The report does not exist; you ha</t>
  </si>
  <si>
    <t>ve insufficient rights to open the report; or you cannot make a connection to the BusinessObjects Web Service. (LO 02010)" Last_refresh_time="2020-10-5T10:34:42" Last_refresh_time_taken="10305"&gt;&lt;Regions&gt;&lt;Region name="HHeading" DataRowCount="1" DataColCount</t>
  </si>
  <si>
    <t>="43"&gt;&lt;LayoutManager LinkRows="False" LinkCols="False" Version="1.0" RegionName="HHeading"&gt;&lt;CustomRows Axis="Row"/&gt;&lt;CustomColumns Axis="Column"/&gt;&lt;/LayoutManager&gt;&lt;/Region&gt;&lt;Region name="DataGrid" DataRowCount="52" DataColCount="43"&gt;&lt;LayoutManager LinkRows="F</t>
  </si>
  <si>
    <t>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Axis="Column"/&gt;&lt;/LayoutManager&gt;&lt;/Region&gt;&lt;/Regions&gt;&lt;/WebiView&gt;&lt;/WebiViews&gt;&lt;PromptBindings/&gt;&lt;DataSourceParameterValues/&gt;&lt;/Webi_document&gt;&lt;Webi_document Connection</t>
  </si>
  <si>
    <t>_id="2" CUID="UnivCUID=AVO1ZUPJlGRPj_qs7h3RtnM" Document_name="HPMS_Summary" CurrentReportDrillActive="False" ReportPath="/DIP" HasPrompt="0" HasQueryContext="False" bHasPromptToBind="True"&gt;&lt;Container ContainerCUID="" ContainerKind="1"/&gt;&lt;query_specificatio</t>
  </si>
  <si>
    <t>n&gt;&amp;lt;?xml version="1.0" encoding="utf-16"?&amp;gt;&amp;lt;QuerySpecification xmlns:xsi="http://www.w3.org/2001/XMLSchema-instance" xmlns:xsd="http://www.w3.org/2001/XMLSchema" d1p1:SamplingSize="0" d1p1:SamplingMode="None" xmlns:d1p1="http://query.businessobjects</t>
  </si>
  <si>
    <t xml:space="preserve">.com/2007/06/01"&amp;gt;  &amp;lt;QueryBase xsi:type="Query" ID="Combined Query 1" xmlns="http://query.businessobjects.com/2005"&amp;gt;    &amp;lt;QueryResult Key="UnivCUID=AVO1ZUPJlGRPj_qs7h3RtnM.DO4b"&amp;gt;      &amp;lt;Name&amp;gt;State Cd&amp;lt;/Name&amp;gt;    &amp;lt;/QueryResult&amp;gt;  </t>
  </si>
  <si>
    <t xml:space="preserve">  &amp;lt;QueryResult Key="UnivCUID=AVO1ZUPJlGRPj_qs7h3RtnM.DO4d"&amp;gt;      &amp;lt;Name&amp;gt;State Name&amp;lt;/Name&amp;gt;    &amp;lt;/QueryResult&amp;gt;    &amp;lt;QueryResult Key="UnivCUID=AVO1ZUPJlGRPj_qs7h3RtnM.DO219"&amp;gt;      &amp;lt;Name&amp;gt;RurMaColNotReptd&amp;lt;/Name&amp;gt;    &amp;lt;/Qu</t>
  </si>
  <si>
    <t>eryResult&amp;gt;    &amp;lt;QueryResult Key="UnivCUID=AVO1ZUPJlGRPj_qs7h3RtnM.DO21a"&amp;gt;      &amp;lt;Name&amp;gt;UrbMiArtNotReptd&amp;lt;/Name&amp;gt;    &amp;lt;/QueryResult&amp;gt;    &amp;lt;QueryResult Key="UnivCUID=AVO1ZUPJlGRPj_qs7h3RtnM.DO21b"&amp;gt;      &amp;lt;Name&amp;gt;UrbMaMiColNotReptd</t>
  </si>
  <si>
    <t xml:space="preserve">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QueryConditionOperator="And"&amp;gt;     </t>
  </si>
  <si>
    <t xml:space="preserve"> &amp;lt;Item xsi:type="PreCondition" Key="UnivCUID=AVO1ZUPJlGRPj_qs7h3RtnM.DF1f"&amp;gt;        &amp;lt;Name&amp;gt;HM63-Filter2&amp;lt;/Name&amp;gt;      &amp;lt;/Item&amp;gt;      &amp;lt;Item xsi:type="Filter" FilterOperator="Equal"&amp;gt;        &amp;lt;FilteredObject Key="UnivCUID=AVO1ZUPJlGR</t>
  </si>
  <si>
    <t>Pj_qs7h3RtnM.DO50"&amp;gt;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</t>
  </si>
  <si>
    <t>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</t>
  </si>
  <si>
    <t>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</t>
  </si>
  <si>
    <t>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</t>
  </si>
  <si>
    <t xml:space="preserve">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</t>
  </si>
  <si>
    <t>ue" Value="false" xmlns="http://query.businessobjects.com/2005" /&amp;gt;  &amp;lt;QueryProperty Name="MaxFetchedTime" Activate="true" Value="-1" xmlns="http://query.businessobjects.com/2005" /&amp;gt;  &amp;lt;QueryProperty Name="MaxRowFetched" Activate="true" Value="-1"</t>
  </si>
  <si>
    <t xml:space="preserve">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</t>
  </si>
  <si>
    <t>nal_data_providers/&gt;&lt;prompts&gt;&lt;prompt promptName="Select Record Year" promptID="ROOT.0" valueType="0" PromptSetting="0" AllowMultipleValues="False" isOptional="False"&gt;&lt;currentPromptValues&gt;&lt;disreteValue type="2" value="2019" RowIndex=""/&gt;&lt;/currentPromptValue</t>
  </si>
  <si>
    <t xml:space="preserve">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Refresh_DB="True" </t>
  </si>
  <si>
    <t>Use_Report_Saved_Data="False" Use_specific_instance="False" specific_instance_cuid="" specific_instance_description="" Need_format="False" Custom_view_name="HPMS_Summary document (1)" Last_refresh_status="1" Last_refresh_description="" Last_refresh_time="2</t>
  </si>
  <si>
    <t>020-10-5T10:34:43" Last_refresh_time_taken="9211"&gt;&lt;Regions&gt;&lt;Region name="HHeading" DataRowCount="1" DataColCount="5"&gt;&lt;LayoutManager LinkRows="False" LinkCols="False" Version="1.0" RegionName="HHeading"&gt;&lt;CustomRows Axis="Row"/&gt;&lt;CustomColumns Axis="Column"/&gt;</t>
  </si>
  <si>
    <t>&lt;/LayoutManager&gt;&lt;/Region&gt;&lt;Region name="DataGrid" DataRowCount="52" DataColCount="5"&gt;&lt;LayoutManager LinkRows="False" LinkCols="True" Version="1.0" RegionName="DataGrid"&gt;&lt;CustomRows Axis="Row"/&gt;&lt;CustomColumns Axis="Column"/&gt;&lt;/LayoutManager&gt;&lt;/Region&gt;&lt;/Regions</t>
  </si>
  <si>
    <t>&gt;&lt;/WebiView&gt;&lt;/WebiViews&gt;&lt;PromptBindings/&gt;&lt;DataSourceParameterValues/&gt;&lt;/Webi_document&gt;&lt;/Webi_documents&gt;&lt;/AddinModuleData&gt;&lt;/CrystalAddin&gt;</t>
  </si>
  <si>
    <t>(5)</t>
  </si>
  <si>
    <t>Substantial amount of missing IRI data; caution is advised when used in analysis.</t>
  </si>
  <si>
    <t>Wisconsin  (5)</t>
  </si>
  <si>
    <t>FUNCTIONAL  SYSTEM  LENGTH - 2022 (1)</t>
  </si>
  <si>
    <t xml:space="preserve">March 5, 2024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</si>
</sst>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_(* #,##0_);_(* \(#,##0\);_ \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  <numFmt numFmtId="171" formatCode="[$€-2]\ #,##0.00_);[Red]\([$€-2]\ #,##0.00\)"/>
  </numFmts>
  <fonts count="61">
    <font>
      <sz val="6"/>
      <name val="P-AVGARD"/>
      <family val="0"/>
    </font>
    <font>
      <b/>
      <sz val="24"/>
      <color indexed="8"/>
      <name val="P-AVGARD"/>
      <family val="0"/>
    </font>
    <font>
      <sz val="10"/>
      <color indexed="8"/>
      <name val="P-AVGARD"/>
      <family val="0"/>
    </font>
    <font>
      <b/>
      <sz val="18"/>
      <color indexed="8"/>
      <name val="P-AVGARD"/>
      <family val="0"/>
    </font>
    <font>
      <b/>
      <sz val="24"/>
      <color indexed="8"/>
      <name val="Arial"/>
      <family val="2"/>
    </font>
    <font>
      <sz val="6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5.2"/>
      <color indexed="12"/>
      <name val="P-AVGARD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b/>
      <sz val="20"/>
      <color indexed="8"/>
      <name val="Arial"/>
      <family val="2"/>
    </font>
    <font>
      <sz val="11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9"/>
      <name val="P-AVGARD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6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6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double">
        <color theme="1"/>
      </right>
      <top>
        <color indexed="63"/>
      </top>
      <bottom style="thin">
        <color theme="1"/>
      </bottom>
    </border>
    <border>
      <left style="thin"/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/>
      <bottom style="thin"/>
    </border>
    <border>
      <left style="thin">
        <color theme="1"/>
      </left>
      <right>
        <color indexed="63"/>
      </right>
      <top style="thin"/>
      <bottom style="thin"/>
    </border>
    <border>
      <left style="thin"/>
      <right style="double">
        <color theme="1"/>
      </right>
      <top>
        <color indexed="63"/>
      </top>
      <bottom style="double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/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double">
        <color theme="1"/>
      </top>
      <bottom style="thin">
        <color theme="1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/>
      <top style="thin">
        <color indexed="8"/>
      </top>
      <bottom style="thin">
        <color theme="1"/>
      </bottom>
    </border>
    <border>
      <left style="thin"/>
      <right style="double">
        <color theme="1"/>
      </right>
      <top style="thin">
        <color indexed="8"/>
      </top>
      <bottom style="thin">
        <color theme="1"/>
      </bottom>
    </border>
    <border>
      <left>
        <color indexed="63"/>
      </left>
      <right style="thin"/>
      <top style="thin">
        <color indexed="8"/>
      </top>
      <bottom style="thin">
        <color theme="1"/>
      </bottom>
    </border>
    <border>
      <left style="thin"/>
      <right style="double"/>
      <top style="thin">
        <color indexed="8"/>
      </top>
      <bottom style="thin">
        <color theme="1"/>
      </bottom>
    </border>
    <border>
      <left style="thin">
        <color theme="1"/>
      </left>
      <right style="thin"/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double">
        <color indexed="8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theme="1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0" fontId="46" fillId="0" borderId="3" applyNumberFormat="0">
      <alignment/>
      <protection/>
    </xf>
    <xf numFmtId="0" fontId="47" fillId="0" borderId="3" applyNumberFormat="0">
      <alignment/>
      <protection/>
    </xf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1" borderId="1" applyNumberFormat="0" applyAlignment="0" applyProtection="0"/>
    <xf numFmtId="0" fontId="55" fillId="0" borderId="7" applyNumberFormat="0" applyFill="0" applyAlignment="0" applyProtection="0"/>
    <xf numFmtId="0" fontId="56" fillId="32" borderId="0" applyNumberFormat="0" applyBorder="0" applyAlignment="0" applyProtection="0"/>
    <xf numFmtId="0" fontId="0" fillId="33" borderId="8" applyNumberFormat="0" applyFont="0" applyAlignment="0" applyProtection="0"/>
    <xf numFmtId="0" fontId="57" fillId="28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21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Alignment="1">
      <alignment vertical="center"/>
    </xf>
    <xf numFmtId="0" fontId="7" fillId="2" borderId="11" xfId="0" applyNumberFormat="1" applyFont="1" applyBorder="1" applyAlignment="1">
      <alignment vertical="center"/>
    </xf>
    <xf numFmtId="0" fontId="7" fillId="2" borderId="0" xfId="0" applyNumberFormat="1" applyFont="1" applyBorder="1" applyAlignment="1">
      <alignment vertical="center"/>
    </xf>
    <xf numFmtId="0" fontId="5" fillId="2" borderId="0" xfId="0" applyNumberFormat="1" applyFont="1" applyBorder="1" applyAlignment="1">
      <alignment/>
    </xf>
    <xf numFmtId="0" fontId="0" fillId="2" borderId="0" xfId="0" applyAlignment="1">
      <alignment/>
    </xf>
    <xf numFmtId="0" fontId="8" fillId="2" borderId="0" xfId="0" applyNumberFormat="1" applyFont="1" applyAlignment="1">
      <alignment/>
    </xf>
    <xf numFmtId="0" fontId="8" fillId="2" borderId="0" xfId="0" applyFont="1" applyBorder="1" applyAlignment="1" applyProtection="1">
      <alignment vertical="center"/>
      <protection/>
    </xf>
    <xf numFmtId="0" fontId="10" fillId="2" borderId="0" xfId="0" applyNumberFormat="1" applyFont="1" applyAlignment="1">
      <alignment horizontal="right" vertical="center"/>
    </xf>
    <xf numFmtId="0" fontId="10" fillId="2" borderId="0" xfId="0" applyNumberFormat="1" applyFont="1" applyAlignment="1">
      <alignment/>
    </xf>
    <xf numFmtId="0" fontId="9" fillId="2" borderId="0" xfId="0" applyNumberFormat="1" applyFont="1" applyAlignment="1">
      <alignment horizontal="right"/>
    </xf>
    <xf numFmtId="0" fontId="10" fillId="2" borderId="0" xfId="0" applyNumberFormat="1" applyFont="1" applyBorder="1" applyAlignment="1">
      <alignment horizontal="centerContinuous" vertical="center"/>
    </xf>
    <xf numFmtId="0" fontId="9" fillId="2" borderId="0" xfId="0" applyNumberFormat="1" applyFont="1" applyBorder="1" applyAlignment="1">
      <alignment horizontal="centerContinuous" vertical="center"/>
    </xf>
    <xf numFmtId="0" fontId="10" fillId="2" borderId="12" xfId="0" applyNumberFormat="1" applyFont="1" applyBorder="1" applyAlignment="1">
      <alignment horizontal="centerContinuous" vertical="center"/>
    </xf>
    <xf numFmtId="0" fontId="9" fillId="2" borderId="13" xfId="0" applyNumberFormat="1" applyFont="1" applyBorder="1" applyAlignment="1">
      <alignment horizontal="centerContinuous" vertical="center"/>
    </xf>
    <xf numFmtId="0" fontId="10" fillId="2" borderId="14" xfId="0" applyNumberFormat="1" applyFont="1" applyBorder="1" applyAlignment="1">
      <alignment horizontal="centerContinuous" vertical="center"/>
    </xf>
    <xf numFmtId="0" fontId="10" fillId="2" borderId="15" xfId="0" applyNumberFormat="1" applyFont="1" applyBorder="1" applyAlignment="1">
      <alignment horizontal="centerContinuous" vertical="center"/>
    </xf>
    <xf numFmtId="0" fontId="9" fillId="2" borderId="16" xfId="0" applyNumberFormat="1" applyFont="1" applyBorder="1" applyAlignment="1">
      <alignment horizontal="centerContinuous" vertical="center"/>
    </xf>
    <xf numFmtId="0" fontId="10" fillId="2" borderId="17" xfId="0" applyNumberFormat="1" applyFont="1" applyBorder="1" applyAlignment="1">
      <alignment horizontal="centerContinuous" vertical="center"/>
    </xf>
    <xf numFmtId="0" fontId="10" fillId="2" borderId="18" xfId="0" applyNumberFormat="1" applyFont="1" applyBorder="1" applyAlignment="1">
      <alignment horizontal="centerContinuous" vertical="center"/>
    </xf>
    <xf numFmtId="0" fontId="10" fillId="2" borderId="19" xfId="0" applyNumberFormat="1" applyFont="1" applyBorder="1" applyAlignment="1">
      <alignment horizontal="centerContinuous" vertical="center"/>
    </xf>
    <xf numFmtId="0" fontId="10" fillId="2" borderId="20" xfId="0" applyNumberFormat="1" applyFont="1" applyBorder="1" applyAlignment="1">
      <alignment horizontal="center" vertical="center"/>
    </xf>
    <xf numFmtId="0" fontId="10" fillId="2" borderId="21" xfId="0" applyNumberFormat="1" applyFont="1" applyBorder="1" applyAlignment="1">
      <alignment horizontal="center" vertical="center"/>
    </xf>
    <xf numFmtId="0" fontId="10" fillId="2" borderId="22" xfId="0" applyNumberFormat="1" applyFont="1" applyBorder="1" applyAlignment="1">
      <alignment horizontal="center" vertical="center"/>
    </xf>
    <xf numFmtId="0" fontId="10" fillId="2" borderId="23" xfId="0" applyNumberFormat="1" applyFont="1" applyBorder="1" applyAlignment="1">
      <alignment horizontal="center" vertical="center"/>
    </xf>
    <xf numFmtId="164" fontId="10" fillId="2" borderId="24" xfId="0" applyNumberFormat="1" applyFont="1" applyBorder="1" applyAlignment="1">
      <alignment vertical="center"/>
    </xf>
    <xf numFmtId="164" fontId="10" fillId="2" borderId="24" xfId="0" applyNumberFormat="1" applyFont="1" applyBorder="1" applyAlignment="1">
      <alignment horizontal="center" vertical="center"/>
    </xf>
    <xf numFmtId="164" fontId="10" fillId="2" borderId="25" xfId="0" applyNumberFormat="1" applyFont="1" applyBorder="1" applyAlignment="1">
      <alignment vertical="center"/>
    </xf>
    <xf numFmtId="164" fontId="10" fillId="2" borderId="20" xfId="0" applyNumberFormat="1" applyFont="1" applyBorder="1" applyAlignment="1">
      <alignment vertical="center"/>
    </xf>
    <xf numFmtId="164" fontId="10" fillId="2" borderId="25" xfId="0" applyNumberFormat="1" applyFont="1" applyBorder="1" applyAlignment="1">
      <alignment horizontal="center" vertical="center"/>
    </xf>
    <xf numFmtId="164" fontId="10" fillId="2" borderId="26" xfId="0" applyNumberFormat="1" applyFont="1" applyBorder="1" applyAlignment="1">
      <alignment vertical="center"/>
    </xf>
    <xf numFmtId="0" fontId="5" fillId="2" borderId="0" xfId="0" applyNumberFormat="1" applyFont="1" applyAlignment="1">
      <alignment/>
    </xf>
    <xf numFmtId="0" fontId="12" fillId="2" borderId="0" xfId="0" applyNumberFormat="1" applyFont="1" applyAlignment="1">
      <alignment/>
    </xf>
    <xf numFmtId="0" fontId="13" fillId="2" borderId="0" xfId="0" applyNumberFormat="1" applyFont="1" applyAlignment="1">
      <alignment horizontal="right" vertical="center"/>
    </xf>
    <xf numFmtId="0" fontId="13" fillId="2" borderId="12" xfId="0" applyNumberFormat="1" applyFont="1" applyBorder="1" applyAlignment="1" quotePrefix="1">
      <alignment vertical="center"/>
    </xf>
    <xf numFmtId="0" fontId="13" fillId="2" borderId="0" xfId="0" applyNumberFormat="1" applyFont="1" applyAlignment="1">
      <alignment/>
    </xf>
    <xf numFmtId="0" fontId="12" fillId="2" borderId="0" xfId="0" applyNumberFormat="1" applyFont="1" applyAlignment="1">
      <alignment horizontal="right"/>
    </xf>
    <xf numFmtId="0" fontId="13" fillId="2" borderId="0" xfId="0" applyNumberFormat="1" applyFont="1" applyBorder="1" applyAlignment="1">
      <alignment horizontal="centerContinuous" vertical="center"/>
    </xf>
    <xf numFmtId="0" fontId="12" fillId="2" borderId="0" xfId="0" applyNumberFormat="1" applyFont="1" applyBorder="1" applyAlignment="1">
      <alignment horizontal="centerContinuous" vertical="center"/>
    </xf>
    <xf numFmtId="0" fontId="12" fillId="2" borderId="13" xfId="0" applyNumberFormat="1" applyFont="1" applyBorder="1" applyAlignment="1">
      <alignment horizontal="centerContinuous" vertical="center"/>
    </xf>
    <xf numFmtId="0" fontId="13" fillId="2" borderId="14" xfId="0" applyNumberFormat="1" applyFont="1" applyBorder="1" applyAlignment="1">
      <alignment horizontal="centerContinuous" vertical="center"/>
    </xf>
    <xf numFmtId="0" fontId="13" fillId="2" borderId="12" xfId="0" applyNumberFormat="1" applyFont="1" applyBorder="1" applyAlignment="1">
      <alignment horizontal="centerContinuous" vertical="center"/>
    </xf>
    <xf numFmtId="0" fontId="13" fillId="2" borderId="27" xfId="0" applyNumberFormat="1" applyFont="1" applyBorder="1" applyAlignment="1">
      <alignment horizontal="centerContinuous" vertical="center"/>
    </xf>
    <xf numFmtId="0" fontId="13" fillId="2" borderId="15" xfId="0" applyNumberFormat="1" applyFont="1" applyBorder="1" applyAlignment="1">
      <alignment horizontal="centerContinuous" vertical="center"/>
    </xf>
    <xf numFmtId="0" fontId="12" fillId="2" borderId="16" xfId="0" applyNumberFormat="1" applyFont="1" applyBorder="1" applyAlignment="1">
      <alignment horizontal="centerContinuous" vertical="center"/>
    </xf>
    <xf numFmtId="0" fontId="13" fillId="2" borderId="18" xfId="0" applyNumberFormat="1" applyFont="1" applyBorder="1" applyAlignment="1">
      <alignment horizontal="centerContinuous" vertical="center"/>
    </xf>
    <xf numFmtId="0" fontId="13" fillId="2" borderId="19" xfId="0" applyNumberFormat="1" applyFont="1" applyBorder="1" applyAlignment="1">
      <alignment horizontal="centerContinuous" vertical="center"/>
    </xf>
    <xf numFmtId="0" fontId="12" fillId="2" borderId="28" xfId="0" applyNumberFormat="1" applyFont="1" applyBorder="1" applyAlignment="1">
      <alignment horizontal="centerContinuous" vertical="center"/>
    </xf>
    <xf numFmtId="0" fontId="13" fillId="2" borderId="29" xfId="0" applyNumberFormat="1" applyFont="1" applyBorder="1" applyAlignment="1">
      <alignment horizontal="center" vertical="center"/>
    </xf>
    <xf numFmtId="0" fontId="13" fillId="2" borderId="30" xfId="0" applyNumberFormat="1" applyFont="1" applyBorder="1" applyAlignment="1">
      <alignment horizontal="centerContinuous" vertical="center"/>
    </xf>
    <xf numFmtId="0" fontId="13" fillId="2" borderId="20" xfId="0" applyNumberFormat="1" applyFont="1" applyBorder="1" applyAlignment="1">
      <alignment horizontal="center" vertical="center"/>
    </xf>
    <xf numFmtId="0" fontId="13" fillId="2" borderId="21" xfId="0" applyNumberFormat="1" applyFont="1" applyBorder="1" applyAlignment="1">
      <alignment horizontal="center" vertical="center"/>
    </xf>
    <xf numFmtId="0" fontId="13" fillId="2" borderId="22" xfId="0" applyNumberFormat="1" applyFont="1" applyBorder="1" applyAlignment="1">
      <alignment horizontal="center" vertical="center"/>
    </xf>
    <xf numFmtId="0" fontId="13" fillId="2" borderId="23" xfId="0" applyNumberFormat="1" applyFont="1" applyBorder="1" applyAlignment="1">
      <alignment horizontal="center" vertical="center"/>
    </xf>
    <xf numFmtId="0" fontId="13" fillId="2" borderId="31" xfId="0" applyNumberFormat="1" applyFont="1" applyBorder="1" applyAlignment="1">
      <alignment horizontal="center" vertical="center"/>
    </xf>
    <xf numFmtId="164" fontId="13" fillId="2" borderId="24" xfId="0" applyNumberFormat="1" applyFont="1" applyBorder="1" applyAlignment="1">
      <alignment vertical="center"/>
    </xf>
    <xf numFmtId="164" fontId="13" fillId="2" borderId="25" xfId="0" applyNumberFormat="1" applyFont="1" applyBorder="1" applyAlignment="1">
      <alignment vertical="center"/>
    </xf>
    <xf numFmtId="164" fontId="13" fillId="2" borderId="32" xfId="0" applyNumberFormat="1" applyFont="1" applyBorder="1" applyAlignment="1">
      <alignment vertical="center"/>
    </xf>
    <xf numFmtId="164" fontId="13" fillId="2" borderId="32" xfId="0" applyNumberFormat="1" applyFont="1" applyBorder="1" applyAlignment="1">
      <alignment horizontal="center" vertical="center"/>
    </xf>
    <xf numFmtId="164" fontId="13" fillId="2" borderId="20" xfId="0" applyNumberFormat="1" applyFont="1" applyBorder="1" applyAlignment="1">
      <alignment vertical="center"/>
    </xf>
    <xf numFmtId="164" fontId="13" fillId="2" borderId="31" xfId="0" applyNumberFormat="1" applyFont="1" applyBorder="1" applyAlignment="1">
      <alignment vertical="center"/>
    </xf>
    <xf numFmtId="164" fontId="13" fillId="2" borderId="31" xfId="0" applyNumberFormat="1" applyFont="1" applyBorder="1" applyAlignment="1">
      <alignment horizontal="center" vertical="center"/>
    </xf>
    <xf numFmtId="164" fontId="13" fillId="2" borderId="26" xfId="0" applyNumberFormat="1" applyFont="1" applyBorder="1" applyAlignment="1">
      <alignment vertical="center"/>
    </xf>
    <xf numFmtId="0" fontId="13" fillId="2" borderId="14" xfId="0" applyNumberFormat="1" applyFont="1" applyBorder="1" applyAlignment="1">
      <alignment vertical="center"/>
    </xf>
    <xf numFmtId="0" fontId="10" fillId="2" borderId="0" xfId="0" applyNumberFormat="1" applyFont="1" applyAlignment="1" quotePrefix="1">
      <alignment vertical="center"/>
    </xf>
    <xf numFmtId="0" fontId="10" fillId="2" borderId="33" xfId="0" applyNumberFormat="1" applyFont="1" applyBorder="1" applyAlignment="1">
      <alignment horizontal="centerContinuous" vertical="center"/>
    </xf>
    <xf numFmtId="0" fontId="9" fillId="2" borderId="33" xfId="0" applyNumberFormat="1" applyFont="1" applyBorder="1" applyAlignment="1">
      <alignment horizontal="centerContinuous" vertical="center"/>
    </xf>
    <xf numFmtId="0" fontId="10" fillId="2" borderId="24" xfId="0" applyNumberFormat="1" applyFont="1" applyBorder="1" applyAlignment="1">
      <alignment horizontal="center" vertical="center"/>
    </xf>
    <xf numFmtId="0" fontId="10" fillId="2" borderId="34" xfId="0" applyNumberFormat="1" applyFont="1" applyBorder="1" applyAlignment="1">
      <alignment horizontal="centerContinuous" vertical="center"/>
    </xf>
    <xf numFmtId="0" fontId="10" fillId="2" borderId="35" xfId="0" applyNumberFormat="1" applyFont="1" applyBorder="1" applyAlignment="1">
      <alignment horizontal="center" vertical="center"/>
    </xf>
    <xf numFmtId="0" fontId="10" fillId="2" borderId="36" xfId="0" applyNumberFormat="1" applyFont="1" applyBorder="1" applyAlignment="1">
      <alignment horizontal="center" vertical="center"/>
    </xf>
    <xf numFmtId="0" fontId="10" fillId="2" borderId="37" xfId="0" applyNumberFormat="1" applyFont="1" applyBorder="1" applyAlignment="1">
      <alignment horizontal="center" vertical="center"/>
    </xf>
    <xf numFmtId="164" fontId="10" fillId="2" borderId="33" xfId="0" applyNumberFormat="1" applyFont="1" applyBorder="1" applyAlignment="1">
      <alignment vertical="center"/>
    </xf>
    <xf numFmtId="164" fontId="10" fillId="2" borderId="35" xfId="0" applyNumberFormat="1" applyFont="1" applyBorder="1" applyAlignment="1">
      <alignment vertical="center"/>
    </xf>
    <xf numFmtId="0" fontId="10" fillId="2" borderId="14" xfId="0" applyNumberFormat="1" applyFont="1" applyBorder="1" applyAlignment="1">
      <alignment vertical="center"/>
    </xf>
    <xf numFmtId="0" fontId="15" fillId="2" borderId="0" xfId="0" applyNumberFormat="1" applyFont="1" applyAlignment="1">
      <alignment vertical="center"/>
    </xf>
    <xf numFmtId="0" fontId="5" fillId="2" borderId="0" xfId="0" applyNumberFormat="1" applyFont="1" applyAlignment="1">
      <alignment vertical="center"/>
    </xf>
    <xf numFmtId="0" fontId="9" fillId="2" borderId="0" xfId="0" applyNumberFormat="1" applyFont="1" applyAlignment="1">
      <alignment/>
    </xf>
    <xf numFmtId="0" fontId="10" fillId="2" borderId="31" xfId="0" applyNumberFormat="1" applyFont="1" applyBorder="1" applyAlignment="1">
      <alignment horizontal="centerContinuous" vertical="center"/>
    </xf>
    <xf numFmtId="0" fontId="9" fillId="2" borderId="28" xfId="0" applyNumberFormat="1" applyFont="1" applyBorder="1" applyAlignment="1">
      <alignment horizontal="centerContinuous" vertical="center"/>
    </xf>
    <xf numFmtId="0" fontId="10" fillId="2" borderId="30" xfId="0" applyNumberFormat="1" applyFont="1" applyBorder="1" applyAlignment="1">
      <alignment horizontal="centerContinuous" vertical="center"/>
    </xf>
    <xf numFmtId="0" fontId="10" fillId="2" borderId="31" xfId="0" applyNumberFormat="1" applyFont="1" applyBorder="1" applyAlignment="1">
      <alignment horizontal="center" vertical="center"/>
    </xf>
    <xf numFmtId="164" fontId="10" fillId="2" borderId="35" xfId="0" applyNumberFormat="1" applyFont="1" applyBorder="1" applyAlignment="1">
      <alignment horizontal="center" vertical="center"/>
    </xf>
    <xf numFmtId="164" fontId="10" fillId="2" borderId="32" xfId="0" applyNumberFormat="1" applyFont="1" applyBorder="1" applyAlignment="1">
      <alignment horizontal="center" vertical="center"/>
    </xf>
    <xf numFmtId="0" fontId="18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0" fontId="12" fillId="0" borderId="0" xfId="0" applyNumberFormat="1" applyFont="1" applyFill="1" applyAlignment="1">
      <alignment/>
    </xf>
    <xf numFmtId="0" fontId="13" fillId="2" borderId="38" xfId="0" applyNumberFormat="1" applyFont="1" applyBorder="1" applyAlignment="1">
      <alignment horizontal="centerContinuous" vertical="center"/>
    </xf>
    <xf numFmtId="0" fontId="13" fillId="2" borderId="39" xfId="0" applyNumberFormat="1" applyFont="1" applyBorder="1" applyAlignment="1">
      <alignment horizontal="centerContinuous" vertical="center"/>
    </xf>
    <xf numFmtId="0" fontId="10" fillId="2" borderId="40" xfId="0" applyNumberFormat="1" applyFont="1" applyBorder="1" applyAlignment="1">
      <alignment vertical="center"/>
    </xf>
    <xf numFmtId="0" fontId="10" fillId="2" borderId="40" xfId="0" applyNumberFormat="1" applyFont="1" applyBorder="1" applyAlignment="1">
      <alignment horizontal="center" vertical="center"/>
    </xf>
    <xf numFmtId="0" fontId="10" fillId="2" borderId="41" xfId="0" applyNumberFormat="1" applyFont="1" applyBorder="1" applyAlignment="1">
      <alignment horizontal="center" vertical="center"/>
    </xf>
    <xf numFmtId="0" fontId="13" fillId="2" borderId="42" xfId="0" applyNumberFormat="1" applyFont="1" applyBorder="1" applyAlignment="1">
      <alignment horizontal="centerContinuous" vertical="center"/>
    </xf>
    <xf numFmtId="0" fontId="12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 vertical="center"/>
      <protection/>
    </xf>
    <xf numFmtId="0" fontId="0" fillId="2" borderId="0" xfId="0" applyNumberFormat="1" applyAlignment="1" quotePrefix="1">
      <alignment/>
    </xf>
    <xf numFmtId="164" fontId="13" fillId="2" borderId="43" xfId="0" applyNumberFormat="1" applyFont="1" applyBorder="1" applyAlignment="1">
      <alignment vertical="center"/>
    </xf>
    <xf numFmtId="164" fontId="13" fillId="2" borderId="44" xfId="0" applyNumberFormat="1" applyFont="1" applyBorder="1" applyAlignment="1">
      <alignment vertical="center"/>
    </xf>
    <xf numFmtId="164" fontId="13" fillId="2" borderId="35" xfId="0" applyNumberFormat="1" applyFont="1" applyBorder="1" applyAlignment="1">
      <alignment vertical="center"/>
    </xf>
    <xf numFmtId="164" fontId="13" fillId="2" borderId="45" xfId="0" applyNumberFormat="1" applyFont="1" applyBorder="1" applyAlignment="1">
      <alignment vertical="center"/>
    </xf>
    <xf numFmtId="164" fontId="13" fillId="2" borderId="46" xfId="0" applyNumberFormat="1" applyFont="1" applyBorder="1" applyAlignment="1">
      <alignment vertical="center"/>
    </xf>
    <xf numFmtId="0" fontId="12" fillId="2" borderId="47" xfId="0" applyNumberFormat="1" applyFont="1" applyBorder="1" applyAlignment="1">
      <alignment/>
    </xf>
    <xf numFmtId="0" fontId="13" fillId="2" borderId="48" xfId="0" applyNumberFormat="1" applyFont="1" applyBorder="1" applyAlignment="1">
      <alignment horizontal="center" vertical="center"/>
    </xf>
    <xf numFmtId="0" fontId="12" fillId="2" borderId="48" xfId="0" applyNumberFormat="1" applyFont="1" applyBorder="1" applyAlignment="1">
      <alignment/>
    </xf>
    <xf numFmtId="0" fontId="13" fillId="2" borderId="49" xfId="0" applyNumberFormat="1" applyFont="1" applyBorder="1" applyAlignment="1">
      <alignment vertical="center"/>
    </xf>
    <xf numFmtId="0" fontId="13" fillId="2" borderId="48" xfId="0" applyNumberFormat="1" applyFont="1" applyBorder="1" applyAlignment="1">
      <alignment vertical="center"/>
    </xf>
    <xf numFmtId="0" fontId="13" fillId="2" borderId="50" xfId="0" applyNumberFormat="1" applyFont="1" applyBorder="1" applyAlignment="1">
      <alignment vertical="center"/>
    </xf>
    <xf numFmtId="164" fontId="13" fillId="2" borderId="51" xfId="0" applyNumberFormat="1" applyFont="1" applyBorder="1" applyAlignment="1">
      <alignment vertical="center"/>
    </xf>
    <xf numFmtId="164" fontId="13" fillId="2" borderId="52" xfId="0" applyNumberFormat="1" applyFont="1" applyBorder="1" applyAlignment="1">
      <alignment vertical="center"/>
    </xf>
    <xf numFmtId="0" fontId="13" fillId="2" borderId="53" xfId="0" applyNumberFormat="1" applyFont="1" applyBorder="1" applyAlignment="1">
      <alignment horizontal="center" vertical="center"/>
    </xf>
    <xf numFmtId="0" fontId="13" fillId="2" borderId="54" xfId="0" applyNumberFormat="1" applyFont="1" applyBorder="1" applyAlignment="1">
      <alignment horizontal="center" vertical="center"/>
    </xf>
    <xf numFmtId="0" fontId="19" fillId="2" borderId="55" xfId="0" applyFont="1" applyBorder="1" applyAlignment="1">
      <alignment vertical="center"/>
    </xf>
    <xf numFmtId="164" fontId="10" fillId="2" borderId="43" xfId="0" applyNumberFormat="1" applyFont="1" applyBorder="1" applyAlignment="1">
      <alignment vertical="center"/>
    </xf>
    <xf numFmtId="164" fontId="10" fillId="2" borderId="44" xfId="0" applyNumberFormat="1" applyFont="1" applyBorder="1" applyAlignment="1">
      <alignment vertical="center"/>
    </xf>
    <xf numFmtId="0" fontId="9" fillId="2" borderId="47" xfId="0" applyNumberFormat="1" applyFont="1" applyBorder="1" applyAlignment="1">
      <alignment/>
    </xf>
    <xf numFmtId="0" fontId="10" fillId="2" borderId="48" xfId="0" applyNumberFormat="1" applyFont="1" applyBorder="1" applyAlignment="1">
      <alignment vertical="center"/>
    </xf>
    <xf numFmtId="0" fontId="10" fillId="2" borderId="48" xfId="0" applyNumberFormat="1" applyFont="1" applyBorder="1" applyAlignment="1">
      <alignment horizontal="center" vertical="center"/>
    </xf>
    <xf numFmtId="0" fontId="10" fillId="2" borderId="49" xfId="0" applyNumberFormat="1" applyFont="1" applyBorder="1" applyAlignment="1">
      <alignment vertical="center"/>
    </xf>
    <xf numFmtId="0" fontId="10" fillId="2" borderId="50" xfId="0" applyNumberFormat="1" applyFont="1" applyBorder="1" applyAlignment="1">
      <alignment vertical="center"/>
    </xf>
    <xf numFmtId="164" fontId="10" fillId="2" borderId="51" xfId="0" applyNumberFormat="1" applyFont="1" applyBorder="1" applyAlignment="1">
      <alignment vertical="center"/>
    </xf>
    <xf numFmtId="164" fontId="10" fillId="2" borderId="52" xfId="0" applyNumberFormat="1" applyFont="1" applyBorder="1" applyAlignment="1">
      <alignment vertical="center"/>
    </xf>
    <xf numFmtId="0" fontId="10" fillId="2" borderId="53" xfId="0" applyNumberFormat="1" applyFont="1" applyBorder="1" applyAlignment="1">
      <alignment horizontal="center" vertical="center"/>
    </xf>
    <xf numFmtId="0" fontId="17" fillId="2" borderId="55" xfId="0" applyFont="1" applyBorder="1" applyAlignment="1">
      <alignment vertical="center"/>
    </xf>
    <xf numFmtId="164" fontId="10" fillId="2" borderId="45" xfId="0" applyNumberFormat="1" applyFont="1" applyBorder="1" applyAlignment="1">
      <alignment vertical="center"/>
    </xf>
    <xf numFmtId="164" fontId="10" fillId="2" borderId="46" xfId="0" applyNumberFormat="1" applyFont="1" applyBorder="1" applyAlignment="1">
      <alignment vertical="center"/>
    </xf>
    <xf numFmtId="164" fontId="10" fillId="2" borderId="56" xfId="0" applyNumberFormat="1" applyFont="1" applyBorder="1" applyAlignment="1">
      <alignment vertical="center"/>
    </xf>
    <xf numFmtId="164" fontId="10" fillId="2" borderId="46" xfId="0" applyNumberFormat="1" applyFont="1" applyBorder="1" applyAlignment="1">
      <alignment horizontal="center" vertical="center"/>
    </xf>
    <xf numFmtId="164" fontId="10" fillId="2" borderId="57" xfId="0" applyNumberFormat="1" applyFont="1" applyBorder="1" applyAlignment="1">
      <alignment vertical="center"/>
    </xf>
    <xf numFmtId="164" fontId="10" fillId="2" borderId="58" xfId="0" applyNumberFormat="1" applyFont="1" applyBorder="1" applyAlignment="1">
      <alignment vertical="center"/>
    </xf>
    <xf numFmtId="164" fontId="10" fillId="2" borderId="43" xfId="0" applyNumberFormat="1" applyFont="1" applyBorder="1" applyAlignment="1">
      <alignment horizontal="center" vertical="center"/>
    </xf>
    <xf numFmtId="164" fontId="10" fillId="2" borderId="59" xfId="0" applyNumberFormat="1" applyFont="1" applyBorder="1" applyAlignment="1">
      <alignment vertical="center"/>
    </xf>
    <xf numFmtId="164" fontId="10" fillId="2" borderId="51" xfId="0" applyNumberFormat="1" applyFont="1" applyBorder="1" applyAlignment="1">
      <alignment horizontal="left" vertical="center"/>
    </xf>
    <xf numFmtId="164" fontId="10" fillId="2" borderId="52" xfId="0" applyNumberFormat="1" applyFont="1" applyBorder="1" applyAlignment="1">
      <alignment horizontal="left" vertical="center"/>
    </xf>
    <xf numFmtId="0" fontId="10" fillId="2" borderId="49" xfId="0" applyNumberFormat="1" applyFont="1" applyBorder="1" applyAlignment="1">
      <alignment horizontal="center" vertical="center"/>
    </xf>
    <xf numFmtId="164" fontId="10" fillId="2" borderId="44" xfId="0" applyNumberFormat="1" applyFont="1" applyBorder="1" applyAlignment="1">
      <alignment horizontal="center" vertical="center"/>
    </xf>
    <xf numFmtId="164" fontId="10" fillId="2" borderId="45" xfId="0" applyNumberFormat="1" applyFont="1" applyBorder="1" applyAlignment="1">
      <alignment horizontal="center" vertical="center"/>
    </xf>
    <xf numFmtId="164" fontId="10" fillId="2" borderId="56" xfId="0" applyNumberFormat="1" applyFont="1" applyBorder="1" applyAlignment="1">
      <alignment horizontal="center" vertical="center"/>
    </xf>
    <xf numFmtId="164" fontId="10" fillId="2" borderId="60" xfId="0" applyNumberFormat="1" applyFont="1" applyBorder="1" applyAlignment="1">
      <alignment horizontal="center" vertical="center"/>
    </xf>
    <xf numFmtId="0" fontId="13" fillId="2" borderId="61" xfId="0" applyNumberFormat="1" applyFont="1" applyBorder="1" applyAlignment="1">
      <alignment horizontal="centerContinuous" vertical="center"/>
    </xf>
    <xf numFmtId="0" fontId="10" fillId="2" borderId="41" xfId="0" applyNumberFormat="1" applyFont="1" applyBorder="1" applyAlignment="1" quotePrefix="1">
      <alignment horizontal="centerContinuous" vertical="center"/>
    </xf>
    <xf numFmtId="0" fontId="10" fillId="2" borderId="58" xfId="0" applyNumberFormat="1" applyFont="1" applyBorder="1" applyAlignment="1">
      <alignment horizontal="center" vertical="center"/>
    </xf>
    <xf numFmtId="0" fontId="10" fillId="2" borderId="57" xfId="0" applyNumberFormat="1" applyFont="1" applyBorder="1" applyAlignment="1">
      <alignment horizontal="center" vertical="center"/>
    </xf>
    <xf numFmtId="0" fontId="10" fillId="2" borderId="62" xfId="0" applyNumberFormat="1" applyFont="1" applyBorder="1" applyAlignment="1" quotePrefix="1">
      <alignment horizontal="centerContinuous" vertical="center"/>
    </xf>
    <xf numFmtId="49" fontId="21" fillId="2" borderId="0" xfId="0" applyNumberFormat="1" applyFont="1" applyAlignment="1">
      <alignment horizontal="right"/>
    </xf>
    <xf numFmtId="49" fontId="20" fillId="2" borderId="0" xfId="0" applyNumberFormat="1" applyFont="1" applyAlignment="1">
      <alignment/>
    </xf>
    <xf numFmtId="49" fontId="20" fillId="2" borderId="0" xfId="0" applyNumberFormat="1" applyFont="1" applyAlignment="1">
      <alignment horizontal="right"/>
    </xf>
    <xf numFmtId="0" fontId="13" fillId="2" borderId="63" xfId="0" applyNumberFormat="1" applyFont="1" applyBorder="1" applyAlignment="1" quotePrefix="1">
      <alignment horizontal="centerContinuous" vertical="center"/>
    </xf>
    <xf numFmtId="0" fontId="13" fillId="2" borderId="64" xfId="0" applyNumberFormat="1" applyFont="1" applyBorder="1" applyAlignment="1">
      <alignment horizontal="center" vertical="center"/>
    </xf>
    <xf numFmtId="0" fontId="13" fillId="2" borderId="65" xfId="0" applyNumberFormat="1" applyFont="1" applyBorder="1" applyAlignment="1">
      <alignment horizontal="center" vertical="center"/>
    </xf>
    <xf numFmtId="164" fontId="13" fillId="2" borderId="66" xfId="0" applyNumberFormat="1" applyFont="1" applyBorder="1" applyAlignment="1">
      <alignment vertical="center"/>
    </xf>
    <xf numFmtId="164" fontId="13" fillId="2" borderId="64" xfId="0" applyNumberFormat="1" applyFont="1" applyBorder="1" applyAlignment="1">
      <alignment vertical="center"/>
    </xf>
    <xf numFmtId="164" fontId="13" fillId="2" borderId="65" xfId="0" applyNumberFormat="1" applyFont="1" applyBorder="1" applyAlignment="1">
      <alignment vertical="center"/>
    </xf>
    <xf numFmtId="164" fontId="13" fillId="2" borderId="64" xfId="0" applyNumberFormat="1" applyFont="1" applyBorder="1" applyAlignment="1">
      <alignment horizontal="center" vertical="center"/>
    </xf>
    <xf numFmtId="164" fontId="10" fillId="2" borderId="67" xfId="0" applyNumberFormat="1" applyFont="1" applyBorder="1" applyAlignment="1">
      <alignment vertical="center"/>
    </xf>
    <xf numFmtId="164" fontId="10" fillId="2" borderId="68" xfId="0" applyNumberFormat="1" applyFont="1" applyBorder="1" applyAlignment="1">
      <alignment vertical="center"/>
    </xf>
    <xf numFmtId="164" fontId="10" fillId="2" borderId="69" xfId="0" applyNumberFormat="1" applyFont="1" applyBorder="1" applyAlignment="1">
      <alignment vertical="center"/>
    </xf>
    <xf numFmtId="0" fontId="10" fillId="2" borderId="70" xfId="0" applyNumberFormat="1" applyFont="1" applyBorder="1" applyAlignment="1" quotePrefix="1">
      <alignment horizontal="centerContinuous" vertical="center"/>
    </xf>
    <xf numFmtId="0" fontId="10" fillId="2" borderId="64" xfId="0" applyNumberFormat="1" applyFont="1" applyBorder="1" applyAlignment="1">
      <alignment horizontal="center" vertical="center"/>
    </xf>
    <xf numFmtId="0" fontId="10" fillId="2" borderId="65" xfId="0" applyNumberFormat="1" applyFont="1" applyBorder="1" applyAlignment="1">
      <alignment horizontal="center" vertical="center"/>
    </xf>
    <xf numFmtId="164" fontId="10" fillId="2" borderId="64" xfId="0" applyNumberFormat="1" applyFont="1" applyBorder="1" applyAlignment="1">
      <alignment vertical="center"/>
    </xf>
    <xf numFmtId="164" fontId="10" fillId="2" borderId="71" xfId="0" applyNumberFormat="1" applyFont="1" applyBorder="1" applyAlignment="1">
      <alignment vertical="center"/>
    </xf>
    <xf numFmtId="164" fontId="10" fillId="2" borderId="69" xfId="0" applyNumberFormat="1" applyFont="1" applyBorder="1" applyAlignment="1">
      <alignment horizontal="center" vertical="center"/>
    </xf>
    <xf numFmtId="0" fontId="10" fillId="2" borderId="72" xfId="0" applyNumberFormat="1" applyFont="1" applyBorder="1" applyAlignment="1">
      <alignment horizontal="center" vertical="center"/>
    </xf>
    <xf numFmtId="0" fontId="10" fillId="2" borderId="73" xfId="0" applyNumberFormat="1" applyFont="1" applyBorder="1" applyAlignment="1">
      <alignment vertical="center"/>
    </xf>
    <xf numFmtId="164" fontId="10" fillId="2" borderId="74" xfId="0" applyNumberFormat="1" applyFont="1" applyBorder="1" applyAlignment="1">
      <alignment vertical="center"/>
    </xf>
    <xf numFmtId="164" fontId="10" fillId="2" borderId="75" xfId="0" applyNumberFormat="1" applyFont="1" applyBorder="1" applyAlignment="1">
      <alignment vertical="center"/>
    </xf>
    <xf numFmtId="164" fontId="10" fillId="2" borderId="76" xfId="0" applyNumberFormat="1" applyFont="1" applyBorder="1" applyAlignment="1">
      <alignment vertical="center"/>
    </xf>
    <xf numFmtId="164" fontId="10" fillId="2" borderId="77" xfId="0" applyNumberFormat="1" applyFont="1" applyBorder="1" applyAlignment="1">
      <alignment vertical="center"/>
    </xf>
    <xf numFmtId="164" fontId="10" fillId="2" borderId="78" xfId="0" applyNumberFormat="1" applyFont="1" applyBorder="1" applyAlignment="1">
      <alignment horizontal="left" vertical="center"/>
    </xf>
    <xf numFmtId="164" fontId="10" fillId="2" borderId="74" xfId="0" applyNumberFormat="1" applyFont="1" applyBorder="1" applyAlignment="1">
      <alignment horizontal="center" vertical="center"/>
    </xf>
    <xf numFmtId="164" fontId="10" fillId="2" borderId="75" xfId="0" applyNumberFormat="1" applyFont="1" applyBorder="1" applyAlignment="1">
      <alignment horizontal="center" vertical="center"/>
    </xf>
    <xf numFmtId="164" fontId="10" fillId="2" borderId="76" xfId="0" applyNumberFormat="1" applyFont="1" applyBorder="1" applyAlignment="1">
      <alignment horizontal="center" vertical="center"/>
    </xf>
    <xf numFmtId="0" fontId="21" fillId="2" borderId="0" xfId="0" applyNumberFormat="1" applyFont="1" applyAlignment="1">
      <alignment vertical="center"/>
    </xf>
    <xf numFmtId="164" fontId="13" fillId="2" borderId="79" xfId="0" applyNumberFormat="1" applyFont="1" applyBorder="1" applyAlignment="1">
      <alignment vertical="center"/>
    </xf>
    <xf numFmtId="164" fontId="13" fillId="2" borderId="80" xfId="0" applyNumberFormat="1" applyFont="1" applyBorder="1" applyAlignment="1">
      <alignment vertical="center"/>
    </xf>
    <xf numFmtId="164" fontId="13" fillId="2" borderId="81" xfId="0" applyNumberFormat="1" applyFont="1" applyBorder="1" applyAlignment="1">
      <alignment vertical="center"/>
    </xf>
    <xf numFmtId="164" fontId="13" fillId="2" borderId="82" xfId="0" applyNumberFormat="1" applyFont="1" applyBorder="1" applyAlignment="1">
      <alignment vertical="center"/>
    </xf>
    <xf numFmtId="164" fontId="10" fillId="2" borderId="79" xfId="0" applyNumberFormat="1" applyFont="1" applyBorder="1" applyAlignment="1">
      <alignment vertical="center"/>
    </xf>
    <xf numFmtId="164" fontId="10" fillId="2" borderId="80" xfId="0" applyNumberFormat="1" applyFont="1" applyBorder="1" applyAlignment="1">
      <alignment vertical="center"/>
    </xf>
    <xf numFmtId="164" fontId="10" fillId="2" borderId="81" xfId="0" applyNumberFormat="1" applyFont="1" applyBorder="1" applyAlignment="1">
      <alignment vertical="center"/>
    </xf>
    <xf numFmtId="164" fontId="10" fillId="2" borderId="82" xfId="0" applyNumberFormat="1" applyFont="1" applyBorder="1" applyAlignment="1">
      <alignment vertical="center"/>
    </xf>
    <xf numFmtId="0" fontId="5" fillId="34" borderId="0" xfId="0" applyNumberFormat="1" applyFont="1" applyFill="1" applyAlignment="1">
      <alignment/>
    </xf>
    <xf numFmtId="0" fontId="13" fillId="34" borderId="63" xfId="0" applyNumberFormat="1" applyFont="1" applyFill="1" applyBorder="1" applyAlignment="1">
      <alignment horizontal="center" vertical="center"/>
    </xf>
    <xf numFmtId="0" fontId="13" fillId="34" borderId="83" xfId="0" applyNumberFormat="1" applyFont="1" applyFill="1" applyBorder="1" applyAlignment="1" quotePrefix="1">
      <alignment horizontal="centerContinuous" vertical="center"/>
    </xf>
    <xf numFmtId="0" fontId="13" fillId="34" borderId="35" xfId="0" applyNumberFormat="1" applyFont="1" applyFill="1" applyBorder="1" applyAlignment="1">
      <alignment horizontal="center" vertical="center"/>
    </xf>
    <xf numFmtId="0" fontId="13" fillId="34" borderId="84" xfId="0" applyNumberFormat="1" applyFont="1" applyFill="1" applyBorder="1" applyAlignment="1">
      <alignment horizontal="center" vertical="center"/>
    </xf>
    <xf numFmtId="164" fontId="13" fillId="34" borderId="35" xfId="0" applyNumberFormat="1" applyFont="1" applyFill="1" applyBorder="1" applyAlignment="1">
      <alignment vertical="center"/>
    </xf>
    <xf numFmtId="164" fontId="13" fillId="34" borderId="44" xfId="0" applyNumberFormat="1" applyFont="1" applyFill="1" applyBorder="1" applyAlignment="1">
      <alignment vertical="center"/>
    </xf>
    <xf numFmtId="164" fontId="13" fillId="34" borderId="67" xfId="0" applyNumberFormat="1" applyFont="1" applyFill="1" applyBorder="1" applyAlignment="1">
      <alignment vertical="center"/>
    </xf>
    <xf numFmtId="164" fontId="13" fillId="34" borderId="40" xfId="0" applyNumberFormat="1" applyFont="1" applyFill="1" applyBorder="1" applyAlignment="1">
      <alignment vertical="center"/>
    </xf>
    <xf numFmtId="0" fontId="13" fillId="34" borderId="40" xfId="0" applyNumberFormat="1" applyFont="1" applyFill="1" applyBorder="1" applyAlignment="1">
      <alignment vertical="center"/>
    </xf>
    <xf numFmtId="0" fontId="7" fillId="34" borderId="0" xfId="0" applyNumberFormat="1" applyFont="1" applyFill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7" fillId="34" borderId="0" xfId="0" applyNumberFormat="1" applyFont="1" applyFill="1" applyAlignment="1">
      <alignment/>
    </xf>
    <xf numFmtId="164" fontId="10" fillId="2" borderId="57" xfId="0" applyNumberFormat="1" applyFont="1" applyBorder="1" applyAlignment="1">
      <alignment horizontal="center" vertical="center"/>
    </xf>
    <xf numFmtId="0" fontId="10" fillId="2" borderId="85" xfId="0" applyNumberFormat="1" applyFont="1" applyBorder="1" applyAlignment="1">
      <alignment vertical="center"/>
    </xf>
    <xf numFmtId="0" fontId="13" fillId="2" borderId="85" xfId="0" applyNumberFormat="1" applyFont="1" applyBorder="1" applyAlignment="1">
      <alignment vertical="center"/>
    </xf>
    <xf numFmtId="164" fontId="10" fillId="2" borderId="86" xfId="0" applyNumberFormat="1" applyFont="1" applyBorder="1" applyAlignment="1">
      <alignment horizontal="center" vertical="center"/>
    </xf>
    <xf numFmtId="0" fontId="13" fillId="2" borderId="87" xfId="0" applyNumberFormat="1" applyFont="1" applyBorder="1" applyAlignment="1">
      <alignment horizontal="center" vertical="center"/>
    </xf>
    <xf numFmtId="0" fontId="13" fillId="2" borderId="88" xfId="0" applyNumberFormat="1" applyFont="1" applyBorder="1" applyAlignment="1">
      <alignment horizontal="center" vertical="center"/>
    </xf>
    <xf numFmtId="0" fontId="13" fillId="2" borderId="89" xfId="0" applyNumberFormat="1" applyFont="1" applyBorder="1" applyAlignment="1">
      <alignment horizontal="center" vertical="center"/>
    </xf>
    <xf numFmtId="0" fontId="14" fillId="2" borderId="0" xfId="0" applyNumberFormat="1" applyFont="1" applyAlignment="1">
      <alignment horizontal="center" vertical="center"/>
    </xf>
    <xf numFmtId="0" fontId="16" fillId="2" borderId="0" xfId="0" applyNumberFormat="1" applyFont="1" applyAlignment="1">
      <alignment horizontal="center" vertical="center"/>
    </xf>
    <xf numFmtId="0" fontId="10" fillId="2" borderId="87" xfId="0" applyNumberFormat="1" applyFont="1" applyBorder="1" applyAlignment="1">
      <alignment horizontal="center" vertical="center"/>
    </xf>
    <xf numFmtId="0" fontId="10" fillId="2" borderId="88" xfId="0" applyNumberFormat="1" applyFont="1" applyBorder="1" applyAlignment="1">
      <alignment horizontal="center" vertical="center"/>
    </xf>
    <xf numFmtId="0" fontId="10" fillId="2" borderId="89" xfId="0" applyNumberFormat="1" applyFont="1" applyBorder="1" applyAlignment="1">
      <alignment horizontal="center" vertical="center"/>
    </xf>
    <xf numFmtId="0" fontId="4" fillId="2" borderId="0" xfId="0" applyNumberFormat="1" applyFont="1" applyAlignment="1">
      <alignment horizontal="center"/>
    </xf>
    <xf numFmtId="0" fontId="6" fillId="2" borderId="0" xfId="0" applyNumberFormat="1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rystal Report Data" xfId="42"/>
    <cellStyle name="Crystal Report Field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61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7.5">
      <c r="V1" s="105" t="s">
        <v>91</v>
      </c>
    </row>
    <row r="2" ht="7.5">
      <c r="V2" s="105" t="s">
        <v>92</v>
      </c>
    </row>
    <row r="3" ht="7.5">
      <c r="V3" s="105" t="s">
        <v>93</v>
      </c>
    </row>
    <row r="4" ht="7.5">
      <c r="V4" s="105" t="s">
        <v>94</v>
      </c>
    </row>
    <row r="5" ht="7.5">
      <c r="V5" s="105" t="s">
        <v>95</v>
      </c>
    </row>
    <row r="6" ht="7.5">
      <c r="V6" s="105" t="s">
        <v>96</v>
      </c>
    </row>
    <row r="7" ht="7.5">
      <c r="V7" s="105" t="s">
        <v>97</v>
      </c>
    </row>
    <row r="8" ht="7.5">
      <c r="V8" s="105" t="s">
        <v>98</v>
      </c>
    </row>
    <row r="9" ht="7.5">
      <c r="V9" s="105" t="s">
        <v>99</v>
      </c>
    </row>
    <row r="10" ht="7.5">
      <c r="V10" s="105" t="s">
        <v>100</v>
      </c>
    </row>
    <row r="11" ht="7.5">
      <c r="V11" s="105" t="s">
        <v>101</v>
      </c>
    </row>
    <row r="12" ht="7.5">
      <c r="V12" s="105" t="s">
        <v>102</v>
      </c>
    </row>
    <row r="13" ht="7.5">
      <c r="V13" s="105" t="s">
        <v>103</v>
      </c>
    </row>
    <row r="14" ht="7.5">
      <c r="V14" s="105" t="s">
        <v>104</v>
      </c>
    </row>
    <row r="15" ht="7.5">
      <c r="V15" s="105" t="s">
        <v>105</v>
      </c>
    </row>
    <row r="16" ht="7.5">
      <c r="V16" s="105" t="s">
        <v>106</v>
      </c>
    </row>
    <row r="17" ht="7.5">
      <c r="V17" s="105" t="s">
        <v>107</v>
      </c>
    </row>
    <row r="18" ht="7.5">
      <c r="V18" s="105" t="s">
        <v>108</v>
      </c>
    </row>
    <row r="19" ht="7.5">
      <c r="V19" s="105" t="s">
        <v>109</v>
      </c>
    </row>
    <row r="20" ht="7.5">
      <c r="V20" s="105" t="s">
        <v>110</v>
      </c>
    </row>
    <row r="21" ht="7.5">
      <c r="V21" s="105" t="s">
        <v>111</v>
      </c>
    </row>
    <row r="22" ht="7.5">
      <c r="V22" s="105" t="s">
        <v>112</v>
      </c>
    </row>
    <row r="23" ht="7.5">
      <c r="V23" s="105" t="s">
        <v>113</v>
      </c>
    </row>
    <row r="24" ht="7.5">
      <c r="V24" s="105" t="s">
        <v>114</v>
      </c>
    </row>
    <row r="25" ht="7.5">
      <c r="V25" s="105" t="s">
        <v>115</v>
      </c>
    </row>
    <row r="26" ht="7.5">
      <c r="V26" s="105" t="s">
        <v>116</v>
      </c>
    </row>
    <row r="27" ht="7.5">
      <c r="V27" s="105" t="s">
        <v>117</v>
      </c>
    </row>
    <row r="28" ht="7.5">
      <c r="V28" s="105" t="s">
        <v>118</v>
      </c>
    </row>
    <row r="29" ht="7.5">
      <c r="V29" s="105" t="s">
        <v>119</v>
      </c>
    </row>
    <row r="30" ht="7.5">
      <c r="V30" s="105" t="s">
        <v>120</v>
      </c>
    </row>
    <row r="31" ht="7.5">
      <c r="V31" s="105" t="s">
        <v>121</v>
      </c>
    </row>
    <row r="32" ht="7.5">
      <c r="V32" s="105" t="s">
        <v>122</v>
      </c>
    </row>
    <row r="33" ht="7.5">
      <c r="V33" s="105" t="s">
        <v>123</v>
      </c>
    </row>
    <row r="34" ht="7.5">
      <c r="V34" s="105" t="s">
        <v>124</v>
      </c>
    </row>
    <row r="35" ht="7.5">
      <c r="V35" s="105" t="s">
        <v>125</v>
      </c>
    </row>
    <row r="36" ht="7.5">
      <c r="V36" s="105" t="s">
        <v>126</v>
      </c>
    </row>
    <row r="37" ht="7.5">
      <c r="V37" s="105" t="s">
        <v>127</v>
      </c>
    </row>
    <row r="38" ht="7.5">
      <c r="V38" s="105" t="s">
        <v>128</v>
      </c>
    </row>
    <row r="39" ht="7.5">
      <c r="V39" s="105" t="s">
        <v>129</v>
      </c>
    </row>
    <row r="40" ht="7.5">
      <c r="V40" s="105" t="s">
        <v>130</v>
      </c>
    </row>
    <row r="41" ht="7.5">
      <c r="V41" s="105" t="s">
        <v>131</v>
      </c>
    </row>
    <row r="42" ht="7.5">
      <c r="V42" s="105" t="s">
        <v>132</v>
      </c>
    </row>
    <row r="43" ht="7.5">
      <c r="V43" s="105" t="s">
        <v>133</v>
      </c>
    </row>
    <row r="44" ht="7.5">
      <c r="V44" s="105" t="s">
        <v>134</v>
      </c>
    </row>
    <row r="45" ht="7.5">
      <c r="V45" s="105" t="s">
        <v>135</v>
      </c>
    </row>
    <row r="46" ht="7.5">
      <c r="V46" s="105" t="s">
        <v>136</v>
      </c>
    </row>
    <row r="47" ht="7.5">
      <c r="V47" s="105" t="s">
        <v>137</v>
      </c>
    </row>
    <row r="48" ht="7.5">
      <c r="V48" s="105" t="s">
        <v>138</v>
      </c>
    </row>
    <row r="49" ht="7.5">
      <c r="V49" s="105" t="s">
        <v>139</v>
      </c>
    </row>
    <row r="50" ht="7.5">
      <c r="V50" s="105" t="s">
        <v>140</v>
      </c>
    </row>
    <row r="51" ht="7.5">
      <c r="V51" s="105" t="s">
        <v>141</v>
      </c>
    </row>
    <row r="52" ht="7.5">
      <c r="V52" s="105" t="s">
        <v>142</v>
      </c>
    </row>
    <row r="53" ht="7.5">
      <c r="V53" s="105" t="s">
        <v>143</v>
      </c>
    </row>
    <row r="54" ht="7.5">
      <c r="V54" s="105" t="s">
        <v>144</v>
      </c>
    </row>
    <row r="55" ht="7.5">
      <c r="V55" s="105" t="s">
        <v>145</v>
      </c>
    </row>
    <row r="56" ht="7.5">
      <c r="V56" s="105" t="s">
        <v>146</v>
      </c>
    </row>
    <row r="57" ht="7.5">
      <c r="V57" s="105" t="s">
        <v>147</v>
      </c>
    </row>
    <row r="58" ht="7.5">
      <c r="V58" s="105" t="s">
        <v>148</v>
      </c>
    </row>
    <row r="59" ht="7.5">
      <c r="V59" s="105" t="s">
        <v>149</v>
      </c>
    </row>
    <row r="60" ht="7.5">
      <c r="V60" s="105" t="s">
        <v>150</v>
      </c>
    </row>
    <row r="61" ht="7.5">
      <c r="V61" s="105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O72"/>
  <sheetViews>
    <sheetView showGridLines="0" showZeros="0" tabSelected="1" showOutlineSymbols="0" zoomScale="55" zoomScaleNormal="55" zoomScalePageLayoutView="60" workbookViewId="0" topLeftCell="A1">
      <selection activeCell="A1" sqref="A1"/>
    </sheetView>
  </sheetViews>
  <sheetFormatPr defaultColWidth="8.796875" defaultRowHeight="8.25"/>
  <cols>
    <col min="1" max="1" width="43" style="1" customWidth="1"/>
    <col min="2" max="2" width="36.19921875" style="1" customWidth="1"/>
    <col min="3" max="3" width="31" style="1" customWidth="1"/>
    <col min="4" max="4" width="32" style="1" customWidth="1"/>
    <col min="5" max="5" width="36.19921875" style="1" customWidth="1"/>
    <col min="6" max="6" width="30.19921875" style="1" customWidth="1"/>
    <col min="7" max="7" width="32.19921875" style="1" customWidth="1"/>
    <col min="8" max="8" width="37.796875" style="1" customWidth="1"/>
    <col min="9" max="9" width="30.796875" style="1" customWidth="1"/>
    <col min="10" max="10" width="32" style="1" customWidth="1"/>
    <col min="11" max="11" width="32.19921875" style="1" customWidth="1"/>
    <col min="12" max="12" width="33.796875" style="1" customWidth="1"/>
    <col min="13" max="13" width="32.796875" style="1" customWidth="1"/>
    <col min="14" max="14" width="37.3984375" style="1" customWidth="1"/>
    <col min="15" max="15" width="34.796875" style="191" customWidth="1"/>
    <col min="16" max="16384" width="8.796875" style="1" customWidth="1"/>
  </cols>
  <sheetData>
    <row r="6" spans="1:15" s="77" customFormat="1" ht="28.5" customHeight="1">
      <c r="A6" s="211" t="s">
        <v>155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5" s="78" customFormat="1" ht="33" customHeight="1">
      <c r="A7" s="212" t="s">
        <v>10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</row>
    <row r="8" ht="24" customHeight="1"/>
    <row r="9" spans="1:15" ht="16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O9" s="35" t="s">
        <v>0</v>
      </c>
    </row>
    <row r="10" spans="1:15" ht="16.5" customHeight="1">
      <c r="A10" s="36" t="s">
        <v>156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O10" s="38" t="s">
        <v>9</v>
      </c>
    </row>
    <row r="11" spans="1:15" ht="19.5" customHeight="1">
      <c r="A11" s="111"/>
      <c r="B11" s="208" t="s">
        <v>18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10"/>
      <c r="O11" s="192"/>
    </row>
    <row r="12" spans="1:15" ht="19.5" customHeight="1">
      <c r="A12" s="112" t="s">
        <v>1</v>
      </c>
      <c r="B12" s="39" t="s">
        <v>84</v>
      </c>
      <c r="C12" s="40"/>
      <c r="D12" s="39"/>
      <c r="E12" s="39"/>
      <c r="F12" s="39"/>
      <c r="G12" s="41"/>
      <c r="H12" s="42" t="s">
        <v>85</v>
      </c>
      <c r="I12" s="39"/>
      <c r="J12" s="39"/>
      <c r="K12" s="39"/>
      <c r="L12" s="43"/>
      <c r="M12" s="44"/>
      <c r="N12" s="156" t="s">
        <v>2</v>
      </c>
      <c r="O12" s="193"/>
    </row>
    <row r="13" spans="1:15" ht="19.5" customHeight="1">
      <c r="A13" s="113"/>
      <c r="B13" s="45"/>
      <c r="C13" s="46" t="s">
        <v>2</v>
      </c>
      <c r="D13" s="90"/>
      <c r="E13" s="91"/>
      <c r="F13" s="48"/>
      <c r="G13" s="49"/>
      <c r="H13" s="95"/>
      <c r="I13" s="148"/>
      <c r="J13" s="47"/>
      <c r="K13" s="47"/>
      <c r="L13" s="50"/>
      <c r="M13" s="51"/>
      <c r="N13" s="157" t="s">
        <v>31</v>
      </c>
      <c r="O13" s="194" t="s">
        <v>32</v>
      </c>
    </row>
    <row r="14" spans="1:15" ht="15">
      <c r="A14" s="114"/>
      <c r="B14" s="52" t="s">
        <v>11</v>
      </c>
      <c r="C14" s="53" t="s">
        <v>12</v>
      </c>
      <c r="D14" s="53" t="s">
        <v>20</v>
      </c>
      <c r="E14" s="53" t="s">
        <v>21</v>
      </c>
      <c r="F14" s="54" t="s">
        <v>13</v>
      </c>
      <c r="G14" s="55" t="s">
        <v>3</v>
      </c>
      <c r="H14" s="53" t="s">
        <v>15</v>
      </c>
      <c r="I14" s="53" t="s">
        <v>6</v>
      </c>
      <c r="J14" s="53" t="s">
        <v>5</v>
      </c>
      <c r="K14" s="53" t="s">
        <v>4</v>
      </c>
      <c r="L14" s="52" t="s">
        <v>14</v>
      </c>
      <c r="M14" s="56" t="s">
        <v>3</v>
      </c>
      <c r="N14" s="158"/>
      <c r="O14" s="195"/>
    </row>
    <row r="15" spans="1:15" ht="15">
      <c r="A15" s="115" t="s">
        <v>34</v>
      </c>
      <c r="B15" s="57">
        <v>613.02427</v>
      </c>
      <c r="C15" s="57">
        <v>1360.74808</v>
      </c>
      <c r="D15" s="57">
        <v>885.07258</v>
      </c>
      <c r="E15" s="57">
        <v>35.53657</v>
      </c>
      <c r="F15" s="57">
        <v>6.49379</v>
      </c>
      <c r="G15" s="58">
        <v>2900.87528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9">
        <v>0</v>
      </c>
      <c r="N15" s="159">
        <v>2900.87528</v>
      </c>
      <c r="O15" s="196">
        <v>2.43636</v>
      </c>
    </row>
    <row r="16" spans="1:15" ht="15">
      <c r="A16" s="115" t="s">
        <v>35</v>
      </c>
      <c r="B16" s="57">
        <v>56.66835</v>
      </c>
      <c r="C16" s="57">
        <v>294.63786</v>
      </c>
      <c r="D16" s="57">
        <v>309.60196</v>
      </c>
      <c r="E16" s="57">
        <v>101.29688</v>
      </c>
      <c r="F16" s="57">
        <v>155.86666</v>
      </c>
      <c r="G16" s="58">
        <v>918.07171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60">
        <v>0</v>
      </c>
      <c r="N16" s="160">
        <v>918.07171</v>
      </c>
      <c r="O16" s="196">
        <v>38.53139</v>
      </c>
    </row>
    <row r="17" spans="1:15" ht="15">
      <c r="A17" s="115" t="s">
        <v>36</v>
      </c>
      <c r="B17" s="57">
        <v>283.93691</v>
      </c>
      <c r="C17" s="57">
        <v>783.83271</v>
      </c>
      <c r="D17" s="57">
        <v>1544.65375</v>
      </c>
      <c r="E17" s="57">
        <v>374.69058</v>
      </c>
      <c r="F17" s="57">
        <v>233.36251</v>
      </c>
      <c r="G17" s="58">
        <v>3220.47646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9">
        <v>0</v>
      </c>
      <c r="N17" s="160">
        <v>3220.47646</v>
      </c>
      <c r="O17" s="196">
        <v>3.32245</v>
      </c>
    </row>
    <row r="18" spans="1:15" ht="15">
      <c r="A18" s="116" t="s">
        <v>37</v>
      </c>
      <c r="B18" s="106">
        <v>0</v>
      </c>
      <c r="C18" s="106">
        <v>35.9388</v>
      </c>
      <c r="D18" s="106">
        <v>83.8572</v>
      </c>
      <c r="E18" s="106">
        <v>15.81307</v>
      </c>
      <c r="F18" s="106">
        <v>0</v>
      </c>
      <c r="G18" s="109">
        <v>135.60907</v>
      </c>
      <c r="H18" s="107">
        <v>1146.31239</v>
      </c>
      <c r="I18" s="106">
        <v>726.41899</v>
      </c>
      <c r="J18" s="106">
        <v>4770.14922</v>
      </c>
      <c r="K18" s="106">
        <v>4492.50684</v>
      </c>
      <c r="L18" s="106">
        <v>358.8523</v>
      </c>
      <c r="M18" s="62">
        <v>11494.23974</v>
      </c>
      <c r="N18" s="161">
        <v>11629.84882</v>
      </c>
      <c r="O18" s="197">
        <v>0</v>
      </c>
    </row>
    <row r="19" spans="1:15" ht="15">
      <c r="A19" s="117" t="s">
        <v>38</v>
      </c>
      <c r="B19" s="57">
        <v>0</v>
      </c>
      <c r="C19" s="57">
        <v>37.45362</v>
      </c>
      <c r="D19" s="57">
        <v>43.96974</v>
      </c>
      <c r="E19" s="57">
        <v>12.7697</v>
      </c>
      <c r="F19" s="57">
        <v>37.69751</v>
      </c>
      <c r="G19" s="110">
        <v>131.89057</v>
      </c>
      <c r="H19" s="108">
        <v>0</v>
      </c>
      <c r="I19" s="57">
        <v>0</v>
      </c>
      <c r="J19" s="57">
        <v>0</v>
      </c>
      <c r="K19" s="57">
        <v>0</v>
      </c>
      <c r="L19" s="57">
        <v>0</v>
      </c>
      <c r="M19" s="60">
        <v>0</v>
      </c>
      <c r="N19" s="160">
        <v>131.89057</v>
      </c>
      <c r="O19" s="196">
        <v>0</v>
      </c>
    </row>
    <row r="20" spans="1:15" ht="15">
      <c r="A20" s="117" t="s">
        <v>39</v>
      </c>
      <c r="B20" s="57">
        <v>295.89604</v>
      </c>
      <c r="C20" s="57">
        <v>1035.73902</v>
      </c>
      <c r="D20" s="57">
        <v>1993.49419</v>
      </c>
      <c r="E20" s="57">
        <v>591.21892</v>
      </c>
      <c r="F20" s="57">
        <v>520.05432</v>
      </c>
      <c r="G20" s="110">
        <v>4436.40249</v>
      </c>
      <c r="H20" s="108">
        <v>0</v>
      </c>
      <c r="I20" s="57">
        <v>0</v>
      </c>
      <c r="J20" s="57">
        <v>0</v>
      </c>
      <c r="K20" s="57">
        <v>0</v>
      </c>
      <c r="L20" s="57">
        <v>0</v>
      </c>
      <c r="M20" s="59">
        <v>0</v>
      </c>
      <c r="N20" s="160">
        <v>4436.40249</v>
      </c>
      <c r="O20" s="196">
        <v>0</v>
      </c>
    </row>
    <row r="21" spans="1:15" ht="15">
      <c r="A21" s="117" t="s">
        <v>40</v>
      </c>
      <c r="B21" s="57">
        <v>17.446</v>
      </c>
      <c r="C21" s="57">
        <v>163.91726</v>
      </c>
      <c r="D21" s="57">
        <v>469.07505</v>
      </c>
      <c r="E21" s="57">
        <v>115.75453</v>
      </c>
      <c r="F21" s="57">
        <v>94.58371</v>
      </c>
      <c r="G21" s="110">
        <v>860.77655</v>
      </c>
      <c r="H21" s="108">
        <v>0</v>
      </c>
      <c r="I21" s="57">
        <v>0</v>
      </c>
      <c r="J21" s="57">
        <v>0.62064</v>
      </c>
      <c r="K21" s="57">
        <v>0</v>
      </c>
      <c r="L21" s="57">
        <v>0</v>
      </c>
      <c r="M21" s="59">
        <v>0.62064</v>
      </c>
      <c r="N21" s="160">
        <v>861.39719</v>
      </c>
      <c r="O21" s="196">
        <v>0</v>
      </c>
    </row>
    <row r="22" spans="1:15" ht="15">
      <c r="A22" s="118" t="s">
        <v>41</v>
      </c>
      <c r="B22" s="106">
        <v>46.9598</v>
      </c>
      <c r="C22" s="106">
        <v>141.23781</v>
      </c>
      <c r="D22" s="106">
        <v>171.08102</v>
      </c>
      <c r="E22" s="106">
        <v>21.78861</v>
      </c>
      <c r="F22" s="106">
        <v>8.78222</v>
      </c>
      <c r="G22" s="109">
        <v>389.84946</v>
      </c>
      <c r="H22" s="107">
        <v>0</v>
      </c>
      <c r="I22" s="106">
        <v>0</v>
      </c>
      <c r="J22" s="106">
        <v>0</v>
      </c>
      <c r="K22" s="106">
        <v>0</v>
      </c>
      <c r="L22" s="106">
        <v>0</v>
      </c>
      <c r="M22" s="63">
        <v>0</v>
      </c>
      <c r="N22" s="161">
        <v>389.84946</v>
      </c>
      <c r="O22" s="197">
        <v>0.03413</v>
      </c>
    </row>
    <row r="23" spans="1:15" ht="15">
      <c r="A23" s="117" t="s">
        <v>42</v>
      </c>
      <c r="B23" s="57">
        <v>0</v>
      </c>
      <c r="C23" s="57">
        <v>0</v>
      </c>
      <c r="D23" s="57">
        <v>0</v>
      </c>
      <c r="E23" s="57">
        <v>0</v>
      </c>
      <c r="F23" s="57">
        <v>0</v>
      </c>
      <c r="G23" s="110">
        <v>0</v>
      </c>
      <c r="H23" s="108">
        <v>0</v>
      </c>
      <c r="I23" s="57">
        <v>0</v>
      </c>
      <c r="J23" s="57">
        <v>0</v>
      </c>
      <c r="K23" s="57">
        <v>0</v>
      </c>
      <c r="L23" s="57">
        <v>0</v>
      </c>
      <c r="M23" s="60">
        <v>0</v>
      </c>
      <c r="N23" s="162">
        <v>0</v>
      </c>
      <c r="O23" s="196">
        <v>0</v>
      </c>
    </row>
    <row r="24" spans="1:15" ht="15">
      <c r="A24" s="117" t="s">
        <v>43</v>
      </c>
      <c r="B24" s="57">
        <v>519.46913</v>
      </c>
      <c r="C24" s="57">
        <v>1538.02856</v>
      </c>
      <c r="D24" s="57">
        <v>1560.70012</v>
      </c>
      <c r="E24" s="57">
        <v>252.72694</v>
      </c>
      <c r="F24" s="57">
        <v>113.57836</v>
      </c>
      <c r="G24" s="110">
        <v>3984.50311</v>
      </c>
      <c r="H24" s="108">
        <v>1.16582</v>
      </c>
      <c r="I24" s="57">
        <v>0.0826</v>
      </c>
      <c r="J24" s="57">
        <v>33.41585</v>
      </c>
      <c r="K24" s="57">
        <v>0.71151</v>
      </c>
      <c r="L24" s="57">
        <v>0</v>
      </c>
      <c r="M24" s="59">
        <v>35.37578</v>
      </c>
      <c r="N24" s="160">
        <v>4019.87889</v>
      </c>
      <c r="O24" s="196">
        <v>0</v>
      </c>
    </row>
    <row r="25" spans="1:15" ht="15">
      <c r="A25" s="117" t="s">
        <v>44</v>
      </c>
      <c r="B25" s="57">
        <v>1285.47208</v>
      </c>
      <c r="C25" s="57">
        <v>4525.24629</v>
      </c>
      <c r="D25" s="57">
        <v>4976.47515</v>
      </c>
      <c r="E25" s="57">
        <v>605.10134</v>
      </c>
      <c r="F25" s="57">
        <v>263.11681</v>
      </c>
      <c r="G25" s="110">
        <v>11655.41167</v>
      </c>
      <c r="H25" s="108">
        <v>0</v>
      </c>
      <c r="I25" s="57">
        <v>0</v>
      </c>
      <c r="J25" s="57">
        <v>0</v>
      </c>
      <c r="K25" s="57">
        <v>0</v>
      </c>
      <c r="L25" s="57">
        <v>0</v>
      </c>
      <c r="M25" s="59">
        <v>0</v>
      </c>
      <c r="N25" s="160">
        <v>11655.41167</v>
      </c>
      <c r="O25" s="196">
        <v>0</v>
      </c>
    </row>
    <row r="26" spans="1:15" ht="15">
      <c r="A26" s="118" t="s">
        <v>45</v>
      </c>
      <c r="B26" s="106">
        <v>0</v>
      </c>
      <c r="C26" s="106">
        <v>10.992</v>
      </c>
      <c r="D26" s="106">
        <v>103.858</v>
      </c>
      <c r="E26" s="106">
        <v>47.358</v>
      </c>
      <c r="F26" s="106">
        <v>55.757</v>
      </c>
      <c r="G26" s="109">
        <v>217.965</v>
      </c>
      <c r="H26" s="107">
        <v>0</v>
      </c>
      <c r="I26" s="106">
        <v>0</v>
      </c>
      <c r="J26" s="106">
        <v>0</v>
      </c>
      <c r="K26" s="106">
        <v>0</v>
      </c>
      <c r="L26" s="106">
        <v>0</v>
      </c>
      <c r="M26" s="62">
        <v>0</v>
      </c>
      <c r="N26" s="161">
        <v>217.965</v>
      </c>
      <c r="O26" s="197">
        <v>2.231</v>
      </c>
    </row>
    <row r="27" spans="1:15" ht="15">
      <c r="A27" s="117" t="s">
        <v>46</v>
      </c>
      <c r="B27" s="57">
        <v>166.63634</v>
      </c>
      <c r="C27" s="57">
        <v>339.01677</v>
      </c>
      <c r="D27" s="57">
        <v>127.86832</v>
      </c>
      <c r="E27" s="57">
        <v>26.36684</v>
      </c>
      <c r="F27" s="57">
        <v>7.47605</v>
      </c>
      <c r="G27" s="110">
        <v>667.36432</v>
      </c>
      <c r="H27" s="108">
        <v>0</v>
      </c>
      <c r="I27" s="57">
        <v>0</v>
      </c>
      <c r="J27" s="57">
        <v>0</v>
      </c>
      <c r="K27" s="57">
        <v>0</v>
      </c>
      <c r="L27" s="57">
        <v>0</v>
      </c>
      <c r="M27" s="59">
        <v>0</v>
      </c>
      <c r="N27" s="160">
        <v>667.36432</v>
      </c>
      <c r="O27" s="196">
        <v>4481.2352</v>
      </c>
    </row>
    <row r="28" spans="1:15" ht="15">
      <c r="A28" s="117" t="s">
        <v>47</v>
      </c>
      <c r="B28" s="57">
        <v>910.33246</v>
      </c>
      <c r="C28" s="57">
        <v>3748.21077</v>
      </c>
      <c r="D28" s="57">
        <v>3566.25719</v>
      </c>
      <c r="E28" s="57">
        <v>595.18379</v>
      </c>
      <c r="F28" s="57">
        <v>213.70859</v>
      </c>
      <c r="G28" s="110">
        <v>9033.6928</v>
      </c>
      <c r="H28" s="108">
        <v>0</v>
      </c>
      <c r="I28" s="57">
        <v>0</v>
      </c>
      <c r="J28" s="57">
        <v>0</v>
      </c>
      <c r="K28" s="57">
        <v>0</v>
      </c>
      <c r="L28" s="57">
        <v>0</v>
      </c>
      <c r="M28" s="59">
        <v>0</v>
      </c>
      <c r="N28" s="160">
        <v>9033.6928</v>
      </c>
      <c r="O28" s="196">
        <v>0</v>
      </c>
    </row>
    <row r="29" spans="1:15" ht="15">
      <c r="A29" s="117" t="s">
        <v>48</v>
      </c>
      <c r="B29" s="57">
        <v>1337.49216</v>
      </c>
      <c r="C29" s="57">
        <v>2392.91738</v>
      </c>
      <c r="D29" s="57">
        <v>1776.20673</v>
      </c>
      <c r="E29" s="57">
        <v>82.52251</v>
      </c>
      <c r="F29" s="57">
        <v>61.66679</v>
      </c>
      <c r="G29" s="110">
        <v>5650.80557</v>
      </c>
      <c r="H29" s="108">
        <v>0</v>
      </c>
      <c r="I29" s="57">
        <v>0</v>
      </c>
      <c r="J29" s="57">
        <v>0</v>
      </c>
      <c r="K29" s="57">
        <v>0</v>
      </c>
      <c r="L29" s="57">
        <v>0</v>
      </c>
      <c r="M29" s="59">
        <v>0</v>
      </c>
      <c r="N29" s="160">
        <v>5650.80557</v>
      </c>
      <c r="O29" s="196">
        <v>4144.07083</v>
      </c>
    </row>
    <row r="30" spans="1:15" ht="15">
      <c r="A30" s="118" t="s">
        <v>49</v>
      </c>
      <c r="B30" s="106">
        <v>0</v>
      </c>
      <c r="C30" s="106">
        <v>0</v>
      </c>
      <c r="D30" s="106">
        <v>0</v>
      </c>
      <c r="E30" s="106">
        <v>0</v>
      </c>
      <c r="F30" s="106">
        <v>0</v>
      </c>
      <c r="G30" s="109">
        <v>0</v>
      </c>
      <c r="H30" s="107">
        <v>0</v>
      </c>
      <c r="I30" s="106">
        <v>0</v>
      </c>
      <c r="J30" s="106">
        <v>0</v>
      </c>
      <c r="K30" s="106">
        <v>0</v>
      </c>
      <c r="L30" s="106">
        <v>0</v>
      </c>
      <c r="M30" s="62">
        <v>0</v>
      </c>
      <c r="N30" s="161">
        <v>0</v>
      </c>
      <c r="O30" s="197">
        <v>12794.29058</v>
      </c>
    </row>
    <row r="31" spans="1:15" ht="15">
      <c r="A31" s="117" t="s">
        <v>50</v>
      </c>
      <c r="B31" s="57">
        <v>594.24989</v>
      </c>
      <c r="C31" s="57">
        <v>2130.9481</v>
      </c>
      <c r="D31" s="57">
        <v>1524.27963</v>
      </c>
      <c r="E31" s="57">
        <v>235.81223</v>
      </c>
      <c r="F31" s="57">
        <v>83.84519</v>
      </c>
      <c r="G31" s="110">
        <v>4569.13505</v>
      </c>
      <c r="H31" s="108">
        <v>0</v>
      </c>
      <c r="I31" s="57">
        <v>0</v>
      </c>
      <c r="J31" s="57">
        <v>0</v>
      </c>
      <c r="K31" s="57">
        <v>0</v>
      </c>
      <c r="L31" s="57">
        <v>0</v>
      </c>
      <c r="M31" s="59">
        <v>0</v>
      </c>
      <c r="N31" s="160">
        <v>4569.13505</v>
      </c>
      <c r="O31" s="196">
        <v>7605.52331</v>
      </c>
    </row>
    <row r="32" spans="1:15" ht="15">
      <c r="A32" s="117" t="s">
        <v>51</v>
      </c>
      <c r="B32" s="57">
        <v>92.76192</v>
      </c>
      <c r="C32" s="57">
        <v>1735.30499</v>
      </c>
      <c r="D32" s="57">
        <v>3299.67539</v>
      </c>
      <c r="E32" s="57">
        <v>320.1695</v>
      </c>
      <c r="F32" s="57">
        <v>158.25151</v>
      </c>
      <c r="G32" s="110">
        <v>5606.1633</v>
      </c>
      <c r="H32" s="108">
        <v>0</v>
      </c>
      <c r="I32" s="57">
        <v>0</v>
      </c>
      <c r="J32" s="57">
        <v>0</v>
      </c>
      <c r="K32" s="57">
        <v>0</v>
      </c>
      <c r="L32" s="57">
        <v>0</v>
      </c>
      <c r="M32" s="60">
        <v>0</v>
      </c>
      <c r="N32" s="160">
        <v>5606.1633</v>
      </c>
      <c r="O32" s="196">
        <v>262.35297</v>
      </c>
    </row>
    <row r="33" spans="1:15" ht="15">
      <c r="A33" s="117" t="s">
        <v>52</v>
      </c>
      <c r="B33" s="57">
        <v>168.59569</v>
      </c>
      <c r="C33" s="57">
        <v>1356.20623</v>
      </c>
      <c r="D33" s="57">
        <v>1992.1476</v>
      </c>
      <c r="E33" s="57">
        <v>604.72295</v>
      </c>
      <c r="F33" s="57">
        <v>777.67824</v>
      </c>
      <c r="G33" s="110">
        <v>4899.35071</v>
      </c>
      <c r="H33" s="108">
        <v>3.92074</v>
      </c>
      <c r="I33" s="57">
        <v>0</v>
      </c>
      <c r="J33" s="57">
        <v>15.70079</v>
      </c>
      <c r="K33" s="57">
        <v>0</v>
      </c>
      <c r="L33" s="57">
        <v>7.18825</v>
      </c>
      <c r="M33" s="59">
        <v>26.80978</v>
      </c>
      <c r="N33" s="160">
        <v>4926.16048</v>
      </c>
      <c r="O33" s="196">
        <v>0.07192</v>
      </c>
    </row>
    <row r="34" spans="1:15" ht="15">
      <c r="A34" s="118" t="s">
        <v>53</v>
      </c>
      <c r="B34" s="106">
        <v>271.9</v>
      </c>
      <c r="C34" s="106">
        <v>827.609</v>
      </c>
      <c r="D34" s="106">
        <v>1342.788</v>
      </c>
      <c r="E34" s="106">
        <v>421.512</v>
      </c>
      <c r="F34" s="106">
        <v>379.7</v>
      </c>
      <c r="G34" s="109">
        <v>3243.509</v>
      </c>
      <c r="H34" s="107">
        <v>1.14</v>
      </c>
      <c r="I34" s="106">
        <v>0.73</v>
      </c>
      <c r="J34" s="106">
        <v>1.69</v>
      </c>
      <c r="K34" s="106">
        <v>0.74</v>
      </c>
      <c r="L34" s="106">
        <v>0.32</v>
      </c>
      <c r="M34" s="63">
        <v>4.62</v>
      </c>
      <c r="N34" s="161">
        <v>3248.129</v>
      </c>
      <c r="O34" s="197">
        <v>5.08</v>
      </c>
    </row>
    <row r="35" spans="1:15" ht="15">
      <c r="A35" s="117" t="s">
        <v>54</v>
      </c>
      <c r="B35" s="57">
        <v>150.31796</v>
      </c>
      <c r="C35" s="57">
        <v>395.81105</v>
      </c>
      <c r="D35" s="57">
        <v>572.20479</v>
      </c>
      <c r="E35" s="57">
        <v>122.98939</v>
      </c>
      <c r="F35" s="57">
        <v>62.21965</v>
      </c>
      <c r="G35" s="110">
        <v>1303.54283</v>
      </c>
      <c r="H35" s="108">
        <v>0</v>
      </c>
      <c r="I35" s="57">
        <v>0</v>
      </c>
      <c r="J35" s="57">
        <v>0</v>
      </c>
      <c r="K35" s="57">
        <v>0</v>
      </c>
      <c r="L35" s="57">
        <v>0</v>
      </c>
      <c r="M35" s="60">
        <v>0</v>
      </c>
      <c r="N35" s="160">
        <v>1303.54283</v>
      </c>
      <c r="O35" s="196">
        <v>0</v>
      </c>
    </row>
    <row r="36" spans="1:15" ht="15">
      <c r="A36" s="117" t="s">
        <v>55</v>
      </c>
      <c r="B36" s="57">
        <v>13.5012</v>
      </c>
      <c r="C36" s="57">
        <v>157.63316</v>
      </c>
      <c r="D36" s="57">
        <v>241.56727</v>
      </c>
      <c r="E36" s="57">
        <v>5.09859</v>
      </c>
      <c r="F36" s="57">
        <v>4.71381</v>
      </c>
      <c r="G36" s="110">
        <v>422.51403</v>
      </c>
      <c r="H36" s="108">
        <v>0</v>
      </c>
      <c r="I36" s="57">
        <v>0</v>
      </c>
      <c r="J36" s="57">
        <v>0</v>
      </c>
      <c r="K36" s="57">
        <v>0</v>
      </c>
      <c r="L36" s="57">
        <v>0</v>
      </c>
      <c r="M36" s="59">
        <v>0</v>
      </c>
      <c r="N36" s="160">
        <v>422.51403</v>
      </c>
      <c r="O36" s="196">
        <v>434.95243</v>
      </c>
    </row>
    <row r="37" spans="1:15" ht="15">
      <c r="A37" s="117" t="s">
        <v>56</v>
      </c>
      <c r="B37" s="57">
        <v>2097.47214</v>
      </c>
      <c r="C37" s="57">
        <v>3625.12556</v>
      </c>
      <c r="D37" s="57">
        <v>5061.16261</v>
      </c>
      <c r="E37" s="57">
        <v>1304.95329</v>
      </c>
      <c r="F37" s="57">
        <v>1019.27546</v>
      </c>
      <c r="G37" s="110">
        <v>13107.98905</v>
      </c>
      <c r="H37" s="108">
        <v>29.24513</v>
      </c>
      <c r="I37" s="57">
        <v>226.66625</v>
      </c>
      <c r="J37" s="57">
        <v>129.40171</v>
      </c>
      <c r="K37" s="57">
        <v>105.62776</v>
      </c>
      <c r="L37" s="57">
        <v>103.42986</v>
      </c>
      <c r="M37" s="59">
        <v>594.37071</v>
      </c>
      <c r="N37" s="160">
        <v>13702.35976</v>
      </c>
      <c r="O37" s="196">
        <v>298.03919</v>
      </c>
    </row>
    <row r="38" spans="1:15" ht="15">
      <c r="A38" s="118" t="s">
        <v>57</v>
      </c>
      <c r="B38" s="106">
        <v>3419.32187</v>
      </c>
      <c r="C38" s="106">
        <v>4192.83425</v>
      </c>
      <c r="D38" s="106">
        <v>5920.80866</v>
      </c>
      <c r="E38" s="106">
        <v>790.06836</v>
      </c>
      <c r="F38" s="106">
        <v>593.38022</v>
      </c>
      <c r="G38" s="109">
        <v>14916.41337</v>
      </c>
      <c r="H38" s="107">
        <v>0</v>
      </c>
      <c r="I38" s="106">
        <v>0</v>
      </c>
      <c r="J38" s="106">
        <v>0</v>
      </c>
      <c r="K38" s="106">
        <v>0</v>
      </c>
      <c r="L38" s="106">
        <v>0</v>
      </c>
      <c r="M38" s="63">
        <v>0</v>
      </c>
      <c r="N38" s="161">
        <v>14916.41337</v>
      </c>
      <c r="O38" s="197">
        <v>73.35011</v>
      </c>
    </row>
    <row r="39" spans="1:15" ht="15">
      <c r="A39" s="117" t="s">
        <v>58</v>
      </c>
      <c r="B39" s="57">
        <v>147.34443</v>
      </c>
      <c r="C39" s="57">
        <v>1500.68272</v>
      </c>
      <c r="D39" s="57">
        <v>5700.18188</v>
      </c>
      <c r="E39" s="57">
        <v>2396.57279</v>
      </c>
      <c r="F39" s="57">
        <v>1967.06358</v>
      </c>
      <c r="G39" s="110">
        <v>11711.8454</v>
      </c>
      <c r="H39" s="108">
        <v>0</v>
      </c>
      <c r="I39" s="57">
        <v>0</v>
      </c>
      <c r="J39" s="57">
        <v>0</v>
      </c>
      <c r="K39" s="57">
        <v>0</v>
      </c>
      <c r="L39" s="57">
        <v>0</v>
      </c>
      <c r="M39" s="59">
        <v>0</v>
      </c>
      <c r="N39" s="160">
        <v>11711.8454</v>
      </c>
      <c r="O39" s="196">
        <v>0</v>
      </c>
    </row>
    <row r="40" spans="1:15" ht="15">
      <c r="A40" s="117" t="s">
        <v>59</v>
      </c>
      <c r="B40" s="57">
        <v>335.91653</v>
      </c>
      <c r="C40" s="57">
        <v>2503.28522</v>
      </c>
      <c r="D40" s="57">
        <v>8591.44109</v>
      </c>
      <c r="E40" s="57">
        <v>3175.73819</v>
      </c>
      <c r="F40" s="57">
        <v>1646.60518</v>
      </c>
      <c r="G40" s="110">
        <v>16252.9862</v>
      </c>
      <c r="H40" s="108">
        <v>0</v>
      </c>
      <c r="I40" s="57">
        <v>0</v>
      </c>
      <c r="J40" s="57">
        <v>0</v>
      </c>
      <c r="K40" s="57">
        <v>0</v>
      </c>
      <c r="L40" s="57">
        <v>0</v>
      </c>
      <c r="M40" s="60">
        <v>0</v>
      </c>
      <c r="N40" s="160">
        <v>16252.9862</v>
      </c>
      <c r="O40" s="196">
        <v>0</v>
      </c>
    </row>
    <row r="41" spans="1:15" ht="15">
      <c r="A41" s="117" t="s">
        <v>60</v>
      </c>
      <c r="B41" s="57">
        <v>594.98232</v>
      </c>
      <c r="C41" s="57">
        <v>1485.26347</v>
      </c>
      <c r="D41" s="57">
        <v>2077.73395</v>
      </c>
      <c r="E41" s="57">
        <v>431.50377</v>
      </c>
      <c r="F41" s="57">
        <v>341.18001</v>
      </c>
      <c r="G41" s="110">
        <v>4930.66352</v>
      </c>
      <c r="H41" s="108">
        <v>0</v>
      </c>
      <c r="I41" s="57">
        <v>0</v>
      </c>
      <c r="J41" s="57">
        <v>0</v>
      </c>
      <c r="K41" s="57">
        <v>0</v>
      </c>
      <c r="L41" s="57">
        <v>0</v>
      </c>
      <c r="M41" s="59">
        <v>0</v>
      </c>
      <c r="N41" s="160">
        <v>4930.66352</v>
      </c>
      <c r="O41" s="196">
        <v>64.20502</v>
      </c>
    </row>
    <row r="42" spans="1:15" ht="15">
      <c r="A42" s="118" t="s">
        <v>61</v>
      </c>
      <c r="B42" s="106">
        <v>676.80119</v>
      </c>
      <c r="C42" s="106">
        <v>770.86305</v>
      </c>
      <c r="D42" s="106">
        <v>624.20587</v>
      </c>
      <c r="E42" s="106">
        <v>192.09827</v>
      </c>
      <c r="F42" s="106">
        <v>106.40884</v>
      </c>
      <c r="G42" s="109">
        <v>2370.37722</v>
      </c>
      <c r="H42" s="107">
        <v>21.24078</v>
      </c>
      <c r="I42" s="106">
        <v>623.10028</v>
      </c>
      <c r="J42" s="106">
        <v>128.21823</v>
      </c>
      <c r="K42" s="106">
        <v>0</v>
      </c>
      <c r="L42" s="106">
        <v>0</v>
      </c>
      <c r="M42" s="62">
        <v>772.55929</v>
      </c>
      <c r="N42" s="161">
        <v>3142.93651</v>
      </c>
      <c r="O42" s="197">
        <v>2505.113</v>
      </c>
    </row>
    <row r="43" spans="1:15" ht="15">
      <c r="A43" s="117" t="s">
        <v>62</v>
      </c>
      <c r="B43" s="57">
        <v>112.86519</v>
      </c>
      <c r="C43" s="57">
        <v>520.57512</v>
      </c>
      <c r="D43" s="57">
        <v>1180.00363</v>
      </c>
      <c r="E43" s="57">
        <v>211.18417</v>
      </c>
      <c r="F43" s="57">
        <v>109.59465</v>
      </c>
      <c r="G43" s="110">
        <v>2134.22275</v>
      </c>
      <c r="H43" s="108">
        <v>0</v>
      </c>
      <c r="I43" s="57">
        <v>0</v>
      </c>
      <c r="J43" s="57">
        <v>0</v>
      </c>
      <c r="K43" s="57">
        <v>0</v>
      </c>
      <c r="L43" s="57">
        <v>0</v>
      </c>
      <c r="M43" s="60">
        <v>0</v>
      </c>
      <c r="N43" s="160">
        <v>2134.22275</v>
      </c>
      <c r="O43" s="196">
        <v>0</v>
      </c>
    </row>
    <row r="44" spans="1:15" ht="15">
      <c r="A44" s="117" t="s">
        <v>63</v>
      </c>
      <c r="B44" s="57">
        <v>146.63025</v>
      </c>
      <c r="C44" s="57">
        <v>293.17839</v>
      </c>
      <c r="D44" s="57">
        <v>406.16656</v>
      </c>
      <c r="E44" s="57">
        <v>109.50195</v>
      </c>
      <c r="F44" s="57">
        <v>85.60114</v>
      </c>
      <c r="G44" s="110">
        <v>1041.07829</v>
      </c>
      <c r="H44" s="108">
        <v>0</v>
      </c>
      <c r="I44" s="57">
        <v>0</v>
      </c>
      <c r="J44" s="57">
        <v>0.24026</v>
      </c>
      <c r="K44" s="57">
        <v>0</v>
      </c>
      <c r="L44" s="57">
        <v>0</v>
      </c>
      <c r="M44" s="60">
        <v>0.24026</v>
      </c>
      <c r="N44" s="160">
        <v>1041.31855</v>
      </c>
      <c r="O44" s="196">
        <v>0.01</v>
      </c>
    </row>
    <row r="45" spans="1:15" ht="15">
      <c r="A45" s="117" t="s">
        <v>64</v>
      </c>
      <c r="B45" s="57">
        <v>0</v>
      </c>
      <c r="C45" s="57">
        <v>0</v>
      </c>
      <c r="D45" s="57">
        <v>0</v>
      </c>
      <c r="E45" s="57">
        <v>0</v>
      </c>
      <c r="F45" s="57">
        <v>0</v>
      </c>
      <c r="G45" s="110">
        <v>0</v>
      </c>
      <c r="H45" s="108">
        <v>286.66373</v>
      </c>
      <c r="I45" s="57">
        <v>76.89209</v>
      </c>
      <c r="J45" s="57">
        <v>411.02332</v>
      </c>
      <c r="K45" s="57">
        <v>0</v>
      </c>
      <c r="L45" s="57">
        <v>0</v>
      </c>
      <c r="M45" s="59">
        <v>774.57914</v>
      </c>
      <c r="N45" s="160">
        <v>774.57914</v>
      </c>
      <c r="O45" s="196">
        <v>0</v>
      </c>
    </row>
    <row r="46" spans="1:15" ht="15">
      <c r="A46" s="118" t="s">
        <v>65</v>
      </c>
      <c r="B46" s="106">
        <v>94.10947</v>
      </c>
      <c r="C46" s="106">
        <v>335.38052</v>
      </c>
      <c r="D46" s="106">
        <v>1762.01642</v>
      </c>
      <c r="E46" s="106">
        <v>1068.60947</v>
      </c>
      <c r="F46" s="106">
        <v>1030.30824</v>
      </c>
      <c r="G46" s="109">
        <v>4290.42412</v>
      </c>
      <c r="H46" s="107">
        <v>0</v>
      </c>
      <c r="I46" s="106">
        <v>0</v>
      </c>
      <c r="J46" s="106">
        <v>0</v>
      </c>
      <c r="K46" s="106">
        <v>0</v>
      </c>
      <c r="L46" s="106">
        <v>0</v>
      </c>
      <c r="M46" s="63">
        <v>0</v>
      </c>
      <c r="N46" s="161">
        <v>4290.42412</v>
      </c>
      <c r="O46" s="197">
        <v>11.87337</v>
      </c>
    </row>
    <row r="47" spans="1:15" ht="15">
      <c r="A47" s="117" t="s">
        <v>66</v>
      </c>
      <c r="B47" s="57">
        <v>265.37549</v>
      </c>
      <c r="C47" s="57">
        <v>2622.07048</v>
      </c>
      <c r="D47" s="57">
        <v>2252.68726</v>
      </c>
      <c r="E47" s="57">
        <v>337.59673</v>
      </c>
      <c r="F47" s="57">
        <v>134.45278</v>
      </c>
      <c r="G47" s="110">
        <v>5612.18274</v>
      </c>
      <c r="H47" s="108">
        <v>0</v>
      </c>
      <c r="I47" s="57">
        <v>0</v>
      </c>
      <c r="J47" s="57">
        <v>0</v>
      </c>
      <c r="K47" s="57">
        <v>0</v>
      </c>
      <c r="L47" s="57">
        <v>0</v>
      </c>
      <c r="M47" s="59">
        <v>0</v>
      </c>
      <c r="N47" s="160">
        <v>5612.18274</v>
      </c>
      <c r="O47" s="196">
        <v>12.28143</v>
      </c>
    </row>
    <row r="48" spans="1:15" ht="15">
      <c r="A48" s="117" t="s">
        <v>67</v>
      </c>
      <c r="B48" s="57">
        <v>184.13794</v>
      </c>
      <c r="C48" s="57">
        <v>2131.53008</v>
      </c>
      <c r="D48" s="57">
        <v>4522.90465</v>
      </c>
      <c r="E48" s="57">
        <v>400.77922</v>
      </c>
      <c r="F48" s="57">
        <v>193.36525</v>
      </c>
      <c r="G48" s="110">
        <v>7432.71715</v>
      </c>
      <c r="H48" s="108">
        <v>0</v>
      </c>
      <c r="I48" s="57">
        <v>0</v>
      </c>
      <c r="J48" s="57">
        <v>0</v>
      </c>
      <c r="K48" s="57">
        <v>0</v>
      </c>
      <c r="L48" s="57">
        <v>0</v>
      </c>
      <c r="M48" s="59">
        <v>0</v>
      </c>
      <c r="N48" s="160">
        <v>7432.71715</v>
      </c>
      <c r="O48" s="196">
        <v>1.69363</v>
      </c>
    </row>
    <row r="49" spans="1:15" ht="15">
      <c r="A49" s="117" t="s">
        <v>68</v>
      </c>
      <c r="B49" s="57">
        <v>1313.20839</v>
      </c>
      <c r="C49" s="57">
        <v>3309.21916</v>
      </c>
      <c r="D49" s="57">
        <v>2215.02812</v>
      </c>
      <c r="E49" s="57">
        <v>248.45626</v>
      </c>
      <c r="F49" s="57">
        <v>102.21715</v>
      </c>
      <c r="G49" s="110">
        <v>7188.12909</v>
      </c>
      <c r="H49" s="108">
        <v>0</v>
      </c>
      <c r="I49" s="57">
        <v>0</v>
      </c>
      <c r="J49" s="57">
        <v>0</v>
      </c>
      <c r="K49" s="57">
        <v>0</v>
      </c>
      <c r="L49" s="57">
        <v>0</v>
      </c>
      <c r="M49" s="59">
        <v>0</v>
      </c>
      <c r="N49" s="160">
        <v>7188.12909</v>
      </c>
      <c r="O49" s="196">
        <v>47.31872</v>
      </c>
    </row>
    <row r="50" spans="1:15" ht="15">
      <c r="A50" s="118" t="s">
        <v>69</v>
      </c>
      <c r="B50" s="106">
        <v>2093.67112</v>
      </c>
      <c r="C50" s="106">
        <v>5194.92728</v>
      </c>
      <c r="D50" s="106">
        <v>3024.7663</v>
      </c>
      <c r="E50" s="106">
        <v>467.77014</v>
      </c>
      <c r="F50" s="106">
        <v>191.98811</v>
      </c>
      <c r="G50" s="109">
        <v>10973.12295</v>
      </c>
      <c r="H50" s="107">
        <v>0</v>
      </c>
      <c r="I50" s="106">
        <v>0</v>
      </c>
      <c r="J50" s="106">
        <v>0</v>
      </c>
      <c r="K50" s="106">
        <v>0</v>
      </c>
      <c r="L50" s="106">
        <v>0</v>
      </c>
      <c r="M50" s="62">
        <v>0</v>
      </c>
      <c r="N50" s="161">
        <v>10973.12295</v>
      </c>
      <c r="O50" s="197">
        <v>43.79321</v>
      </c>
    </row>
    <row r="51" spans="1:15" ht="15">
      <c r="A51" s="117" t="s">
        <v>70</v>
      </c>
      <c r="B51" s="57">
        <v>481.4948</v>
      </c>
      <c r="C51" s="57">
        <v>2558.85587</v>
      </c>
      <c r="D51" s="57">
        <v>3667.25528</v>
      </c>
      <c r="E51" s="57">
        <v>433.77166</v>
      </c>
      <c r="F51" s="57">
        <v>180.57413</v>
      </c>
      <c r="G51" s="110">
        <v>7321.95174</v>
      </c>
      <c r="H51" s="108">
        <v>0</v>
      </c>
      <c r="I51" s="57">
        <v>0</v>
      </c>
      <c r="J51" s="57">
        <v>0</v>
      </c>
      <c r="K51" s="57">
        <v>0</v>
      </c>
      <c r="L51" s="57">
        <v>0</v>
      </c>
      <c r="M51" s="59">
        <v>0</v>
      </c>
      <c r="N51" s="160">
        <v>7321.95174</v>
      </c>
      <c r="O51" s="196">
        <v>11179.79464</v>
      </c>
    </row>
    <row r="52" spans="1:15" ht="15">
      <c r="A52" s="117" t="s">
        <v>71</v>
      </c>
      <c r="B52" s="57">
        <v>91.41835</v>
      </c>
      <c r="C52" s="57">
        <v>471.29045</v>
      </c>
      <c r="D52" s="57">
        <v>917.96937</v>
      </c>
      <c r="E52" s="57">
        <v>335.35084</v>
      </c>
      <c r="F52" s="57">
        <v>222.91835</v>
      </c>
      <c r="G52" s="110">
        <v>2038.94736</v>
      </c>
      <c r="H52" s="108">
        <v>3452.14158</v>
      </c>
      <c r="I52" s="57">
        <v>0</v>
      </c>
      <c r="J52" s="57">
        <v>1361.3646</v>
      </c>
      <c r="K52" s="57">
        <v>0</v>
      </c>
      <c r="L52" s="57">
        <v>185.24766</v>
      </c>
      <c r="M52" s="59">
        <v>4998.75384</v>
      </c>
      <c r="N52" s="160">
        <v>7037.7012</v>
      </c>
      <c r="O52" s="196">
        <v>0</v>
      </c>
    </row>
    <row r="53" spans="1:15" ht="15">
      <c r="A53" s="117" t="s">
        <v>72</v>
      </c>
      <c r="B53" s="57">
        <v>182.47485</v>
      </c>
      <c r="C53" s="57">
        <v>1732.16483</v>
      </c>
      <c r="D53" s="57">
        <v>2567.80836</v>
      </c>
      <c r="E53" s="57">
        <v>977.58706</v>
      </c>
      <c r="F53" s="57">
        <v>1027.75395</v>
      </c>
      <c r="G53" s="110">
        <v>6487.78905</v>
      </c>
      <c r="H53" s="108">
        <v>0</v>
      </c>
      <c r="I53" s="57">
        <v>0</v>
      </c>
      <c r="J53" s="57">
        <v>0</v>
      </c>
      <c r="K53" s="57">
        <v>0</v>
      </c>
      <c r="L53" s="57">
        <v>0</v>
      </c>
      <c r="M53" s="60">
        <v>0</v>
      </c>
      <c r="N53" s="160">
        <v>6487.78905</v>
      </c>
      <c r="O53" s="196">
        <v>670.42446</v>
      </c>
    </row>
    <row r="54" spans="1:15" ht="15">
      <c r="A54" s="118" t="s">
        <v>73</v>
      </c>
      <c r="B54" s="106">
        <v>2.98533</v>
      </c>
      <c r="C54" s="106">
        <v>13.51915</v>
      </c>
      <c r="D54" s="106">
        <v>67.1163</v>
      </c>
      <c r="E54" s="106">
        <v>37.17655</v>
      </c>
      <c r="F54" s="106">
        <v>30.78476</v>
      </c>
      <c r="G54" s="109">
        <v>151.58209</v>
      </c>
      <c r="H54" s="107">
        <v>0</v>
      </c>
      <c r="I54" s="106">
        <v>0</v>
      </c>
      <c r="J54" s="106">
        <v>0</v>
      </c>
      <c r="K54" s="106">
        <v>0</v>
      </c>
      <c r="L54" s="106">
        <v>0</v>
      </c>
      <c r="M54" s="62">
        <v>0</v>
      </c>
      <c r="N54" s="161">
        <v>151.58209</v>
      </c>
      <c r="O54" s="197">
        <v>19.31813</v>
      </c>
    </row>
    <row r="55" spans="1:15" ht="15">
      <c r="A55" s="117" t="s">
        <v>74</v>
      </c>
      <c r="B55" s="57">
        <v>440.85529</v>
      </c>
      <c r="C55" s="57">
        <v>3228.85019</v>
      </c>
      <c r="D55" s="57">
        <v>4316.89279</v>
      </c>
      <c r="E55" s="57">
        <v>1257.44969</v>
      </c>
      <c r="F55" s="57">
        <v>761.94288</v>
      </c>
      <c r="G55" s="110">
        <v>10005.99084</v>
      </c>
      <c r="H55" s="108">
        <v>0</v>
      </c>
      <c r="I55" s="57">
        <v>0</v>
      </c>
      <c r="J55" s="57">
        <v>0</v>
      </c>
      <c r="K55" s="57">
        <v>0</v>
      </c>
      <c r="L55" s="57">
        <v>0</v>
      </c>
      <c r="M55" s="60">
        <v>0</v>
      </c>
      <c r="N55" s="160">
        <v>10005.99084</v>
      </c>
      <c r="O55" s="196">
        <v>4.8714</v>
      </c>
    </row>
    <row r="56" spans="1:15" ht="15">
      <c r="A56" s="117" t="s">
        <v>75</v>
      </c>
      <c r="B56" s="57">
        <v>694.8644</v>
      </c>
      <c r="C56" s="57">
        <v>2028.38795</v>
      </c>
      <c r="D56" s="57">
        <v>3396.91425</v>
      </c>
      <c r="E56" s="57">
        <v>882.1146</v>
      </c>
      <c r="F56" s="57">
        <v>292.43192</v>
      </c>
      <c r="G56" s="110">
        <v>7294.71312</v>
      </c>
      <c r="H56" s="108">
        <v>0</v>
      </c>
      <c r="I56" s="57">
        <v>0</v>
      </c>
      <c r="J56" s="57">
        <v>0</v>
      </c>
      <c r="K56" s="57">
        <v>0</v>
      </c>
      <c r="L56" s="57">
        <v>0</v>
      </c>
      <c r="M56" s="59">
        <v>0</v>
      </c>
      <c r="N56" s="160">
        <v>7294.71312</v>
      </c>
      <c r="O56" s="196">
        <v>426.41288</v>
      </c>
    </row>
    <row r="57" spans="1:15" ht="15">
      <c r="A57" s="117" t="s">
        <v>76</v>
      </c>
      <c r="B57" s="57">
        <v>0</v>
      </c>
      <c r="C57" s="57">
        <v>0.11076</v>
      </c>
      <c r="D57" s="57">
        <v>0</v>
      </c>
      <c r="E57" s="57">
        <v>0</v>
      </c>
      <c r="F57" s="57">
        <v>0</v>
      </c>
      <c r="G57" s="110">
        <v>0.11076</v>
      </c>
      <c r="H57" s="108">
        <v>0</v>
      </c>
      <c r="I57" s="57">
        <v>0</v>
      </c>
      <c r="J57" s="57">
        <v>0</v>
      </c>
      <c r="K57" s="57">
        <v>0</v>
      </c>
      <c r="L57" s="57">
        <v>0</v>
      </c>
      <c r="M57" s="59">
        <v>0</v>
      </c>
      <c r="N57" s="160">
        <v>0.11076</v>
      </c>
      <c r="O57" s="196">
        <v>0</v>
      </c>
    </row>
    <row r="58" spans="1:15" ht="15">
      <c r="A58" s="118" t="s">
        <v>77</v>
      </c>
      <c r="B58" s="106">
        <v>482.92024</v>
      </c>
      <c r="C58" s="106">
        <v>7206.6856</v>
      </c>
      <c r="D58" s="106">
        <v>20944.99767</v>
      </c>
      <c r="E58" s="106">
        <v>3580.218</v>
      </c>
      <c r="F58" s="106">
        <v>2542.37797</v>
      </c>
      <c r="G58" s="109">
        <v>34757.19947</v>
      </c>
      <c r="H58" s="107">
        <v>0</v>
      </c>
      <c r="I58" s="106">
        <v>0</v>
      </c>
      <c r="J58" s="106">
        <v>0</v>
      </c>
      <c r="K58" s="106">
        <v>0</v>
      </c>
      <c r="L58" s="106">
        <v>0</v>
      </c>
      <c r="M58" s="62">
        <v>0</v>
      </c>
      <c r="N58" s="161">
        <v>34757.19947</v>
      </c>
      <c r="O58" s="197">
        <v>459.7076</v>
      </c>
    </row>
    <row r="59" spans="1:15" ht="15">
      <c r="A59" s="117" t="s">
        <v>78</v>
      </c>
      <c r="B59" s="57">
        <v>137.07476</v>
      </c>
      <c r="C59" s="57">
        <v>854.90442</v>
      </c>
      <c r="D59" s="57">
        <v>1043.02828</v>
      </c>
      <c r="E59" s="57">
        <v>207.36749</v>
      </c>
      <c r="F59" s="57">
        <v>97.13178</v>
      </c>
      <c r="G59" s="110">
        <v>2339.50673</v>
      </c>
      <c r="H59" s="108">
        <v>0</v>
      </c>
      <c r="I59" s="57">
        <v>0</v>
      </c>
      <c r="J59" s="57">
        <v>0</v>
      </c>
      <c r="K59" s="57">
        <v>0</v>
      </c>
      <c r="L59" s="57">
        <v>0</v>
      </c>
      <c r="M59" s="59">
        <v>0</v>
      </c>
      <c r="N59" s="160">
        <v>2339.50673</v>
      </c>
      <c r="O59" s="196">
        <v>0</v>
      </c>
    </row>
    <row r="60" spans="1:15" ht="15">
      <c r="A60" s="117" t="s">
        <v>79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110">
        <v>0</v>
      </c>
      <c r="H60" s="108">
        <v>0</v>
      </c>
      <c r="I60" s="57">
        <v>0</v>
      </c>
      <c r="J60" s="57">
        <v>0</v>
      </c>
      <c r="K60" s="57">
        <v>0</v>
      </c>
      <c r="L60" s="57">
        <v>0</v>
      </c>
      <c r="M60" s="60">
        <v>0</v>
      </c>
      <c r="N60" s="160">
        <v>0</v>
      </c>
      <c r="O60" s="196">
        <v>0</v>
      </c>
    </row>
    <row r="61" spans="1:15" ht="15">
      <c r="A61" s="117" t="s">
        <v>80</v>
      </c>
      <c r="B61" s="57">
        <v>57.01636</v>
      </c>
      <c r="C61" s="57">
        <v>1128.34235</v>
      </c>
      <c r="D61" s="57">
        <v>3556.16747</v>
      </c>
      <c r="E61" s="57">
        <v>929.37531</v>
      </c>
      <c r="F61" s="57">
        <v>508.39233</v>
      </c>
      <c r="G61" s="110">
        <v>6179.29382</v>
      </c>
      <c r="H61" s="108">
        <v>0</v>
      </c>
      <c r="I61" s="57">
        <v>0</v>
      </c>
      <c r="J61" s="57">
        <v>0</v>
      </c>
      <c r="K61" s="57">
        <v>0</v>
      </c>
      <c r="L61" s="57">
        <v>0</v>
      </c>
      <c r="M61" s="59">
        <v>0</v>
      </c>
      <c r="N61" s="160">
        <v>6179.29382</v>
      </c>
      <c r="O61" s="196">
        <v>1252.53017</v>
      </c>
    </row>
    <row r="62" spans="1:15" ht="15">
      <c r="A62" s="118" t="s">
        <v>81</v>
      </c>
      <c r="B62" s="106">
        <v>12.2306</v>
      </c>
      <c r="C62" s="106">
        <v>791.58337</v>
      </c>
      <c r="D62" s="106">
        <v>4268.58425</v>
      </c>
      <c r="E62" s="106">
        <v>1456.47397</v>
      </c>
      <c r="F62" s="106">
        <v>461.13786</v>
      </c>
      <c r="G62" s="109">
        <v>6990.01005</v>
      </c>
      <c r="H62" s="107">
        <v>0</v>
      </c>
      <c r="I62" s="106">
        <v>0</v>
      </c>
      <c r="J62" s="106">
        <v>0</v>
      </c>
      <c r="K62" s="106">
        <v>0</v>
      </c>
      <c r="L62" s="106">
        <v>0</v>
      </c>
      <c r="M62" s="62">
        <v>0</v>
      </c>
      <c r="N62" s="161">
        <v>6990.01005</v>
      </c>
      <c r="O62" s="197">
        <v>1091.19127</v>
      </c>
    </row>
    <row r="63" spans="1:15" ht="15">
      <c r="A63" s="115" t="s">
        <v>82</v>
      </c>
      <c r="B63" s="57">
        <v>28.5255</v>
      </c>
      <c r="C63" s="57">
        <v>187.4076</v>
      </c>
      <c r="D63" s="57">
        <v>137.34437</v>
      </c>
      <c r="E63" s="57">
        <v>3.0377</v>
      </c>
      <c r="F63" s="57">
        <v>0</v>
      </c>
      <c r="G63" s="110">
        <v>356.31517</v>
      </c>
      <c r="H63" s="108">
        <v>0</v>
      </c>
      <c r="I63" s="57">
        <v>0</v>
      </c>
      <c r="J63" s="57">
        <v>0</v>
      </c>
      <c r="K63" s="57">
        <v>0</v>
      </c>
      <c r="L63" s="57">
        <v>0</v>
      </c>
      <c r="M63" s="60">
        <v>0</v>
      </c>
      <c r="N63" s="160">
        <v>356.31517</v>
      </c>
      <c r="O63" s="196">
        <v>0</v>
      </c>
    </row>
    <row r="64" spans="1:15" ht="15">
      <c r="A64" s="115" t="s">
        <v>154</v>
      </c>
      <c r="B64" s="57">
        <v>2298.61363</v>
      </c>
      <c r="C64" s="57">
        <v>3024.28948</v>
      </c>
      <c r="D64" s="57">
        <v>3961.41497</v>
      </c>
      <c r="E64" s="57">
        <v>1284.90467</v>
      </c>
      <c r="F64" s="57">
        <v>1394.82186</v>
      </c>
      <c r="G64" s="110">
        <v>11964.04461</v>
      </c>
      <c r="H64" s="108">
        <v>0</v>
      </c>
      <c r="I64" s="57">
        <v>0</v>
      </c>
      <c r="J64" s="57">
        <v>0</v>
      </c>
      <c r="K64" s="57">
        <v>0</v>
      </c>
      <c r="L64" s="57">
        <v>0</v>
      </c>
      <c r="M64" s="60">
        <v>0</v>
      </c>
      <c r="N64" s="160">
        <v>11964.04461</v>
      </c>
      <c r="O64" s="196">
        <v>30.78438</v>
      </c>
    </row>
    <row r="65" spans="1:15" ht="15.75" thickBot="1">
      <c r="A65" s="118" t="s">
        <v>83</v>
      </c>
      <c r="B65" s="106">
        <v>429.00976</v>
      </c>
      <c r="C65" s="106">
        <v>1235.5059</v>
      </c>
      <c r="D65" s="106">
        <v>777.83021</v>
      </c>
      <c r="E65" s="106">
        <v>110.7007</v>
      </c>
      <c r="F65" s="106">
        <v>67.95545</v>
      </c>
      <c r="G65" s="109">
        <v>2621.00202</v>
      </c>
      <c r="H65" s="107">
        <v>0</v>
      </c>
      <c r="I65" s="106">
        <v>0</v>
      </c>
      <c r="J65" s="106">
        <v>0</v>
      </c>
      <c r="K65" s="106">
        <v>0</v>
      </c>
      <c r="L65" s="106">
        <v>0</v>
      </c>
      <c r="M65" s="62">
        <v>0</v>
      </c>
      <c r="N65" s="161">
        <v>2621.00202</v>
      </c>
      <c r="O65" s="196">
        <v>0</v>
      </c>
    </row>
    <row r="66" spans="1:15" ht="27.75" customHeight="1" thickTop="1">
      <c r="A66" s="119" t="s">
        <v>7</v>
      </c>
      <c r="B66" s="64">
        <v>23645.980399999997</v>
      </c>
      <c r="C66" s="64">
        <v>75958.26268000001</v>
      </c>
      <c r="D66" s="64">
        <v>119547.26425000001</v>
      </c>
      <c r="E66" s="64">
        <v>27218.793790000007</v>
      </c>
      <c r="F66" s="64">
        <v>18348.216570000004</v>
      </c>
      <c r="G66" s="183">
        <v>264718.51766</v>
      </c>
      <c r="H66" s="185">
        <v>4941.83017</v>
      </c>
      <c r="I66" s="64">
        <v>1653.89021</v>
      </c>
      <c r="J66" s="64">
        <v>6851.82462</v>
      </c>
      <c r="K66" s="64">
        <v>4599.58611</v>
      </c>
      <c r="L66" s="64">
        <v>655.0380700000001</v>
      </c>
      <c r="M66" s="183">
        <v>18702.16918</v>
      </c>
      <c r="N66" s="185">
        <v>283420.68684</v>
      </c>
      <c r="O66" s="198">
        <v>47966.84518000002</v>
      </c>
    </row>
    <row r="67" spans="1:15" ht="18" customHeight="1">
      <c r="A67" s="118" t="s">
        <v>90</v>
      </c>
      <c r="B67" s="106">
        <v>0</v>
      </c>
      <c r="C67" s="106">
        <v>2.122</v>
      </c>
      <c r="D67" s="106">
        <v>25.39641</v>
      </c>
      <c r="E67" s="106">
        <v>50.17269</v>
      </c>
      <c r="F67" s="106">
        <v>235.02783</v>
      </c>
      <c r="G67" s="109">
        <v>312.71893</v>
      </c>
      <c r="H67" s="107">
        <v>0</v>
      </c>
      <c r="I67" s="106">
        <v>0</v>
      </c>
      <c r="J67" s="106">
        <v>0</v>
      </c>
      <c r="K67" s="106">
        <v>0</v>
      </c>
      <c r="L67" s="106">
        <v>0</v>
      </c>
      <c r="M67" s="62">
        <v>0</v>
      </c>
      <c r="N67" s="161">
        <v>312.71893</v>
      </c>
      <c r="O67" s="196">
        <v>18.84974</v>
      </c>
    </row>
    <row r="68" spans="1:15" ht="27" customHeight="1">
      <c r="A68" s="120" t="s">
        <v>8</v>
      </c>
      <c r="B68" s="61">
        <v>23645.980399999997</v>
      </c>
      <c r="C68" s="61">
        <v>75960.38468000002</v>
      </c>
      <c r="D68" s="61">
        <v>119572.66066000001</v>
      </c>
      <c r="E68" s="61">
        <v>27268.966480000006</v>
      </c>
      <c r="F68" s="61">
        <v>18583.244400000003</v>
      </c>
      <c r="G68" s="184">
        <v>265031.23659</v>
      </c>
      <c r="H68" s="186">
        <v>4941.83017</v>
      </c>
      <c r="I68" s="61">
        <v>1653.89021</v>
      </c>
      <c r="J68" s="61">
        <v>6851.82462</v>
      </c>
      <c r="K68" s="61">
        <v>4599.58611</v>
      </c>
      <c r="L68" s="61">
        <v>655.0380700000001</v>
      </c>
      <c r="M68" s="184">
        <v>18702.16918</v>
      </c>
      <c r="N68" s="186">
        <v>283733.40576999995</v>
      </c>
      <c r="O68" s="199">
        <v>47985.694920000016</v>
      </c>
    </row>
    <row r="69" spans="1:15" ht="25.5" customHeight="1">
      <c r="A69" s="121" t="s">
        <v>22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206"/>
      <c r="O69" s="200"/>
    </row>
    <row r="70" spans="1:15" ht="12.75" customHeight="1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201"/>
    </row>
    <row r="71" spans="1:15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202"/>
    </row>
    <row r="72" spans="1:15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03"/>
    </row>
  </sheetData>
  <sheetProtection/>
  <mergeCells count="3">
    <mergeCell ref="B11:N11"/>
    <mergeCell ref="A6:O6"/>
    <mergeCell ref="A7:O7"/>
  </mergeCells>
  <printOptions/>
  <pageMargins left="0.6" right="0.7" top="0.81" bottom="0.4" header="0.58" footer="0.17"/>
  <pageSetup horizontalDpi="600" verticalDpi="600" orientation="landscape" scale="35" r:id="rId1"/>
  <rowBreaks count="1" manualBreakCount="1">
    <brk id="7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G72"/>
  <sheetViews>
    <sheetView showGridLines="0" zoomScale="55" zoomScaleNormal="55" zoomScalePageLayoutView="0" workbookViewId="0" topLeftCell="A1">
      <selection activeCell="A1" sqref="A1"/>
    </sheetView>
  </sheetViews>
  <sheetFormatPr defaultColWidth="9.19921875" defaultRowHeight="8.25"/>
  <cols>
    <col min="1" max="1" width="39.19921875" style="1" customWidth="1"/>
    <col min="2" max="2" width="28.796875" style="1" customWidth="1"/>
    <col min="3" max="3" width="26.796875" style="1" customWidth="1"/>
    <col min="4" max="4" width="28.19921875" style="1" customWidth="1"/>
    <col min="5" max="6" width="26.796875" style="1" customWidth="1"/>
    <col min="7" max="7" width="29.19921875" style="1" customWidth="1"/>
    <col min="8" max="8" width="25" style="1" customWidth="1"/>
    <col min="9" max="9" width="28.796875" style="1" customWidth="1"/>
    <col min="10" max="10" width="27" style="1" customWidth="1"/>
    <col min="11" max="11" width="25" style="1" customWidth="1"/>
    <col min="12" max="12" width="24" style="1" customWidth="1"/>
    <col min="13" max="13" width="25.19921875" style="1" customWidth="1"/>
    <col min="14" max="14" width="33.19921875" style="1" customWidth="1"/>
    <col min="15" max="15" width="31.796875" style="1" customWidth="1"/>
    <col min="16" max="16" width="9.796875" style="89" customWidth="1"/>
    <col min="17" max="19" width="25.19921875" style="89" bestFit="1" customWidth="1"/>
    <col min="20" max="20" width="26.19921875" style="89" bestFit="1" customWidth="1"/>
    <col min="21" max="23" width="25.19921875" style="89" bestFit="1" customWidth="1"/>
    <col min="24" max="24" width="25.796875" style="89" bestFit="1" customWidth="1"/>
    <col min="25" max="25" width="26.796875" style="89" bestFit="1" customWidth="1"/>
    <col min="26" max="26" width="28.796875" style="89" bestFit="1" customWidth="1"/>
    <col min="27" max="29" width="25.19921875" style="89" bestFit="1" customWidth="1"/>
    <col min="30" max="30" width="16.796875" style="97" bestFit="1" customWidth="1"/>
    <col min="31" max="16384" width="9.19921875" style="1" customWidth="1"/>
  </cols>
  <sheetData>
    <row r="7" spans="1:15" ht="30">
      <c r="A7" s="216" t="s">
        <v>155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</row>
    <row r="8" spans="1:30" s="33" customFormat="1" ht="28.5" customHeight="1">
      <c r="A8" s="217" t="s">
        <v>10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9"/>
    </row>
    <row r="9" ht="24" customHeight="1"/>
    <row r="10" spans="1:15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0" t="s">
        <v>0</v>
      </c>
    </row>
    <row r="11" spans="1:15" ht="15">
      <c r="A11" s="66" t="s">
        <v>156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2" t="s">
        <v>16</v>
      </c>
    </row>
    <row r="12" spans="1:15" ht="18" customHeight="1">
      <c r="A12" s="124"/>
      <c r="B12" s="213" t="s">
        <v>19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5"/>
      <c r="O12" s="93"/>
    </row>
    <row r="13" spans="1:15" ht="18" customHeight="1">
      <c r="A13" s="125"/>
      <c r="B13" s="13" t="s">
        <v>84</v>
      </c>
      <c r="C13" s="14"/>
      <c r="D13" s="13"/>
      <c r="E13" s="13"/>
      <c r="F13" s="13"/>
      <c r="G13" s="16"/>
      <c r="H13" s="17" t="s">
        <v>85</v>
      </c>
      <c r="I13" s="13"/>
      <c r="J13" s="13"/>
      <c r="K13" s="13"/>
      <c r="L13" s="15"/>
      <c r="M13" s="67"/>
      <c r="N13" s="152" t="s">
        <v>2</v>
      </c>
      <c r="O13" s="149"/>
    </row>
    <row r="14" spans="1:15" ht="18" customHeight="1">
      <c r="A14" s="126" t="s">
        <v>1</v>
      </c>
      <c r="B14" s="18"/>
      <c r="C14" s="19" t="s">
        <v>2</v>
      </c>
      <c r="D14" s="20"/>
      <c r="E14" s="21"/>
      <c r="F14" s="22"/>
      <c r="G14" s="68"/>
      <c r="H14" s="21"/>
      <c r="I14" s="21"/>
      <c r="J14" s="21"/>
      <c r="K14" s="21"/>
      <c r="L14" s="69"/>
      <c r="M14" s="70"/>
      <c r="N14" s="71" t="s">
        <v>31</v>
      </c>
      <c r="O14" s="150" t="s">
        <v>32</v>
      </c>
    </row>
    <row r="15" spans="1:30" ht="18" customHeight="1">
      <c r="A15" s="127"/>
      <c r="B15" s="23" t="s">
        <v>11</v>
      </c>
      <c r="C15" s="24" t="s">
        <v>12</v>
      </c>
      <c r="D15" s="24" t="s">
        <v>20</v>
      </c>
      <c r="E15" s="24" t="s">
        <v>21</v>
      </c>
      <c r="F15" s="25" t="s">
        <v>13</v>
      </c>
      <c r="G15" s="72" t="s">
        <v>3</v>
      </c>
      <c r="H15" s="24" t="s">
        <v>15</v>
      </c>
      <c r="I15" s="24" t="s">
        <v>6</v>
      </c>
      <c r="J15" s="24" t="s">
        <v>5</v>
      </c>
      <c r="K15" s="24" t="s">
        <v>4</v>
      </c>
      <c r="L15" s="23" t="s">
        <v>14</v>
      </c>
      <c r="M15" s="26" t="s">
        <v>3</v>
      </c>
      <c r="N15" s="73"/>
      <c r="O15" s="151"/>
      <c r="AD15" s="89"/>
    </row>
    <row r="16" spans="1:30" ht="15">
      <c r="A16" s="125" t="s">
        <v>34</v>
      </c>
      <c r="B16" s="27">
        <v>209.02739</v>
      </c>
      <c r="C16" s="27">
        <v>368.36852</v>
      </c>
      <c r="D16" s="27">
        <v>151.31288</v>
      </c>
      <c r="E16" s="27">
        <v>17.5734</v>
      </c>
      <c r="F16" s="27">
        <v>5.39378</v>
      </c>
      <c r="G16" s="74">
        <v>751.67597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29">
        <v>0</v>
      </c>
      <c r="N16" s="164">
        <v>751.67597</v>
      </c>
      <c r="O16" s="138">
        <v>0.88009</v>
      </c>
      <c r="P16" s="96"/>
      <c r="Q16" s="100"/>
      <c r="R16" s="100"/>
      <c r="S16" s="100"/>
      <c r="T16" s="100"/>
      <c r="U16" s="100"/>
      <c r="V16" s="100"/>
      <c r="W16" s="100"/>
      <c r="AD16" s="89"/>
    </row>
    <row r="17" spans="1:30" ht="15">
      <c r="A17" s="125" t="s">
        <v>35</v>
      </c>
      <c r="B17" s="27">
        <v>14.39024</v>
      </c>
      <c r="C17" s="27">
        <v>60.73044</v>
      </c>
      <c r="D17" s="27">
        <v>78.38529</v>
      </c>
      <c r="E17" s="27">
        <v>20.01125</v>
      </c>
      <c r="F17" s="27">
        <v>17.35885</v>
      </c>
      <c r="G17" s="74">
        <v>190.87608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136">
        <v>0</v>
      </c>
      <c r="N17" s="75">
        <v>190.87608</v>
      </c>
      <c r="O17" s="138">
        <v>9.98708</v>
      </c>
      <c r="P17" s="96"/>
      <c r="Q17" s="100"/>
      <c r="R17" s="100"/>
      <c r="S17" s="100"/>
      <c r="T17" s="100"/>
      <c r="U17" s="100"/>
      <c r="V17" s="100"/>
      <c r="W17" s="100"/>
      <c r="AD17" s="89"/>
    </row>
    <row r="18" spans="1:30" ht="15">
      <c r="A18" s="125" t="s">
        <v>36</v>
      </c>
      <c r="B18" s="27">
        <v>73.06933</v>
      </c>
      <c r="C18" s="27">
        <v>306.67042</v>
      </c>
      <c r="D18" s="27">
        <v>1392.52972</v>
      </c>
      <c r="E18" s="27">
        <v>451.03901</v>
      </c>
      <c r="F18" s="27">
        <v>266.70663</v>
      </c>
      <c r="G18" s="74">
        <v>2490.01511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134">
        <v>0</v>
      </c>
      <c r="N18" s="75">
        <v>2490.01511</v>
      </c>
      <c r="O18" s="138">
        <v>41.62647</v>
      </c>
      <c r="P18" s="96"/>
      <c r="Q18" s="100"/>
      <c r="R18" s="100"/>
      <c r="S18" s="100"/>
      <c r="T18" s="100"/>
      <c r="U18" s="100"/>
      <c r="V18" s="100"/>
      <c r="W18" s="100"/>
      <c r="AD18" s="89"/>
    </row>
    <row r="19" spans="1:30" ht="15">
      <c r="A19" s="128" t="s">
        <v>37</v>
      </c>
      <c r="B19" s="122">
        <v>2.57648</v>
      </c>
      <c r="C19" s="122">
        <v>39.29805</v>
      </c>
      <c r="D19" s="122">
        <v>64.45352</v>
      </c>
      <c r="E19" s="122">
        <v>39.47921</v>
      </c>
      <c r="F19" s="122">
        <v>23.77379</v>
      </c>
      <c r="G19" s="133">
        <v>169.58105</v>
      </c>
      <c r="H19" s="123">
        <v>275.14784</v>
      </c>
      <c r="I19" s="123">
        <v>211.6991</v>
      </c>
      <c r="J19" s="123">
        <v>886.74665</v>
      </c>
      <c r="K19" s="123">
        <v>244.40762</v>
      </c>
      <c r="L19" s="123">
        <v>3.42799</v>
      </c>
      <c r="M19" s="133">
        <v>1621.42919</v>
      </c>
      <c r="N19" s="123">
        <v>1791.01024</v>
      </c>
      <c r="O19" s="137">
        <v>1.01991</v>
      </c>
      <c r="P19" s="96"/>
      <c r="Q19" s="100"/>
      <c r="R19" s="100"/>
      <c r="S19" s="100"/>
      <c r="T19" s="100"/>
      <c r="U19" s="100"/>
      <c r="V19" s="100"/>
      <c r="W19" s="100"/>
      <c r="AD19" s="89"/>
    </row>
    <row r="20" spans="1:30" ht="15">
      <c r="A20" s="129" t="s">
        <v>38</v>
      </c>
      <c r="B20" s="27">
        <v>66.67749</v>
      </c>
      <c r="C20" s="27">
        <v>134.86309</v>
      </c>
      <c r="D20" s="27">
        <v>363.43742</v>
      </c>
      <c r="E20" s="27">
        <v>121.79995</v>
      </c>
      <c r="F20" s="27">
        <v>104.79844</v>
      </c>
      <c r="G20" s="134">
        <v>791.57639</v>
      </c>
      <c r="H20" s="75">
        <v>0</v>
      </c>
      <c r="I20" s="27">
        <v>0</v>
      </c>
      <c r="J20" s="27">
        <v>0</v>
      </c>
      <c r="K20" s="27">
        <v>0</v>
      </c>
      <c r="L20" s="27">
        <v>0</v>
      </c>
      <c r="M20" s="134">
        <v>0</v>
      </c>
      <c r="N20" s="75">
        <v>791.57639</v>
      </c>
      <c r="O20" s="75">
        <v>0</v>
      </c>
      <c r="P20" s="96"/>
      <c r="Q20" s="100"/>
      <c r="R20" s="100"/>
      <c r="S20" s="100"/>
      <c r="T20" s="100"/>
      <c r="U20" s="100"/>
      <c r="V20" s="100"/>
      <c r="W20" s="100"/>
      <c r="AD20" s="89"/>
    </row>
    <row r="21" spans="1:30" ht="15">
      <c r="A21" s="129" t="s">
        <v>39</v>
      </c>
      <c r="B21" s="27">
        <v>31.43802</v>
      </c>
      <c r="C21" s="27">
        <v>236.94786</v>
      </c>
      <c r="D21" s="27">
        <v>780.00109</v>
      </c>
      <c r="E21" s="27">
        <v>334.69498</v>
      </c>
      <c r="F21" s="27">
        <v>420.38556</v>
      </c>
      <c r="G21" s="134">
        <v>1803.46751</v>
      </c>
      <c r="H21" s="75">
        <v>0</v>
      </c>
      <c r="I21" s="27">
        <v>0</v>
      </c>
      <c r="J21" s="27">
        <v>0</v>
      </c>
      <c r="K21" s="27">
        <v>0</v>
      </c>
      <c r="L21" s="27">
        <v>0</v>
      </c>
      <c r="M21" s="134">
        <v>0</v>
      </c>
      <c r="N21" s="75">
        <v>1803.46751</v>
      </c>
      <c r="O21" s="75">
        <v>0</v>
      </c>
      <c r="P21" s="96"/>
      <c r="Q21" s="100"/>
      <c r="R21" s="100"/>
      <c r="S21" s="100"/>
      <c r="T21" s="100"/>
      <c r="U21" s="100"/>
      <c r="V21" s="100"/>
      <c r="W21" s="100"/>
      <c r="AD21" s="89"/>
    </row>
    <row r="22" spans="1:30" ht="15">
      <c r="A22" s="129" t="s">
        <v>40</v>
      </c>
      <c r="B22" s="27">
        <v>11.10732</v>
      </c>
      <c r="C22" s="27">
        <v>251.419</v>
      </c>
      <c r="D22" s="27">
        <v>856.74595</v>
      </c>
      <c r="E22" s="27">
        <v>271.71544</v>
      </c>
      <c r="F22" s="27">
        <v>278.65697</v>
      </c>
      <c r="G22" s="134">
        <v>1669.64468</v>
      </c>
      <c r="H22" s="75">
        <v>0.14232</v>
      </c>
      <c r="I22" s="27">
        <v>0.15934</v>
      </c>
      <c r="J22" s="27">
        <v>2.0238</v>
      </c>
      <c r="K22" s="27">
        <v>0.26476</v>
      </c>
      <c r="L22" s="27">
        <v>0</v>
      </c>
      <c r="M22" s="134">
        <v>2.59022</v>
      </c>
      <c r="N22" s="75">
        <v>1672.2349</v>
      </c>
      <c r="O22" s="75">
        <v>0</v>
      </c>
      <c r="P22" s="96"/>
      <c r="Q22" s="100"/>
      <c r="R22" s="100"/>
      <c r="S22" s="100"/>
      <c r="T22" s="100"/>
      <c r="U22" s="100"/>
      <c r="V22" s="100"/>
      <c r="W22" s="100"/>
      <c r="AD22" s="89"/>
    </row>
    <row r="23" spans="1:30" ht="15">
      <c r="A23" s="130" t="s">
        <v>41</v>
      </c>
      <c r="B23" s="122">
        <v>20.16753</v>
      </c>
      <c r="C23" s="122">
        <v>61.20374</v>
      </c>
      <c r="D23" s="122">
        <v>92.31857</v>
      </c>
      <c r="E23" s="122">
        <v>28.18047</v>
      </c>
      <c r="F23" s="122">
        <v>22.03162</v>
      </c>
      <c r="G23" s="133">
        <v>223.90193</v>
      </c>
      <c r="H23" s="123">
        <v>0</v>
      </c>
      <c r="I23" s="122">
        <v>0</v>
      </c>
      <c r="J23" s="122">
        <v>0</v>
      </c>
      <c r="K23" s="122">
        <v>0</v>
      </c>
      <c r="L23" s="122">
        <v>0</v>
      </c>
      <c r="M23" s="133">
        <v>0</v>
      </c>
      <c r="N23" s="123">
        <v>223.90193</v>
      </c>
      <c r="O23" s="123">
        <v>0.05</v>
      </c>
      <c r="P23" s="96"/>
      <c r="Q23" s="100"/>
      <c r="R23" s="100"/>
      <c r="S23" s="100"/>
      <c r="T23" s="100"/>
      <c r="U23" s="100"/>
      <c r="V23" s="100"/>
      <c r="W23" s="100"/>
      <c r="AD23" s="89"/>
    </row>
    <row r="24" spans="1:30" ht="15">
      <c r="A24" s="129" t="s">
        <v>42</v>
      </c>
      <c r="B24" s="27">
        <v>0</v>
      </c>
      <c r="C24" s="27">
        <v>0</v>
      </c>
      <c r="D24" s="27">
        <v>13.48715</v>
      </c>
      <c r="E24" s="27">
        <v>20.34284</v>
      </c>
      <c r="F24" s="27">
        <v>124.08918</v>
      </c>
      <c r="G24" s="134">
        <v>157.91916</v>
      </c>
      <c r="H24" s="75">
        <v>0</v>
      </c>
      <c r="I24" s="27">
        <v>0</v>
      </c>
      <c r="J24" s="27">
        <v>0</v>
      </c>
      <c r="K24" s="27">
        <v>0</v>
      </c>
      <c r="L24" s="27">
        <v>0</v>
      </c>
      <c r="M24" s="134">
        <v>0</v>
      </c>
      <c r="N24" s="75">
        <v>157.91916</v>
      </c>
      <c r="O24" s="75">
        <v>0.42504</v>
      </c>
      <c r="P24" s="96"/>
      <c r="Q24" s="100"/>
      <c r="R24" s="100"/>
      <c r="S24" s="100"/>
      <c r="T24" s="100"/>
      <c r="U24" s="100"/>
      <c r="V24" s="100"/>
      <c r="W24" s="100"/>
      <c r="AD24" s="89"/>
    </row>
    <row r="25" spans="1:30" ht="15">
      <c r="A25" s="129" t="s">
        <v>43</v>
      </c>
      <c r="B25" s="27">
        <v>343.60558</v>
      </c>
      <c r="C25" s="27">
        <v>1306.84476</v>
      </c>
      <c r="D25" s="27">
        <v>1733.98517</v>
      </c>
      <c r="E25" s="27">
        <v>419.58205</v>
      </c>
      <c r="F25" s="27">
        <v>362.2263</v>
      </c>
      <c r="G25" s="134">
        <v>4166.24385</v>
      </c>
      <c r="H25" s="75">
        <v>7.56155</v>
      </c>
      <c r="I25" s="27">
        <v>20.655</v>
      </c>
      <c r="J25" s="27">
        <v>16.23172</v>
      </c>
      <c r="K25" s="27">
        <v>4.64524</v>
      </c>
      <c r="L25" s="27">
        <v>0.70302</v>
      </c>
      <c r="M25" s="134">
        <v>49.79652</v>
      </c>
      <c r="N25" s="75">
        <v>4216.04037</v>
      </c>
      <c r="O25" s="75">
        <v>0</v>
      </c>
      <c r="P25" s="96"/>
      <c r="Q25" s="100"/>
      <c r="R25" s="100"/>
      <c r="S25" s="100"/>
      <c r="T25" s="100"/>
      <c r="U25" s="100"/>
      <c r="V25" s="100"/>
      <c r="W25" s="100"/>
      <c r="AD25" s="89"/>
    </row>
    <row r="26" spans="1:30" ht="15">
      <c r="A26" s="129" t="s">
        <v>44</v>
      </c>
      <c r="B26" s="27">
        <v>561.58115</v>
      </c>
      <c r="C26" s="27">
        <v>1688.59273</v>
      </c>
      <c r="D26" s="27">
        <v>1880.16385</v>
      </c>
      <c r="E26" s="27">
        <v>294.48302</v>
      </c>
      <c r="F26" s="27">
        <v>229.37787</v>
      </c>
      <c r="G26" s="134">
        <v>4654.19862</v>
      </c>
      <c r="H26" s="75">
        <v>0</v>
      </c>
      <c r="I26" s="27">
        <v>0</v>
      </c>
      <c r="J26" s="27">
        <v>0</v>
      </c>
      <c r="K26" s="27">
        <v>0</v>
      </c>
      <c r="L26" s="27">
        <v>0</v>
      </c>
      <c r="M26" s="134">
        <v>0</v>
      </c>
      <c r="N26" s="75">
        <v>4654.19862</v>
      </c>
      <c r="O26" s="75">
        <v>0</v>
      </c>
      <c r="P26" s="96"/>
      <c r="Q26" s="100"/>
      <c r="R26" s="100"/>
      <c r="S26" s="100"/>
      <c r="T26" s="100"/>
      <c r="U26" s="100"/>
      <c r="V26" s="100"/>
      <c r="W26" s="100"/>
      <c r="AD26" s="89"/>
    </row>
    <row r="27" spans="1:30" ht="15">
      <c r="A27" s="130" t="s">
        <v>45</v>
      </c>
      <c r="B27" s="122">
        <v>5.887</v>
      </c>
      <c r="C27" s="122">
        <v>33.594</v>
      </c>
      <c r="D27" s="122">
        <v>68.745</v>
      </c>
      <c r="E27" s="122">
        <v>32.985</v>
      </c>
      <c r="F27" s="122">
        <v>49.33</v>
      </c>
      <c r="G27" s="133">
        <v>190.541</v>
      </c>
      <c r="H27" s="123">
        <v>0</v>
      </c>
      <c r="I27" s="122">
        <v>0</v>
      </c>
      <c r="J27" s="122">
        <v>0</v>
      </c>
      <c r="K27" s="122">
        <v>0</v>
      </c>
      <c r="L27" s="122">
        <v>0</v>
      </c>
      <c r="M27" s="133">
        <v>0</v>
      </c>
      <c r="N27" s="123">
        <v>190.541</v>
      </c>
      <c r="O27" s="123">
        <v>1.341</v>
      </c>
      <c r="P27" s="96"/>
      <c r="Q27" s="100"/>
      <c r="R27" s="100"/>
      <c r="S27" s="100"/>
      <c r="T27" s="100"/>
      <c r="U27" s="100"/>
      <c r="V27" s="100"/>
      <c r="W27" s="100"/>
      <c r="AD27" s="89"/>
    </row>
    <row r="28" spans="1:30" ht="15">
      <c r="A28" s="129" t="s">
        <v>46</v>
      </c>
      <c r="B28" s="27">
        <v>10.10029</v>
      </c>
      <c r="C28" s="27">
        <v>20.35803</v>
      </c>
      <c r="D28" s="27">
        <v>25.2779</v>
      </c>
      <c r="E28" s="27">
        <v>8.7547</v>
      </c>
      <c r="F28" s="27">
        <v>5.15687</v>
      </c>
      <c r="G28" s="134">
        <v>69.64779</v>
      </c>
      <c r="H28" s="75">
        <v>0</v>
      </c>
      <c r="I28" s="27">
        <v>0</v>
      </c>
      <c r="J28" s="27">
        <v>0</v>
      </c>
      <c r="K28" s="27">
        <v>0</v>
      </c>
      <c r="L28" s="27">
        <v>0</v>
      </c>
      <c r="M28" s="134">
        <v>0</v>
      </c>
      <c r="N28" s="75">
        <v>69.64779</v>
      </c>
      <c r="O28" s="75">
        <v>593.90661</v>
      </c>
      <c r="P28" s="96"/>
      <c r="Q28" s="100"/>
      <c r="R28" s="100"/>
      <c r="S28" s="100"/>
      <c r="T28" s="100"/>
      <c r="U28" s="100"/>
      <c r="V28" s="100"/>
      <c r="W28" s="100"/>
      <c r="AD28" s="89"/>
    </row>
    <row r="29" spans="1:30" ht="15">
      <c r="A29" s="129" t="s">
        <v>47</v>
      </c>
      <c r="B29" s="27">
        <v>153.79929</v>
      </c>
      <c r="C29" s="27">
        <v>675.67726</v>
      </c>
      <c r="D29" s="27">
        <v>1765.064</v>
      </c>
      <c r="E29" s="27">
        <v>675.63582</v>
      </c>
      <c r="F29" s="27">
        <v>853.15756</v>
      </c>
      <c r="G29" s="134">
        <v>4123.33393</v>
      </c>
      <c r="H29" s="75">
        <v>0</v>
      </c>
      <c r="I29" s="27">
        <v>0</v>
      </c>
      <c r="J29" s="27">
        <v>0</v>
      </c>
      <c r="K29" s="27">
        <v>0</v>
      </c>
      <c r="L29" s="27">
        <v>0</v>
      </c>
      <c r="M29" s="134">
        <v>0</v>
      </c>
      <c r="N29" s="75">
        <v>4123.33393</v>
      </c>
      <c r="O29" s="75">
        <v>2.86412</v>
      </c>
      <c r="P29" s="96"/>
      <c r="Q29" s="100"/>
      <c r="R29" s="100"/>
      <c r="S29" s="100"/>
      <c r="T29" s="100"/>
      <c r="U29" s="100"/>
      <c r="V29" s="100"/>
      <c r="W29" s="100"/>
      <c r="AD29" s="89"/>
    </row>
    <row r="30" spans="1:30" ht="15">
      <c r="A30" s="129" t="s">
        <v>48</v>
      </c>
      <c r="B30" s="27">
        <v>184.84088</v>
      </c>
      <c r="C30" s="27">
        <v>214.76609</v>
      </c>
      <c r="D30" s="27">
        <v>109.33604</v>
      </c>
      <c r="E30" s="27">
        <v>19.56658</v>
      </c>
      <c r="F30" s="27">
        <v>9.5263</v>
      </c>
      <c r="G30" s="134">
        <v>538.03589</v>
      </c>
      <c r="H30" s="75">
        <v>0</v>
      </c>
      <c r="I30" s="27">
        <v>0</v>
      </c>
      <c r="J30" s="27">
        <v>0</v>
      </c>
      <c r="K30" s="27">
        <v>0</v>
      </c>
      <c r="L30" s="27">
        <v>0</v>
      </c>
      <c r="M30" s="134">
        <v>0</v>
      </c>
      <c r="N30" s="75">
        <v>538.03589</v>
      </c>
      <c r="O30" s="75">
        <v>2493.88081</v>
      </c>
      <c r="P30" s="96"/>
      <c r="Q30" s="100"/>
      <c r="R30" s="100"/>
      <c r="S30" s="100"/>
      <c r="T30" s="100"/>
      <c r="U30" s="100"/>
      <c r="V30" s="100"/>
      <c r="W30" s="100"/>
      <c r="AD30" s="89"/>
    </row>
    <row r="31" spans="1:30" ht="15">
      <c r="A31" s="130" t="s">
        <v>49</v>
      </c>
      <c r="B31" s="122">
        <v>0</v>
      </c>
      <c r="C31" s="122">
        <v>0</v>
      </c>
      <c r="D31" s="122">
        <v>0.62767</v>
      </c>
      <c r="E31" s="122">
        <v>0.88492</v>
      </c>
      <c r="F31" s="122">
        <v>1.23205</v>
      </c>
      <c r="G31" s="133">
        <v>2.74464</v>
      </c>
      <c r="H31" s="123">
        <v>0</v>
      </c>
      <c r="I31" s="122">
        <v>0</v>
      </c>
      <c r="J31" s="122">
        <v>0</v>
      </c>
      <c r="K31" s="122">
        <v>0</v>
      </c>
      <c r="L31" s="122">
        <v>0</v>
      </c>
      <c r="M31" s="133">
        <v>0</v>
      </c>
      <c r="N31" s="123">
        <v>2.74464</v>
      </c>
      <c r="O31" s="123">
        <v>1668.71846</v>
      </c>
      <c r="P31" s="96"/>
      <c r="Q31" s="100"/>
      <c r="R31" s="100"/>
      <c r="S31" s="100"/>
      <c r="T31" s="100"/>
      <c r="U31" s="100"/>
      <c r="V31" s="100"/>
      <c r="W31" s="100"/>
      <c r="AD31" s="89"/>
    </row>
    <row r="32" spans="1:30" ht="15">
      <c r="A32" s="129" t="s">
        <v>50</v>
      </c>
      <c r="B32" s="27">
        <v>6.34702</v>
      </c>
      <c r="C32" s="27">
        <v>44.92051</v>
      </c>
      <c r="D32" s="27">
        <v>45.50273</v>
      </c>
      <c r="E32" s="27">
        <v>12.82046</v>
      </c>
      <c r="F32" s="27">
        <v>12.51228</v>
      </c>
      <c r="G32" s="134">
        <v>122.103</v>
      </c>
      <c r="H32" s="75">
        <v>0</v>
      </c>
      <c r="I32" s="27">
        <v>0</v>
      </c>
      <c r="J32" s="27">
        <v>0</v>
      </c>
      <c r="K32" s="27">
        <v>0</v>
      </c>
      <c r="L32" s="27">
        <v>0</v>
      </c>
      <c r="M32" s="134">
        <v>0</v>
      </c>
      <c r="N32" s="75">
        <v>122.103</v>
      </c>
      <c r="O32" s="75">
        <v>1232.12051</v>
      </c>
      <c r="P32" s="96"/>
      <c r="Q32" s="100"/>
      <c r="R32" s="100"/>
      <c r="S32" s="100"/>
      <c r="T32" s="100"/>
      <c r="U32" s="100"/>
      <c r="V32" s="100"/>
      <c r="W32" s="100"/>
      <c r="AD32" s="89"/>
    </row>
    <row r="33" spans="1:30" ht="15">
      <c r="A33" s="129" t="s">
        <v>51</v>
      </c>
      <c r="B33" s="27">
        <v>60.69175</v>
      </c>
      <c r="C33" s="27">
        <v>303.9042</v>
      </c>
      <c r="D33" s="27">
        <v>614.58796</v>
      </c>
      <c r="E33" s="27">
        <v>122.57034</v>
      </c>
      <c r="F33" s="27">
        <v>100.11285</v>
      </c>
      <c r="G33" s="134">
        <v>1201.86709</v>
      </c>
      <c r="H33" s="75">
        <v>0</v>
      </c>
      <c r="I33" s="27">
        <v>0</v>
      </c>
      <c r="J33" s="27">
        <v>0</v>
      </c>
      <c r="K33" s="27">
        <v>0</v>
      </c>
      <c r="L33" s="27">
        <v>0</v>
      </c>
      <c r="M33" s="134">
        <v>0</v>
      </c>
      <c r="N33" s="75">
        <v>1201.86709</v>
      </c>
      <c r="O33" s="75">
        <v>155.19444</v>
      </c>
      <c r="P33" s="96"/>
      <c r="Q33" s="100"/>
      <c r="R33" s="100"/>
      <c r="S33" s="100"/>
      <c r="T33" s="100"/>
      <c r="U33" s="100"/>
      <c r="V33" s="100"/>
      <c r="W33" s="100"/>
      <c r="AD33" s="89"/>
    </row>
    <row r="34" spans="1:30" ht="15">
      <c r="A34" s="129" t="s">
        <v>52</v>
      </c>
      <c r="B34" s="27">
        <v>65.14883</v>
      </c>
      <c r="C34" s="27">
        <v>357.60145</v>
      </c>
      <c r="D34" s="27">
        <v>726.08809</v>
      </c>
      <c r="E34" s="27">
        <v>279.80116</v>
      </c>
      <c r="F34" s="27">
        <v>367.23081</v>
      </c>
      <c r="G34" s="134">
        <v>1795.87034</v>
      </c>
      <c r="H34" s="75">
        <v>18.24571</v>
      </c>
      <c r="I34" s="27">
        <v>0</v>
      </c>
      <c r="J34" s="27">
        <v>16.32196</v>
      </c>
      <c r="K34" s="27">
        <v>0</v>
      </c>
      <c r="L34" s="27">
        <v>15.62971</v>
      </c>
      <c r="M34" s="134">
        <v>50.19738</v>
      </c>
      <c r="N34" s="75">
        <v>1846.06772</v>
      </c>
      <c r="O34" s="75">
        <v>2.4829</v>
      </c>
      <c r="P34" s="96"/>
      <c r="Q34" s="100"/>
      <c r="R34" s="100"/>
      <c r="S34" s="100"/>
      <c r="T34" s="100"/>
      <c r="U34" s="100"/>
      <c r="V34" s="100"/>
      <c r="W34" s="100"/>
      <c r="AD34" s="89"/>
    </row>
    <row r="35" spans="1:30" ht="15">
      <c r="A35" s="130" t="s">
        <v>53</v>
      </c>
      <c r="B35" s="122">
        <v>25.03</v>
      </c>
      <c r="C35" s="122">
        <v>69.11</v>
      </c>
      <c r="D35" s="122">
        <v>92.781</v>
      </c>
      <c r="E35" s="122">
        <v>28.86</v>
      </c>
      <c r="F35" s="122">
        <v>25.26</v>
      </c>
      <c r="G35" s="133">
        <v>241.041</v>
      </c>
      <c r="H35" s="123">
        <v>0.43</v>
      </c>
      <c r="I35" s="122">
        <v>0.47</v>
      </c>
      <c r="J35" s="122">
        <v>0.57</v>
      </c>
      <c r="K35" s="122">
        <v>0.04</v>
      </c>
      <c r="L35" s="122">
        <v>0.11</v>
      </c>
      <c r="M35" s="133">
        <v>1.62</v>
      </c>
      <c r="N35" s="123">
        <v>242.661</v>
      </c>
      <c r="O35" s="123">
        <v>0.4</v>
      </c>
      <c r="P35" s="96"/>
      <c r="Q35" s="100"/>
      <c r="R35" s="100"/>
      <c r="S35" s="100"/>
      <c r="T35" s="100"/>
      <c r="U35" s="100"/>
      <c r="V35" s="100"/>
      <c r="W35" s="100"/>
      <c r="AD35" s="89"/>
    </row>
    <row r="36" spans="1:30" ht="15">
      <c r="A36" s="129" t="s">
        <v>54</v>
      </c>
      <c r="B36" s="27">
        <v>63.1515</v>
      </c>
      <c r="C36" s="27">
        <v>229.91093</v>
      </c>
      <c r="D36" s="27">
        <v>674.49753</v>
      </c>
      <c r="E36" s="27">
        <v>256.42157</v>
      </c>
      <c r="F36" s="27">
        <v>345.55068</v>
      </c>
      <c r="G36" s="134">
        <v>1569.53222</v>
      </c>
      <c r="H36" s="75">
        <v>0</v>
      </c>
      <c r="I36" s="27">
        <v>0</v>
      </c>
      <c r="J36" s="27">
        <v>0</v>
      </c>
      <c r="K36" s="27">
        <v>0</v>
      </c>
      <c r="L36" s="27">
        <v>0</v>
      </c>
      <c r="M36" s="134">
        <v>0</v>
      </c>
      <c r="N36" s="75">
        <v>1569.53222</v>
      </c>
      <c r="O36" s="75">
        <v>2.42733</v>
      </c>
      <c r="P36" s="96"/>
      <c r="Q36" s="100"/>
      <c r="R36" s="100"/>
      <c r="S36" s="100"/>
      <c r="T36" s="100"/>
      <c r="U36" s="100"/>
      <c r="V36" s="100"/>
      <c r="W36" s="100"/>
      <c r="AD36" s="89"/>
    </row>
    <row r="37" spans="1:30" ht="15">
      <c r="A37" s="129" t="s">
        <v>55</v>
      </c>
      <c r="B37" s="27">
        <v>30.34997</v>
      </c>
      <c r="C37" s="27">
        <v>187.61885</v>
      </c>
      <c r="D37" s="27">
        <v>715.84581</v>
      </c>
      <c r="E37" s="27">
        <v>281.81281</v>
      </c>
      <c r="F37" s="27">
        <v>238.95644</v>
      </c>
      <c r="G37" s="134">
        <v>1454.58388</v>
      </c>
      <c r="H37" s="75">
        <v>0.28042</v>
      </c>
      <c r="I37" s="27">
        <v>0</v>
      </c>
      <c r="J37" s="27">
        <v>1.24148</v>
      </c>
      <c r="K37" s="27">
        <v>0</v>
      </c>
      <c r="L37" s="27">
        <v>0</v>
      </c>
      <c r="M37" s="134">
        <v>1.5219</v>
      </c>
      <c r="N37" s="75">
        <v>1456.10578</v>
      </c>
      <c r="O37" s="75">
        <v>2478.43027</v>
      </c>
      <c r="P37" s="96"/>
      <c r="Q37" s="100"/>
      <c r="R37" s="100"/>
      <c r="S37" s="100"/>
      <c r="T37" s="100"/>
      <c r="U37" s="100"/>
      <c r="V37" s="100"/>
      <c r="W37" s="100"/>
      <c r="AD37" s="89"/>
    </row>
    <row r="38" spans="1:30" ht="15">
      <c r="A38" s="129" t="s">
        <v>56</v>
      </c>
      <c r="B38" s="27">
        <v>240.26444</v>
      </c>
      <c r="C38" s="27">
        <v>685.68456</v>
      </c>
      <c r="D38" s="27">
        <v>1157.72878</v>
      </c>
      <c r="E38" s="27">
        <v>417.51882</v>
      </c>
      <c r="F38" s="27">
        <v>507.76527</v>
      </c>
      <c r="G38" s="134">
        <v>3008.96186</v>
      </c>
      <c r="H38" s="75">
        <v>364.13281</v>
      </c>
      <c r="I38" s="27">
        <v>209.28757</v>
      </c>
      <c r="J38" s="27">
        <v>249.32319</v>
      </c>
      <c r="K38" s="27">
        <v>211.46957</v>
      </c>
      <c r="L38" s="27">
        <v>747.3915</v>
      </c>
      <c r="M38" s="134">
        <v>1781.60465</v>
      </c>
      <c r="N38" s="75">
        <v>4790.56651</v>
      </c>
      <c r="O38" s="75">
        <v>97.1291</v>
      </c>
      <c r="P38" s="96"/>
      <c r="Q38" s="100"/>
      <c r="R38" s="100"/>
      <c r="S38" s="100"/>
      <c r="T38" s="100"/>
      <c r="U38" s="100"/>
      <c r="V38" s="100"/>
      <c r="W38" s="100"/>
      <c r="AD38" s="89"/>
    </row>
    <row r="39" spans="1:30" ht="15">
      <c r="A39" s="130" t="s">
        <v>57</v>
      </c>
      <c r="B39" s="122">
        <v>353.2719</v>
      </c>
      <c r="C39" s="122">
        <v>937.59497</v>
      </c>
      <c r="D39" s="122">
        <v>895.74343</v>
      </c>
      <c r="E39" s="122">
        <v>170.1859</v>
      </c>
      <c r="F39" s="122">
        <v>94.8226</v>
      </c>
      <c r="G39" s="133">
        <v>2451.6188</v>
      </c>
      <c r="H39" s="123">
        <v>0</v>
      </c>
      <c r="I39" s="122">
        <v>0</v>
      </c>
      <c r="J39" s="122">
        <v>0</v>
      </c>
      <c r="K39" s="122">
        <v>0</v>
      </c>
      <c r="L39" s="122">
        <v>0</v>
      </c>
      <c r="M39" s="133">
        <v>0</v>
      </c>
      <c r="N39" s="123">
        <v>2451.6188</v>
      </c>
      <c r="O39" s="123">
        <v>39.98379</v>
      </c>
      <c r="P39" s="96"/>
      <c r="Q39" s="100"/>
      <c r="R39" s="100"/>
      <c r="S39" s="100"/>
      <c r="T39" s="100"/>
      <c r="U39" s="100"/>
      <c r="V39" s="100"/>
      <c r="W39" s="100"/>
      <c r="AD39" s="89"/>
    </row>
    <row r="40" spans="1:30" ht="15">
      <c r="A40" s="129" t="s">
        <v>58</v>
      </c>
      <c r="B40" s="27">
        <v>23.93983</v>
      </c>
      <c r="C40" s="27">
        <v>171.00543</v>
      </c>
      <c r="D40" s="27">
        <v>431.55071</v>
      </c>
      <c r="E40" s="27">
        <v>214.6511</v>
      </c>
      <c r="F40" s="27">
        <v>255.41745</v>
      </c>
      <c r="G40" s="134">
        <v>1096.56452</v>
      </c>
      <c r="H40" s="75">
        <v>0</v>
      </c>
      <c r="I40" s="27">
        <v>0</v>
      </c>
      <c r="J40" s="27">
        <v>0</v>
      </c>
      <c r="K40" s="27">
        <v>0</v>
      </c>
      <c r="L40" s="27">
        <v>0</v>
      </c>
      <c r="M40" s="134">
        <v>0</v>
      </c>
      <c r="N40" s="75">
        <v>1096.56452</v>
      </c>
      <c r="O40" s="75">
        <v>0</v>
      </c>
      <c r="P40" s="96"/>
      <c r="Q40" s="100"/>
      <c r="R40" s="100"/>
      <c r="S40" s="100"/>
      <c r="T40" s="100"/>
      <c r="U40" s="100"/>
      <c r="V40" s="100"/>
      <c r="W40" s="100"/>
      <c r="AD40" s="89"/>
    </row>
    <row r="41" spans="1:30" ht="15">
      <c r="A41" s="129" t="s">
        <v>59</v>
      </c>
      <c r="B41" s="27">
        <v>44.884</v>
      </c>
      <c r="C41" s="27">
        <v>285.30183</v>
      </c>
      <c r="D41" s="27">
        <v>881.27471</v>
      </c>
      <c r="E41" s="27">
        <v>417.30704</v>
      </c>
      <c r="F41" s="27">
        <v>506.9078</v>
      </c>
      <c r="G41" s="134">
        <v>2135.67538</v>
      </c>
      <c r="H41" s="75">
        <v>0</v>
      </c>
      <c r="I41" s="27">
        <v>0</v>
      </c>
      <c r="J41" s="27">
        <v>0</v>
      </c>
      <c r="K41" s="27">
        <v>0</v>
      </c>
      <c r="L41" s="27">
        <v>0</v>
      </c>
      <c r="M41" s="134">
        <v>0</v>
      </c>
      <c r="N41" s="75">
        <v>2135.67538</v>
      </c>
      <c r="O41" s="75">
        <v>9.96369</v>
      </c>
      <c r="P41" s="96"/>
      <c r="Q41" s="100"/>
      <c r="R41" s="100"/>
      <c r="S41" s="100"/>
      <c r="T41" s="100"/>
      <c r="U41" s="100"/>
      <c r="V41" s="100"/>
      <c r="W41" s="100"/>
      <c r="AD41" s="89"/>
    </row>
    <row r="42" spans="1:30" ht="15">
      <c r="A42" s="129" t="s">
        <v>60</v>
      </c>
      <c r="B42" s="27">
        <v>18.29945</v>
      </c>
      <c r="C42" s="27">
        <v>72.02486</v>
      </c>
      <c r="D42" s="27">
        <v>121.59153</v>
      </c>
      <c r="E42" s="27">
        <v>41.98607</v>
      </c>
      <c r="F42" s="27">
        <v>38.11463</v>
      </c>
      <c r="G42" s="134">
        <v>292.01654</v>
      </c>
      <c r="H42" s="75">
        <v>0</v>
      </c>
      <c r="I42" s="27">
        <v>0</v>
      </c>
      <c r="J42" s="27">
        <v>0</v>
      </c>
      <c r="K42" s="27">
        <v>0</v>
      </c>
      <c r="L42" s="27">
        <v>0</v>
      </c>
      <c r="M42" s="134">
        <v>0</v>
      </c>
      <c r="N42" s="75">
        <v>292.01654</v>
      </c>
      <c r="O42" s="75">
        <v>0</v>
      </c>
      <c r="P42" s="96"/>
      <c r="Q42" s="100"/>
      <c r="R42" s="100"/>
      <c r="S42" s="100"/>
      <c r="T42" s="100"/>
      <c r="U42" s="100"/>
      <c r="V42" s="100"/>
      <c r="W42" s="100"/>
      <c r="AD42" s="89"/>
    </row>
    <row r="43" spans="1:30" ht="15">
      <c r="A43" s="130" t="s">
        <v>61</v>
      </c>
      <c r="B43" s="122">
        <v>12.1664</v>
      </c>
      <c r="C43" s="122">
        <v>6.36664</v>
      </c>
      <c r="D43" s="122">
        <v>4.89944</v>
      </c>
      <c r="E43" s="122">
        <v>3.66469</v>
      </c>
      <c r="F43" s="122">
        <v>13.02523</v>
      </c>
      <c r="G43" s="133">
        <v>40.1224</v>
      </c>
      <c r="H43" s="123">
        <v>154.4958</v>
      </c>
      <c r="I43" s="122">
        <v>292.54069</v>
      </c>
      <c r="J43" s="122">
        <v>153.14508</v>
      </c>
      <c r="K43" s="122">
        <v>0</v>
      </c>
      <c r="L43" s="122">
        <v>0</v>
      </c>
      <c r="M43" s="133">
        <v>600.18157</v>
      </c>
      <c r="N43" s="123">
        <v>640.30397</v>
      </c>
      <c r="O43" s="123">
        <v>89.00257</v>
      </c>
      <c r="P43" s="96"/>
      <c r="Q43" s="100"/>
      <c r="R43" s="100"/>
      <c r="S43" s="100"/>
      <c r="T43" s="100"/>
      <c r="U43" s="100"/>
      <c r="V43" s="100"/>
      <c r="W43" s="100"/>
      <c r="AD43" s="89"/>
    </row>
    <row r="44" spans="1:30" ht="15">
      <c r="A44" s="129" t="s">
        <v>62</v>
      </c>
      <c r="B44" s="27">
        <v>98.92659</v>
      </c>
      <c r="C44" s="27">
        <v>236.57088</v>
      </c>
      <c r="D44" s="27">
        <v>334.79146</v>
      </c>
      <c r="E44" s="27">
        <v>106.6584</v>
      </c>
      <c r="F44" s="27">
        <v>107.76009</v>
      </c>
      <c r="G44" s="134">
        <v>884.70742</v>
      </c>
      <c r="H44" s="75">
        <v>0</v>
      </c>
      <c r="I44" s="27">
        <v>0</v>
      </c>
      <c r="J44" s="27">
        <v>0</v>
      </c>
      <c r="K44" s="27">
        <v>0</v>
      </c>
      <c r="L44" s="27">
        <v>0</v>
      </c>
      <c r="M44" s="134">
        <v>0</v>
      </c>
      <c r="N44" s="75">
        <v>884.70742</v>
      </c>
      <c r="O44" s="75">
        <v>0</v>
      </c>
      <c r="P44" s="96"/>
      <c r="Q44" s="100"/>
      <c r="R44" s="100"/>
      <c r="S44" s="100"/>
      <c r="T44" s="100"/>
      <c r="U44" s="100"/>
      <c r="V44" s="100"/>
      <c r="W44" s="100"/>
      <c r="AD44" s="89"/>
    </row>
    <row r="45" spans="1:30" ht="15">
      <c r="A45" s="129" t="s">
        <v>63</v>
      </c>
      <c r="B45" s="27">
        <v>39.9155</v>
      </c>
      <c r="C45" s="27">
        <v>138.56574</v>
      </c>
      <c r="D45" s="27">
        <v>210.45062</v>
      </c>
      <c r="E45" s="27">
        <v>57.79747</v>
      </c>
      <c r="F45" s="27">
        <v>44.13134</v>
      </c>
      <c r="G45" s="134">
        <v>490.86067</v>
      </c>
      <c r="H45" s="75">
        <v>0</v>
      </c>
      <c r="I45" s="27">
        <v>0</v>
      </c>
      <c r="J45" s="27">
        <v>0</v>
      </c>
      <c r="K45" s="27">
        <v>0</v>
      </c>
      <c r="L45" s="27">
        <v>0</v>
      </c>
      <c r="M45" s="134">
        <v>0</v>
      </c>
      <c r="N45" s="75">
        <v>490.86067</v>
      </c>
      <c r="O45" s="75">
        <v>0.00299</v>
      </c>
      <c r="P45" s="96"/>
      <c r="Q45" s="100"/>
      <c r="R45" s="100"/>
      <c r="S45" s="100"/>
      <c r="T45" s="100"/>
      <c r="U45" s="100"/>
      <c r="V45" s="100"/>
      <c r="W45" s="100"/>
      <c r="AD45" s="89"/>
    </row>
    <row r="46" spans="1:30" ht="15">
      <c r="A46" s="129" t="s">
        <v>64</v>
      </c>
      <c r="B46" s="27">
        <v>132.17382</v>
      </c>
      <c r="C46" s="27">
        <v>186.35958</v>
      </c>
      <c r="D46" s="27">
        <v>168.66123</v>
      </c>
      <c r="E46" s="27">
        <v>30.45957</v>
      </c>
      <c r="F46" s="27">
        <v>35.10039</v>
      </c>
      <c r="G46" s="134">
        <v>552.75459</v>
      </c>
      <c r="H46" s="75">
        <v>636.53617</v>
      </c>
      <c r="I46" s="27">
        <v>372.46336</v>
      </c>
      <c r="J46" s="27">
        <v>1980.57619</v>
      </c>
      <c r="K46" s="27">
        <v>80.01126</v>
      </c>
      <c r="L46" s="27">
        <v>8.62176</v>
      </c>
      <c r="M46" s="134">
        <v>3078.20874</v>
      </c>
      <c r="N46" s="75">
        <v>3630.96333</v>
      </c>
      <c r="O46" s="75">
        <v>0</v>
      </c>
      <c r="P46" s="96"/>
      <c r="Q46" s="100"/>
      <c r="R46" s="100"/>
      <c r="S46" s="100"/>
      <c r="T46" s="100"/>
      <c r="U46" s="100"/>
      <c r="V46" s="100"/>
      <c r="W46" s="100"/>
      <c r="AD46" s="89"/>
    </row>
    <row r="47" spans="1:30" ht="15">
      <c r="A47" s="130" t="s">
        <v>65</v>
      </c>
      <c r="B47" s="122">
        <v>2.36608</v>
      </c>
      <c r="C47" s="122">
        <v>69.81159</v>
      </c>
      <c r="D47" s="122">
        <v>281.65356</v>
      </c>
      <c r="E47" s="122">
        <v>148.75199</v>
      </c>
      <c r="F47" s="122">
        <v>203.82379</v>
      </c>
      <c r="G47" s="133">
        <v>706.40701</v>
      </c>
      <c r="H47" s="123">
        <v>0</v>
      </c>
      <c r="I47" s="122">
        <v>0</v>
      </c>
      <c r="J47" s="122">
        <v>0</v>
      </c>
      <c r="K47" s="122">
        <v>0</v>
      </c>
      <c r="L47" s="122">
        <v>0</v>
      </c>
      <c r="M47" s="133">
        <v>0</v>
      </c>
      <c r="N47" s="123">
        <v>706.40701</v>
      </c>
      <c r="O47" s="123">
        <v>1.16416</v>
      </c>
      <c r="P47" s="96"/>
      <c r="Q47" s="100"/>
      <c r="R47" s="100"/>
      <c r="S47" s="100"/>
      <c r="T47" s="100"/>
      <c r="U47" s="100"/>
      <c r="V47" s="100"/>
      <c r="W47" s="100"/>
      <c r="AD47" s="89"/>
    </row>
    <row r="48" spans="1:30" ht="15">
      <c r="A48" s="129" t="s">
        <v>66</v>
      </c>
      <c r="B48" s="27">
        <v>132.96834</v>
      </c>
      <c r="C48" s="27">
        <v>851.38268</v>
      </c>
      <c r="D48" s="27">
        <v>2090.70046</v>
      </c>
      <c r="E48" s="27">
        <v>968.02312</v>
      </c>
      <c r="F48" s="27">
        <v>1192.88286</v>
      </c>
      <c r="G48" s="134">
        <v>5235.95746</v>
      </c>
      <c r="H48" s="75">
        <v>0</v>
      </c>
      <c r="I48" s="27">
        <v>0</v>
      </c>
      <c r="J48" s="27">
        <v>0</v>
      </c>
      <c r="K48" s="27">
        <v>0</v>
      </c>
      <c r="L48" s="27">
        <v>0</v>
      </c>
      <c r="M48" s="134">
        <v>0</v>
      </c>
      <c r="N48" s="75">
        <v>5235.95746</v>
      </c>
      <c r="O48" s="75">
        <v>165.26317</v>
      </c>
      <c r="P48" s="96"/>
      <c r="Q48" s="100"/>
      <c r="R48" s="100"/>
      <c r="S48" s="100"/>
      <c r="T48" s="100"/>
      <c r="U48" s="100"/>
      <c r="V48" s="100"/>
      <c r="W48" s="100"/>
      <c r="AD48" s="89"/>
    </row>
    <row r="49" spans="1:30" ht="15">
      <c r="A49" s="129" t="s">
        <v>67</v>
      </c>
      <c r="B49" s="27">
        <v>49.51411</v>
      </c>
      <c r="C49" s="27">
        <v>717.33328</v>
      </c>
      <c r="D49" s="27">
        <v>1929.50787</v>
      </c>
      <c r="E49" s="27">
        <v>415.97009</v>
      </c>
      <c r="F49" s="27">
        <v>276.38008</v>
      </c>
      <c r="G49" s="134">
        <v>3388.70542</v>
      </c>
      <c r="H49" s="75">
        <v>0</v>
      </c>
      <c r="I49" s="27">
        <v>0</v>
      </c>
      <c r="J49" s="27">
        <v>0</v>
      </c>
      <c r="K49" s="27">
        <v>0</v>
      </c>
      <c r="L49" s="27">
        <v>0</v>
      </c>
      <c r="M49" s="134">
        <v>0</v>
      </c>
      <c r="N49" s="75">
        <v>3388.70542</v>
      </c>
      <c r="O49" s="75">
        <v>15.48253</v>
      </c>
      <c r="P49" s="96"/>
      <c r="Q49" s="100"/>
      <c r="R49" s="100"/>
      <c r="S49" s="100"/>
      <c r="T49" s="100"/>
      <c r="U49" s="100"/>
      <c r="V49" s="100"/>
      <c r="W49" s="100"/>
      <c r="AD49" s="89"/>
    </row>
    <row r="50" spans="1:30" ht="15">
      <c r="A50" s="129" t="s">
        <v>68</v>
      </c>
      <c r="B50" s="27">
        <v>3.77694</v>
      </c>
      <c r="C50" s="27">
        <v>42.8751</v>
      </c>
      <c r="D50" s="27">
        <v>125.13706</v>
      </c>
      <c r="E50" s="27">
        <v>54.20892</v>
      </c>
      <c r="F50" s="27">
        <v>67.28689</v>
      </c>
      <c r="G50" s="134">
        <v>293.2849</v>
      </c>
      <c r="H50" s="75">
        <v>0</v>
      </c>
      <c r="I50" s="27">
        <v>0</v>
      </c>
      <c r="J50" s="27">
        <v>0</v>
      </c>
      <c r="K50" s="27">
        <v>0</v>
      </c>
      <c r="L50" s="27">
        <v>0</v>
      </c>
      <c r="M50" s="134">
        <v>0</v>
      </c>
      <c r="N50" s="75">
        <v>293.2849</v>
      </c>
      <c r="O50" s="75">
        <v>0</v>
      </c>
      <c r="AD50" s="89"/>
    </row>
    <row r="51" spans="1:30" ht="15">
      <c r="A51" s="130" t="s">
        <v>69</v>
      </c>
      <c r="B51" s="122">
        <v>203.05233</v>
      </c>
      <c r="C51" s="122">
        <v>994.06209</v>
      </c>
      <c r="D51" s="122">
        <v>1629.43258</v>
      </c>
      <c r="E51" s="122">
        <v>512.05157</v>
      </c>
      <c r="F51" s="122">
        <v>559.63496</v>
      </c>
      <c r="G51" s="133">
        <v>3898.23354</v>
      </c>
      <c r="H51" s="123">
        <v>0</v>
      </c>
      <c r="I51" s="122">
        <v>0</v>
      </c>
      <c r="J51" s="122">
        <v>0</v>
      </c>
      <c r="K51" s="122">
        <v>0</v>
      </c>
      <c r="L51" s="122">
        <v>0</v>
      </c>
      <c r="M51" s="133">
        <v>0</v>
      </c>
      <c r="N51" s="123">
        <v>3898.23354</v>
      </c>
      <c r="O51" s="123">
        <v>75.98657</v>
      </c>
      <c r="Q51" s="100"/>
      <c r="R51" s="100"/>
      <c r="S51" s="100"/>
      <c r="T51" s="100"/>
      <c r="U51" s="100"/>
      <c r="V51" s="100"/>
      <c r="W51" s="100"/>
      <c r="AD51" s="89"/>
    </row>
    <row r="52" spans="1:30" ht="15">
      <c r="A52" s="129" t="s">
        <v>70</v>
      </c>
      <c r="B52" s="27">
        <v>50.38038</v>
      </c>
      <c r="C52" s="27">
        <v>85.55194</v>
      </c>
      <c r="D52" s="27">
        <v>22.29205</v>
      </c>
      <c r="E52" s="27">
        <v>8.46397</v>
      </c>
      <c r="F52" s="27">
        <v>12.15059</v>
      </c>
      <c r="G52" s="134">
        <v>178.83895</v>
      </c>
      <c r="H52" s="75">
        <v>0</v>
      </c>
      <c r="I52" s="27">
        <v>0</v>
      </c>
      <c r="J52" s="27">
        <v>0</v>
      </c>
      <c r="K52" s="27">
        <v>0</v>
      </c>
      <c r="L52" s="27">
        <v>0</v>
      </c>
      <c r="M52" s="134">
        <v>0</v>
      </c>
      <c r="N52" s="75">
        <v>178.83895</v>
      </c>
      <c r="O52" s="75">
        <v>2040.08133</v>
      </c>
      <c r="Q52" s="100"/>
      <c r="R52" s="100"/>
      <c r="S52" s="100"/>
      <c r="T52" s="100"/>
      <c r="U52" s="100"/>
      <c r="V52" s="100"/>
      <c r="W52" s="100"/>
      <c r="AD52" s="89"/>
    </row>
    <row r="53" spans="1:30" ht="15">
      <c r="A53" s="129" t="s">
        <v>71</v>
      </c>
      <c r="B53" s="27">
        <v>8.51772</v>
      </c>
      <c r="C53" s="27">
        <v>43.2531</v>
      </c>
      <c r="D53" s="27">
        <v>68.05417</v>
      </c>
      <c r="E53" s="27">
        <v>30.42998</v>
      </c>
      <c r="F53" s="27">
        <v>19.77003</v>
      </c>
      <c r="G53" s="134">
        <v>170.025</v>
      </c>
      <c r="H53" s="75">
        <v>820.36243</v>
      </c>
      <c r="I53" s="27">
        <v>0</v>
      </c>
      <c r="J53" s="27">
        <v>287.13847</v>
      </c>
      <c r="K53" s="27">
        <v>0</v>
      </c>
      <c r="L53" s="27">
        <v>5.45026</v>
      </c>
      <c r="M53" s="134">
        <v>1112.95116</v>
      </c>
      <c r="N53" s="75">
        <v>1282.97616</v>
      </c>
      <c r="O53" s="75">
        <v>0</v>
      </c>
      <c r="P53" s="96"/>
      <c r="Q53" s="100"/>
      <c r="R53" s="100"/>
      <c r="S53" s="100"/>
      <c r="T53" s="100"/>
      <c r="U53" s="100"/>
      <c r="V53" s="100"/>
      <c r="W53" s="100"/>
      <c r="AD53" s="89"/>
    </row>
    <row r="54" spans="1:30" ht="15">
      <c r="A54" s="129" t="s">
        <v>72</v>
      </c>
      <c r="B54" s="27">
        <v>120.59042</v>
      </c>
      <c r="C54" s="27">
        <v>641.98644</v>
      </c>
      <c r="D54" s="27">
        <v>1678.46223</v>
      </c>
      <c r="E54" s="27">
        <v>530.36141</v>
      </c>
      <c r="F54" s="27">
        <v>531.7436</v>
      </c>
      <c r="G54" s="134">
        <v>3503.14411</v>
      </c>
      <c r="H54" s="75">
        <v>0</v>
      </c>
      <c r="I54" s="27">
        <v>0</v>
      </c>
      <c r="J54" s="27">
        <v>0</v>
      </c>
      <c r="K54" s="27">
        <v>0</v>
      </c>
      <c r="L54" s="27">
        <v>0</v>
      </c>
      <c r="M54" s="134">
        <v>0</v>
      </c>
      <c r="N54" s="75">
        <v>3503.14411</v>
      </c>
      <c r="O54" s="75">
        <v>550.92343</v>
      </c>
      <c r="P54" s="96"/>
      <c r="Q54" s="100"/>
      <c r="R54" s="100"/>
      <c r="S54" s="100"/>
      <c r="T54" s="100"/>
      <c r="U54" s="100"/>
      <c r="V54" s="100"/>
      <c r="W54" s="100"/>
      <c r="AD54" s="89"/>
    </row>
    <row r="55" spans="1:30" ht="15">
      <c r="A55" s="130" t="s">
        <v>73</v>
      </c>
      <c r="B55" s="122">
        <v>3.25166</v>
      </c>
      <c r="C55" s="122">
        <v>26.71875</v>
      </c>
      <c r="D55" s="122">
        <v>111.98366</v>
      </c>
      <c r="E55" s="122">
        <v>56.90184</v>
      </c>
      <c r="F55" s="122">
        <v>40.63166</v>
      </c>
      <c r="G55" s="133">
        <v>239.48757</v>
      </c>
      <c r="H55" s="123">
        <v>0</v>
      </c>
      <c r="I55" s="122">
        <v>0</v>
      </c>
      <c r="J55" s="122">
        <v>0</v>
      </c>
      <c r="K55" s="122">
        <v>0</v>
      </c>
      <c r="L55" s="122">
        <v>0</v>
      </c>
      <c r="M55" s="133">
        <v>0</v>
      </c>
      <c r="N55" s="123">
        <v>239.48757</v>
      </c>
      <c r="O55" s="123">
        <v>98.58764</v>
      </c>
      <c r="P55" s="96"/>
      <c r="Q55" s="100"/>
      <c r="R55" s="100"/>
      <c r="S55" s="100"/>
      <c r="T55" s="100"/>
      <c r="U55" s="100"/>
      <c r="V55" s="100"/>
      <c r="W55" s="100"/>
      <c r="AD55" s="89"/>
    </row>
    <row r="56" spans="1:30" ht="15">
      <c r="A56" s="129" t="s">
        <v>74</v>
      </c>
      <c r="B56" s="27">
        <v>20.75996</v>
      </c>
      <c r="C56" s="27">
        <v>374.42187</v>
      </c>
      <c r="D56" s="27">
        <v>1024.87626</v>
      </c>
      <c r="E56" s="27">
        <v>227.82386</v>
      </c>
      <c r="F56" s="27">
        <v>116.5046</v>
      </c>
      <c r="G56" s="134">
        <v>1764.38656</v>
      </c>
      <c r="H56" s="75">
        <v>0</v>
      </c>
      <c r="I56" s="27">
        <v>0</v>
      </c>
      <c r="J56" s="27">
        <v>0</v>
      </c>
      <c r="K56" s="27">
        <v>0</v>
      </c>
      <c r="L56" s="27">
        <v>0</v>
      </c>
      <c r="M56" s="134">
        <v>0</v>
      </c>
      <c r="N56" s="75">
        <v>1764.38656</v>
      </c>
      <c r="O56" s="75">
        <v>0.41499</v>
      </c>
      <c r="P56" s="96"/>
      <c r="Q56" s="100"/>
      <c r="R56" s="100"/>
      <c r="S56" s="100"/>
      <c r="T56" s="100"/>
      <c r="U56" s="100"/>
      <c r="V56" s="100"/>
      <c r="W56" s="100"/>
      <c r="AD56" s="89"/>
    </row>
    <row r="57" spans="1:30" ht="15">
      <c r="A57" s="129" t="s">
        <v>75</v>
      </c>
      <c r="B57" s="27">
        <v>4.99404</v>
      </c>
      <c r="C57" s="27">
        <v>31.72143</v>
      </c>
      <c r="D57" s="27">
        <v>165.77499</v>
      </c>
      <c r="E57" s="27">
        <v>86.51668</v>
      </c>
      <c r="F57" s="27">
        <v>110.4713</v>
      </c>
      <c r="G57" s="134">
        <v>399.47844</v>
      </c>
      <c r="H57" s="75">
        <v>0</v>
      </c>
      <c r="I57" s="27">
        <v>0</v>
      </c>
      <c r="J57" s="27">
        <v>0</v>
      </c>
      <c r="K57" s="27">
        <v>0</v>
      </c>
      <c r="L57" s="27">
        <v>0</v>
      </c>
      <c r="M57" s="134">
        <v>0</v>
      </c>
      <c r="N57" s="75">
        <v>399.47844</v>
      </c>
      <c r="O57" s="75">
        <v>35.09517</v>
      </c>
      <c r="P57" s="96"/>
      <c r="Q57" s="100"/>
      <c r="R57" s="100"/>
      <c r="S57" s="100"/>
      <c r="T57" s="100"/>
      <c r="U57" s="100"/>
      <c r="V57" s="100"/>
      <c r="W57" s="100"/>
      <c r="AD57" s="89"/>
    </row>
    <row r="58" spans="1:30" ht="15">
      <c r="A58" s="129" t="s">
        <v>76</v>
      </c>
      <c r="B58" s="27">
        <v>10.25947</v>
      </c>
      <c r="C58" s="27">
        <v>17.48651</v>
      </c>
      <c r="D58" s="27">
        <v>23.97058</v>
      </c>
      <c r="E58" s="27">
        <v>9.25216</v>
      </c>
      <c r="F58" s="27">
        <v>14.22819</v>
      </c>
      <c r="G58" s="134">
        <v>75.19691</v>
      </c>
      <c r="H58" s="75">
        <v>0</v>
      </c>
      <c r="I58" s="27">
        <v>0</v>
      </c>
      <c r="J58" s="27">
        <v>0</v>
      </c>
      <c r="K58" s="27">
        <v>0</v>
      </c>
      <c r="L58" s="27">
        <v>0</v>
      </c>
      <c r="M58" s="134">
        <v>0</v>
      </c>
      <c r="N58" s="75">
        <v>75.19691</v>
      </c>
      <c r="O58" s="75">
        <v>0.04913</v>
      </c>
      <c r="P58" s="96"/>
      <c r="Q58" s="100"/>
      <c r="R58" s="100"/>
      <c r="S58" s="100"/>
      <c r="T58" s="100"/>
      <c r="U58" s="100"/>
      <c r="V58" s="100"/>
      <c r="W58" s="100"/>
      <c r="AD58" s="89"/>
    </row>
    <row r="59" spans="1:30" ht="15">
      <c r="A59" s="130" t="s">
        <v>77</v>
      </c>
      <c r="B59" s="122">
        <v>241.57608</v>
      </c>
      <c r="C59" s="122">
        <v>1205.09602</v>
      </c>
      <c r="D59" s="122">
        <v>2958.08278</v>
      </c>
      <c r="E59" s="122">
        <v>1450.3573</v>
      </c>
      <c r="F59" s="122">
        <v>2355.08468</v>
      </c>
      <c r="G59" s="133">
        <v>8210.19686</v>
      </c>
      <c r="H59" s="123">
        <v>0</v>
      </c>
      <c r="I59" s="122">
        <v>0</v>
      </c>
      <c r="J59" s="122">
        <v>0</v>
      </c>
      <c r="K59" s="122">
        <v>0</v>
      </c>
      <c r="L59" s="122">
        <v>0</v>
      </c>
      <c r="M59" s="133">
        <v>0</v>
      </c>
      <c r="N59" s="123">
        <v>8210.19686</v>
      </c>
      <c r="O59" s="123">
        <v>290.93273</v>
      </c>
      <c r="P59" s="96"/>
      <c r="Q59" s="100"/>
      <c r="R59" s="100"/>
      <c r="S59" s="100"/>
      <c r="T59" s="100"/>
      <c r="U59" s="100"/>
      <c r="V59" s="100"/>
      <c r="W59" s="100"/>
      <c r="AD59" s="89"/>
    </row>
    <row r="60" spans="1:30" ht="15">
      <c r="A60" s="129" t="s">
        <v>78</v>
      </c>
      <c r="B60" s="27">
        <v>21.54218</v>
      </c>
      <c r="C60" s="27">
        <v>101.18584</v>
      </c>
      <c r="D60" s="27">
        <v>252.47908</v>
      </c>
      <c r="E60" s="27">
        <v>87.01189</v>
      </c>
      <c r="F60" s="27">
        <v>99.94861</v>
      </c>
      <c r="G60" s="134">
        <v>562.1676</v>
      </c>
      <c r="H60" s="75">
        <v>0</v>
      </c>
      <c r="I60" s="27">
        <v>0</v>
      </c>
      <c r="J60" s="27">
        <v>0</v>
      </c>
      <c r="K60" s="27">
        <v>0</v>
      </c>
      <c r="L60" s="27">
        <v>0</v>
      </c>
      <c r="M60" s="134">
        <v>0</v>
      </c>
      <c r="N60" s="75">
        <v>562.1676</v>
      </c>
      <c r="O60" s="75">
        <v>0</v>
      </c>
      <c r="P60" s="96"/>
      <c r="Q60" s="100"/>
      <c r="R60" s="100"/>
      <c r="S60" s="100"/>
      <c r="T60" s="100"/>
      <c r="U60" s="100"/>
      <c r="V60" s="100"/>
      <c r="W60" s="100"/>
      <c r="AD60" s="89"/>
    </row>
    <row r="61" spans="1:30" ht="15">
      <c r="A61" s="129" t="s">
        <v>79</v>
      </c>
      <c r="B61" s="27">
        <v>0</v>
      </c>
      <c r="C61" s="27">
        <v>0.5794</v>
      </c>
      <c r="D61" s="27">
        <v>3.29884</v>
      </c>
      <c r="E61" s="27">
        <v>1.2116</v>
      </c>
      <c r="F61" s="27">
        <v>0.48755</v>
      </c>
      <c r="G61" s="134">
        <v>5.57739</v>
      </c>
      <c r="H61" s="75">
        <v>0</v>
      </c>
      <c r="I61" s="27">
        <v>0</v>
      </c>
      <c r="J61" s="27">
        <v>0</v>
      </c>
      <c r="K61" s="27">
        <v>0</v>
      </c>
      <c r="L61" s="27">
        <v>0</v>
      </c>
      <c r="M61" s="134">
        <v>0</v>
      </c>
      <c r="N61" s="75">
        <v>5.57739</v>
      </c>
      <c r="O61" s="75">
        <v>0</v>
      </c>
      <c r="P61" s="96"/>
      <c r="Q61" s="100"/>
      <c r="R61" s="100"/>
      <c r="S61" s="100"/>
      <c r="T61" s="100"/>
      <c r="U61" s="100"/>
      <c r="V61" s="100"/>
      <c r="W61" s="100"/>
      <c r="AD61" s="89"/>
    </row>
    <row r="62" spans="1:30" ht="15">
      <c r="A62" s="129" t="s">
        <v>80</v>
      </c>
      <c r="B62" s="27">
        <v>14.98158</v>
      </c>
      <c r="C62" s="27">
        <v>363.92043</v>
      </c>
      <c r="D62" s="27">
        <v>1165.80182</v>
      </c>
      <c r="E62" s="27">
        <v>355.80147</v>
      </c>
      <c r="F62" s="27">
        <v>162.43818</v>
      </c>
      <c r="G62" s="134">
        <v>2062.94348</v>
      </c>
      <c r="H62" s="75">
        <v>0</v>
      </c>
      <c r="I62" s="27">
        <v>0</v>
      </c>
      <c r="J62" s="27">
        <v>0</v>
      </c>
      <c r="K62" s="27">
        <v>0</v>
      </c>
      <c r="L62" s="27">
        <v>0</v>
      </c>
      <c r="M62" s="134">
        <v>0</v>
      </c>
      <c r="N62" s="75">
        <v>2062.94348</v>
      </c>
      <c r="O62" s="75">
        <v>185.46763</v>
      </c>
      <c r="P62" s="96"/>
      <c r="Q62" s="100"/>
      <c r="R62" s="100"/>
      <c r="S62" s="100"/>
      <c r="T62" s="100"/>
      <c r="U62" s="100"/>
      <c r="V62" s="100"/>
      <c r="W62" s="100"/>
      <c r="AD62" s="89"/>
    </row>
    <row r="63" spans="1:30" ht="15">
      <c r="A63" s="130" t="s">
        <v>81</v>
      </c>
      <c r="B63" s="122">
        <v>51.24885</v>
      </c>
      <c r="C63" s="122">
        <v>362.10852</v>
      </c>
      <c r="D63" s="122">
        <v>1289.2102</v>
      </c>
      <c r="E63" s="122">
        <v>485.56294</v>
      </c>
      <c r="F63" s="122">
        <v>546.67228</v>
      </c>
      <c r="G63" s="133">
        <v>2734.80279</v>
      </c>
      <c r="H63" s="123">
        <v>0</v>
      </c>
      <c r="I63" s="122">
        <v>0</v>
      </c>
      <c r="J63" s="122">
        <v>0</v>
      </c>
      <c r="K63" s="122">
        <v>0</v>
      </c>
      <c r="L63" s="122">
        <v>0</v>
      </c>
      <c r="M63" s="133">
        <v>0</v>
      </c>
      <c r="N63" s="123">
        <v>2734.80279</v>
      </c>
      <c r="O63" s="123">
        <v>33.46539</v>
      </c>
      <c r="P63" s="96"/>
      <c r="Q63" s="100"/>
      <c r="R63" s="100"/>
      <c r="S63" s="100"/>
      <c r="T63" s="100"/>
      <c r="U63" s="100"/>
      <c r="V63" s="100"/>
      <c r="W63" s="100"/>
      <c r="AD63" s="89"/>
    </row>
    <row r="64" spans="1:30" ht="15">
      <c r="A64" s="125" t="s">
        <v>82</v>
      </c>
      <c r="B64" s="27">
        <v>3.15739</v>
      </c>
      <c r="C64" s="27">
        <v>36.3129</v>
      </c>
      <c r="D64" s="27">
        <v>103.58495</v>
      </c>
      <c r="E64" s="27">
        <v>15.06619</v>
      </c>
      <c r="F64" s="27">
        <v>9.01466</v>
      </c>
      <c r="G64" s="134">
        <v>167.13609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31">
        <v>0</v>
      </c>
      <c r="N64" s="75">
        <v>167.13609</v>
      </c>
      <c r="O64" s="138">
        <v>0</v>
      </c>
      <c r="P64" s="96"/>
      <c r="Q64" s="100"/>
      <c r="R64" s="100"/>
      <c r="S64" s="100"/>
      <c r="T64" s="100"/>
      <c r="U64" s="100"/>
      <c r="V64" s="100"/>
      <c r="W64" s="100"/>
      <c r="AD64" s="89"/>
    </row>
    <row r="65" spans="1:30" ht="15">
      <c r="A65" s="125" t="s">
        <v>154</v>
      </c>
      <c r="B65" s="27">
        <v>63.78611</v>
      </c>
      <c r="C65" s="27">
        <v>217.30709</v>
      </c>
      <c r="D65" s="27">
        <v>951.30455</v>
      </c>
      <c r="E65" s="27">
        <v>460.2072</v>
      </c>
      <c r="F65" s="27">
        <v>878.12464</v>
      </c>
      <c r="G65" s="134">
        <v>2570.72958</v>
      </c>
      <c r="H65" s="75">
        <v>0</v>
      </c>
      <c r="I65" s="75">
        <v>0</v>
      </c>
      <c r="J65" s="75">
        <v>0</v>
      </c>
      <c r="K65" s="75">
        <v>0</v>
      </c>
      <c r="L65" s="75">
        <v>0</v>
      </c>
      <c r="M65" s="31">
        <v>0</v>
      </c>
      <c r="N65" s="75">
        <v>2570.72958</v>
      </c>
      <c r="O65" s="138">
        <v>39.83931</v>
      </c>
      <c r="P65" s="96"/>
      <c r="Q65" s="100"/>
      <c r="R65" s="100"/>
      <c r="S65" s="100"/>
      <c r="T65" s="100"/>
      <c r="U65" s="100"/>
      <c r="V65" s="100"/>
      <c r="W65" s="100"/>
      <c r="AD65" s="89"/>
    </row>
    <row r="66" spans="1:30" ht="15.75" thickBot="1">
      <c r="A66" s="125" t="s">
        <v>83</v>
      </c>
      <c r="B66" s="27">
        <v>0.1</v>
      </c>
      <c r="C66" s="27">
        <v>34.39167</v>
      </c>
      <c r="D66" s="27">
        <v>36.11023</v>
      </c>
      <c r="E66" s="27">
        <v>7.01897</v>
      </c>
      <c r="F66" s="27">
        <v>11.1897</v>
      </c>
      <c r="G66" s="135">
        <v>88.81056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31">
        <v>0</v>
      </c>
      <c r="N66" s="165">
        <v>88.81056</v>
      </c>
      <c r="O66" s="138">
        <v>0</v>
      </c>
      <c r="P66" s="96"/>
      <c r="Q66" s="100"/>
      <c r="R66" s="100"/>
      <c r="S66" s="100"/>
      <c r="T66" s="100"/>
      <c r="U66" s="100"/>
      <c r="V66" s="100"/>
      <c r="W66" s="100"/>
      <c r="AD66" s="89"/>
    </row>
    <row r="67" spans="1:33" ht="23.25" customHeight="1" thickTop="1">
      <c r="A67" s="131" t="s">
        <v>7</v>
      </c>
      <c r="B67" s="32">
        <v>3909.652629999999</v>
      </c>
      <c r="C67" s="32">
        <v>15529.381070000001</v>
      </c>
      <c r="D67" s="32">
        <v>32363.58417000001</v>
      </c>
      <c r="E67" s="32">
        <v>11110.23719</v>
      </c>
      <c r="F67" s="32">
        <v>12674.33848</v>
      </c>
      <c r="G67" s="187">
        <v>75587.19353</v>
      </c>
      <c r="H67" s="189">
        <v>2277.33505</v>
      </c>
      <c r="I67" s="32">
        <v>1107.27506</v>
      </c>
      <c r="J67" s="32">
        <v>3593.31854</v>
      </c>
      <c r="K67" s="32">
        <v>540.83845</v>
      </c>
      <c r="L67" s="32">
        <v>781.3342399999999</v>
      </c>
      <c r="M67" s="187">
        <v>8300.10133</v>
      </c>
      <c r="N67" s="189">
        <v>83887.29486</v>
      </c>
      <c r="O67" s="163">
        <v>12454.590359999998</v>
      </c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1"/>
      <c r="AE67" s="7"/>
      <c r="AF67" s="7"/>
      <c r="AG67" s="7"/>
    </row>
    <row r="68" spans="1:33" ht="15">
      <c r="A68" s="173" t="s">
        <v>90</v>
      </c>
      <c r="B68" s="174">
        <v>0</v>
      </c>
      <c r="C68" s="174">
        <v>0</v>
      </c>
      <c r="D68" s="174">
        <v>59.79909</v>
      </c>
      <c r="E68" s="174">
        <v>173.41248</v>
      </c>
      <c r="F68" s="174">
        <v>569.69124</v>
      </c>
      <c r="G68" s="175">
        <v>802.9028</v>
      </c>
      <c r="H68" s="176">
        <v>0</v>
      </c>
      <c r="I68" s="176">
        <v>0</v>
      </c>
      <c r="J68" s="176">
        <v>0</v>
      </c>
      <c r="K68" s="176">
        <v>0</v>
      </c>
      <c r="L68" s="176">
        <v>0</v>
      </c>
      <c r="M68" s="177">
        <v>0</v>
      </c>
      <c r="N68" s="176">
        <v>802.9028</v>
      </c>
      <c r="O68" s="137">
        <v>17.40883</v>
      </c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1"/>
      <c r="AE68" s="7"/>
      <c r="AF68" s="7"/>
      <c r="AG68" s="7"/>
    </row>
    <row r="69" spans="1:29" ht="21.75" customHeight="1">
      <c r="A69" s="172" t="s">
        <v>8</v>
      </c>
      <c r="B69" s="30">
        <v>3909.652629999999</v>
      </c>
      <c r="C69" s="30">
        <v>15529.381070000001</v>
      </c>
      <c r="D69" s="30">
        <v>32423.38326000001</v>
      </c>
      <c r="E69" s="30">
        <v>11283.64967</v>
      </c>
      <c r="F69" s="30">
        <v>13244.02972</v>
      </c>
      <c r="G69" s="188">
        <v>76390.09633</v>
      </c>
      <c r="H69" s="190">
        <v>2277.33505</v>
      </c>
      <c r="I69" s="30">
        <v>1107.27506</v>
      </c>
      <c r="J69" s="30">
        <v>3593.31854</v>
      </c>
      <c r="K69" s="30">
        <v>540.83845</v>
      </c>
      <c r="L69" s="30">
        <v>781.3342399999999</v>
      </c>
      <c r="M69" s="188">
        <v>8300.10133</v>
      </c>
      <c r="N69" s="190">
        <v>84690.19765999999</v>
      </c>
      <c r="O69" s="137">
        <v>12471.999189999999</v>
      </c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</row>
    <row r="70" spans="1:16" ht="28.5" customHeight="1">
      <c r="A70" s="132" t="s">
        <v>22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205"/>
      <c r="O70" s="92"/>
      <c r="P70" s="102"/>
    </row>
    <row r="71" spans="1:16" ht="1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102"/>
    </row>
    <row r="72" spans="1:30" s="6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3"/>
    </row>
  </sheetData>
  <sheetProtection/>
  <mergeCells count="3">
    <mergeCell ref="B12:N12"/>
    <mergeCell ref="A7:O7"/>
    <mergeCell ref="A8:O8"/>
  </mergeCells>
  <printOptions/>
  <pageMargins left="0.75" right="0.75" top="0.62" bottom="0.37" header="0.31" footer="0.17"/>
  <pageSetup fitToHeight="1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B81"/>
  <sheetViews>
    <sheetView showGridLines="0" zoomScale="55" zoomScaleNormal="55" zoomScalePageLayoutView="0" workbookViewId="0" topLeftCell="A1">
      <selection activeCell="A1" sqref="A1"/>
    </sheetView>
  </sheetViews>
  <sheetFormatPr defaultColWidth="9.19921875" defaultRowHeight="8.25"/>
  <cols>
    <col min="1" max="1" width="38.19921875" style="1" customWidth="1"/>
    <col min="2" max="2" width="30.19921875" style="1" customWidth="1"/>
    <col min="3" max="3" width="26" style="1" customWidth="1"/>
    <col min="4" max="4" width="23.796875" style="1" customWidth="1"/>
    <col min="5" max="5" width="24.796875" style="1" customWidth="1"/>
    <col min="6" max="6" width="25.19921875" style="1" customWidth="1"/>
    <col min="7" max="7" width="27.796875" style="1" customWidth="1"/>
    <col min="8" max="8" width="29.796875" style="1" customWidth="1"/>
    <col min="9" max="9" width="27.19921875" style="1" customWidth="1"/>
    <col min="10" max="12" width="26.796875" style="1" customWidth="1"/>
    <col min="13" max="13" width="29.19921875" style="1" customWidth="1"/>
    <col min="14" max="14" width="31.19921875" style="1" customWidth="1"/>
    <col min="15" max="15" width="30.19921875" style="1" customWidth="1"/>
    <col min="16" max="16" width="9.19921875" style="89" customWidth="1"/>
    <col min="17" max="17" width="25.19921875" style="89" bestFit="1" customWidth="1"/>
    <col min="18" max="18" width="27.796875" style="89" bestFit="1" customWidth="1"/>
    <col min="19" max="19" width="28.19921875" style="89" bestFit="1" customWidth="1"/>
    <col min="20" max="20" width="29.796875" style="89" bestFit="1" customWidth="1"/>
    <col min="21" max="21" width="25.19921875" style="89" bestFit="1" customWidth="1"/>
    <col min="22" max="22" width="25.796875" style="89" bestFit="1" customWidth="1"/>
    <col min="23" max="23" width="25.19921875" style="89" bestFit="1" customWidth="1"/>
    <col min="24" max="24" width="29.19921875" style="89" bestFit="1" customWidth="1"/>
    <col min="25" max="25" width="29.796875" style="89" bestFit="1" customWidth="1"/>
    <col min="26" max="26" width="31.19921875" style="89" bestFit="1" customWidth="1"/>
    <col min="27" max="27" width="27" style="89" bestFit="1" customWidth="1"/>
    <col min="28" max="28" width="27.796875" style="89" bestFit="1" customWidth="1"/>
    <col min="29" max="29" width="25.19921875" style="89" bestFit="1" customWidth="1"/>
    <col min="30" max="30" width="39" style="89" bestFit="1" customWidth="1"/>
    <col min="31" max="46" width="9.19921875" style="89" customWidth="1"/>
    <col min="47" max="54" width="9.19921875" style="34" customWidth="1"/>
    <col min="55" max="16384" width="9.19921875" style="1" customWidth="1"/>
  </cols>
  <sheetData>
    <row r="6" spans="1:15" ht="30">
      <c r="A6" s="216" t="s">
        <v>155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</row>
    <row r="7" spans="1:15" ht="29.25" customHeight="1">
      <c r="A7" s="217" t="s">
        <v>10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</row>
    <row r="8" ht="24.75" customHeight="1"/>
    <row r="9" spans="1:54" s="79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0" t="s">
        <v>0</v>
      </c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34"/>
      <c r="AV9" s="34"/>
      <c r="AW9" s="34"/>
      <c r="AX9" s="34"/>
      <c r="AY9" s="34"/>
      <c r="AZ9" s="34"/>
      <c r="BA9" s="34"/>
      <c r="BB9" s="34"/>
    </row>
    <row r="10" spans="1:54" s="79" customFormat="1" ht="15">
      <c r="A10" s="66" t="s">
        <v>156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2" t="s">
        <v>17</v>
      </c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34"/>
      <c r="AV10" s="34"/>
      <c r="AW10" s="34"/>
      <c r="AX10" s="34"/>
      <c r="AY10" s="34"/>
      <c r="AZ10" s="34"/>
      <c r="BA10" s="34"/>
      <c r="BB10" s="34"/>
    </row>
    <row r="11" spans="1:54" s="79" customFormat="1" ht="18" customHeight="1">
      <c r="A11" s="124"/>
      <c r="B11" s="213" t="s">
        <v>28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5"/>
      <c r="O11" s="94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34"/>
      <c r="AV11" s="34"/>
      <c r="AW11" s="34"/>
      <c r="AX11" s="34"/>
      <c r="AY11" s="34"/>
      <c r="AZ11" s="34"/>
      <c r="BA11" s="34"/>
      <c r="BB11" s="34"/>
    </row>
    <row r="12" spans="1:54" s="79" customFormat="1" ht="18" customHeight="1">
      <c r="A12" s="125"/>
      <c r="B12" s="13" t="s">
        <v>84</v>
      </c>
      <c r="C12" s="14"/>
      <c r="D12" s="13"/>
      <c r="E12" s="13"/>
      <c r="F12" s="13"/>
      <c r="G12" s="16"/>
      <c r="H12" s="17" t="s">
        <v>85</v>
      </c>
      <c r="I12" s="13"/>
      <c r="J12" s="13"/>
      <c r="K12" s="13"/>
      <c r="L12" s="15"/>
      <c r="M12" s="80"/>
      <c r="N12" s="166" t="s">
        <v>2</v>
      </c>
      <c r="O12" s="14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34"/>
      <c r="AV12" s="34"/>
      <c r="AW12" s="34"/>
      <c r="AX12" s="34"/>
      <c r="AY12" s="34"/>
      <c r="AZ12" s="34"/>
      <c r="BA12" s="34"/>
      <c r="BB12" s="34"/>
    </row>
    <row r="13" spans="1:54" s="79" customFormat="1" ht="18" customHeight="1">
      <c r="A13" s="126" t="s">
        <v>1</v>
      </c>
      <c r="B13" s="18"/>
      <c r="C13" s="19" t="s">
        <v>2</v>
      </c>
      <c r="D13" s="22"/>
      <c r="E13" s="21"/>
      <c r="F13" s="22"/>
      <c r="G13" s="81"/>
      <c r="H13" s="21"/>
      <c r="I13" s="21"/>
      <c r="J13" s="21"/>
      <c r="K13" s="21"/>
      <c r="L13" s="71"/>
      <c r="M13" s="82"/>
      <c r="N13" s="167" t="s">
        <v>31</v>
      </c>
      <c r="O13" s="150" t="s">
        <v>32</v>
      </c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34"/>
      <c r="AV13" s="34"/>
      <c r="AW13" s="34"/>
      <c r="AX13" s="34"/>
      <c r="AY13" s="34"/>
      <c r="AZ13" s="34"/>
      <c r="BA13" s="34"/>
      <c r="BB13" s="34"/>
    </row>
    <row r="14" spans="1:54" s="79" customFormat="1" ht="18" customHeight="1">
      <c r="A14" s="127"/>
      <c r="B14" s="23" t="s">
        <v>11</v>
      </c>
      <c r="C14" s="24" t="s">
        <v>12</v>
      </c>
      <c r="D14" s="24" t="s">
        <v>20</v>
      </c>
      <c r="E14" s="24" t="s">
        <v>21</v>
      </c>
      <c r="F14" s="25" t="s">
        <v>13</v>
      </c>
      <c r="G14" s="72" t="s">
        <v>3</v>
      </c>
      <c r="H14" s="73" t="s">
        <v>15</v>
      </c>
      <c r="I14" s="24" t="s">
        <v>6</v>
      </c>
      <c r="J14" s="24" t="s">
        <v>5</v>
      </c>
      <c r="K14" s="24" t="s">
        <v>4</v>
      </c>
      <c r="L14" s="24" t="s">
        <v>14</v>
      </c>
      <c r="M14" s="83" t="s">
        <v>3</v>
      </c>
      <c r="N14" s="168"/>
      <c r="O14" s="151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34"/>
      <c r="AV14" s="34"/>
      <c r="AW14" s="34"/>
      <c r="AX14" s="34"/>
      <c r="AY14" s="34"/>
      <c r="AZ14" s="34"/>
      <c r="BA14" s="34"/>
      <c r="BB14" s="34"/>
    </row>
    <row r="15" spans="1:54" s="79" customFormat="1" ht="15" customHeight="1">
      <c r="A15" s="125" t="s">
        <v>34</v>
      </c>
      <c r="B15" s="28">
        <v>72.51749</v>
      </c>
      <c r="C15" s="28">
        <v>41.15866</v>
      </c>
      <c r="D15" s="28">
        <v>16.66475</v>
      </c>
      <c r="E15" s="28">
        <v>4.9513</v>
      </c>
      <c r="F15" s="28">
        <v>2.47212</v>
      </c>
      <c r="G15" s="74">
        <v>137.76432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5">
        <v>0</v>
      </c>
      <c r="N15" s="169">
        <v>137.76432</v>
      </c>
      <c r="O15" s="138">
        <v>0.00146</v>
      </c>
      <c r="P15" s="96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100"/>
      <c r="AF15" s="100"/>
      <c r="AG15" s="100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34"/>
      <c r="AV15" s="34"/>
      <c r="AW15" s="34"/>
      <c r="AX15" s="34"/>
      <c r="AY15" s="34"/>
      <c r="AZ15" s="34"/>
      <c r="BA15" s="34"/>
      <c r="BB15" s="34"/>
    </row>
    <row r="16" spans="1:54" s="79" customFormat="1" ht="15" customHeight="1">
      <c r="A16" s="125" t="s">
        <v>35</v>
      </c>
      <c r="B16" s="28">
        <v>9.85065</v>
      </c>
      <c r="C16" s="28">
        <v>77.6299</v>
      </c>
      <c r="D16" s="28">
        <v>146.16436</v>
      </c>
      <c r="E16" s="28">
        <v>77.91487</v>
      </c>
      <c r="F16" s="28">
        <v>132.49745</v>
      </c>
      <c r="G16" s="74">
        <v>444.05724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5">
        <v>0</v>
      </c>
      <c r="N16" s="169">
        <v>444.05724</v>
      </c>
      <c r="O16" s="138">
        <v>33.44086</v>
      </c>
      <c r="P16" s="96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100"/>
      <c r="AF16" s="100"/>
      <c r="AG16" s="100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34"/>
      <c r="AV16" s="34"/>
      <c r="AW16" s="34"/>
      <c r="AX16" s="34"/>
      <c r="AY16" s="34"/>
      <c r="AZ16" s="34"/>
      <c r="BA16" s="34"/>
      <c r="BB16" s="34"/>
    </row>
    <row r="17" spans="1:54" s="79" customFormat="1" ht="15" customHeight="1">
      <c r="A17" s="125" t="s">
        <v>36</v>
      </c>
      <c r="B17" s="28">
        <v>60.28254</v>
      </c>
      <c r="C17" s="28">
        <v>567.04666</v>
      </c>
      <c r="D17" s="28">
        <v>2257.58689</v>
      </c>
      <c r="E17" s="28">
        <v>1194.7929</v>
      </c>
      <c r="F17" s="28">
        <v>1166.12312</v>
      </c>
      <c r="G17" s="74">
        <v>5245.8321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5">
        <v>0</v>
      </c>
      <c r="N17" s="169">
        <v>5245.8321</v>
      </c>
      <c r="O17" s="138">
        <v>143.59216</v>
      </c>
      <c r="P17" s="96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100"/>
      <c r="AF17" s="100"/>
      <c r="AG17" s="100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34"/>
      <c r="AV17" s="34"/>
      <c r="AW17" s="34"/>
      <c r="AX17" s="34"/>
      <c r="AY17" s="34"/>
      <c r="AZ17" s="34"/>
      <c r="BA17" s="34"/>
      <c r="BB17" s="34"/>
    </row>
    <row r="18" spans="1:54" s="79" customFormat="1" ht="15" customHeight="1">
      <c r="A18" s="128" t="s">
        <v>37</v>
      </c>
      <c r="B18" s="139">
        <v>0</v>
      </c>
      <c r="C18" s="139">
        <v>4.69275</v>
      </c>
      <c r="D18" s="139">
        <v>3.79346</v>
      </c>
      <c r="E18" s="139">
        <v>0.89245</v>
      </c>
      <c r="F18" s="139">
        <v>0.44016</v>
      </c>
      <c r="G18" s="133">
        <v>9.81882</v>
      </c>
      <c r="H18" s="123">
        <v>192.88819</v>
      </c>
      <c r="I18" s="123">
        <v>287.84579</v>
      </c>
      <c r="J18" s="123">
        <v>1455.21687</v>
      </c>
      <c r="K18" s="123">
        <v>384.36829</v>
      </c>
      <c r="L18" s="123">
        <v>27.57639</v>
      </c>
      <c r="M18" s="140">
        <v>2347.89554</v>
      </c>
      <c r="N18" s="170">
        <v>2357.71436</v>
      </c>
      <c r="O18" s="204">
        <v>2.86778</v>
      </c>
      <c r="P18" s="96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100"/>
      <c r="AF18" s="100"/>
      <c r="AG18" s="100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34"/>
      <c r="AV18" s="34"/>
      <c r="AW18" s="34"/>
      <c r="AX18" s="34"/>
      <c r="AY18" s="34"/>
      <c r="AZ18" s="34"/>
      <c r="BA18" s="34"/>
      <c r="BB18" s="34"/>
    </row>
    <row r="19" spans="1:54" s="79" customFormat="1" ht="15" customHeight="1">
      <c r="A19" s="141" t="s">
        <v>38</v>
      </c>
      <c r="B19" s="28">
        <v>0</v>
      </c>
      <c r="C19" s="28">
        <v>0.384</v>
      </c>
      <c r="D19" s="28">
        <v>36.01726</v>
      </c>
      <c r="E19" s="28">
        <v>28.30362</v>
      </c>
      <c r="F19" s="28">
        <v>64.83783</v>
      </c>
      <c r="G19" s="136">
        <v>129.54271</v>
      </c>
      <c r="H19" s="84">
        <v>0</v>
      </c>
      <c r="I19" s="28">
        <v>0</v>
      </c>
      <c r="J19" s="28">
        <v>0</v>
      </c>
      <c r="K19" s="28">
        <v>0</v>
      </c>
      <c r="L19" s="28">
        <v>0</v>
      </c>
      <c r="M19" s="147">
        <v>0</v>
      </c>
      <c r="N19" s="84">
        <v>129.54271</v>
      </c>
      <c r="O19" s="84">
        <v>0</v>
      </c>
      <c r="P19" s="96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100"/>
      <c r="AF19" s="100"/>
      <c r="AG19" s="100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34"/>
      <c r="AV19" s="34"/>
      <c r="AW19" s="34"/>
      <c r="AX19" s="34"/>
      <c r="AY19" s="34"/>
      <c r="AZ19" s="34"/>
      <c r="BA19" s="34"/>
      <c r="BB19" s="34"/>
    </row>
    <row r="20" spans="1:54" s="79" customFormat="1" ht="15" customHeight="1">
      <c r="A20" s="141" t="s">
        <v>39</v>
      </c>
      <c r="B20" s="28">
        <v>25.20891</v>
      </c>
      <c r="C20" s="28">
        <v>193.72825</v>
      </c>
      <c r="D20" s="28">
        <v>733.90028</v>
      </c>
      <c r="E20" s="28">
        <v>416.42308</v>
      </c>
      <c r="F20" s="28">
        <v>510.6441</v>
      </c>
      <c r="G20" s="136">
        <v>1879.90462</v>
      </c>
      <c r="H20" s="84">
        <v>0</v>
      </c>
      <c r="I20" s="28">
        <v>0</v>
      </c>
      <c r="J20" s="28">
        <v>0</v>
      </c>
      <c r="K20" s="28">
        <v>0</v>
      </c>
      <c r="L20" s="28">
        <v>2.24046</v>
      </c>
      <c r="M20" s="136">
        <v>2.24046</v>
      </c>
      <c r="N20" s="84">
        <v>1882.14508</v>
      </c>
      <c r="O20" s="84">
        <v>0</v>
      </c>
      <c r="P20" s="96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100"/>
      <c r="AF20" s="100"/>
      <c r="AG20" s="100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34"/>
      <c r="AV20" s="34"/>
      <c r="AW20" s="34"/>
      <c r="AX20" s="34"/>
      <c r="AY20" s="34"/>
      <c r="AZ20" s="34"/>
      <c r="BA20" s="34"/>
      <c r="BB20" s="34"/>
    </row>
    <row r="21" spans="1:54" s="79" customFormat="1" ht="15" customHeight="1">
      <c r="A21" s="141" t="s">
        <v>40</v>
      </c>
      <c r="B21" s="28">
        <v>5.90516</v>
      </c>
      <c r="C21" s="28">
        <v>99.08067</v>
      </c>
      <c r="D21" s="28">
        <v>892.16284</v>
      </c>
      <c r="E21" s="28">
        <v>511.07699</v>
      </c>
      <c r="F21" s="28">
        <v>628.77007</v>
      </c>
      <c r="G21" s="136">
        <v>2136.99573</v>
      </c>
      <c r="H21" s="84">
        <v>0.76809</v>
      </c>
      <c r="I21" s="28">
        <v>0.30075</v>
      </c>
      <c r="J21" s="28">
        <v>0.6836</v>
      </c>
      <c r="K21" s="28">
        <v>0.08706</v>
      </c>
      <c r="L21" s="28">
        <v>0.03303</v>
      </c>
      <c r="M21" s="136">
        <v>1.87253</v>
      </c>
      <c r="N21" s="84">
        <v>2138.86826</v>
      </c>
      <c r="O21" s="84">
        <v>0</v>
      </c>
      <c r="P21" s="96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100"/>
      <c r="AF21" s="100"/>
      <c r="AG21" s="100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34"/>
      <c r="AV21" s="34"/>
      <c r="AW21" s="34"/>
      <c r="AX21" s="34"/>
      <c r="AY21" s="34"/>
      <c r="AZ21" s="34"/>
      <c r="BA21" s="34"/>
      <c r="BB21" s="34"/>
    </row>
    <row r="22" spans="1:54" s="79" customFormat="1" ht="15" customHeight="1">
      <c r="A22" s="142" t="s">
        <v>41</v>
      </c>
      <c r="B22" s="139">
        <v>15.02292</v>
      </c>
      <c r="C22" s="139">
        <v>97.74046</v>
      </c>
      <c r="D22" s="139">
        <v>209.3859</v>
      </c>
      <c r="E22" s="139">
        <v>69.36015</v>
      </c>
      <c r="F22" s="139">
        <v>70.11745</v>
      </c>
      <c r="G22" s="145">
        <v>461.62688</v>
      </c>
      <c r="H22" s="144">
        <v>0</v>
      </c>
      <c r="I22" s="139">
        <v>0</v>
      </c>
      <c r="J22" s="139">
        <v>0</v>
      </c>
      <c r="K22" s="139">
        <v>0</v>
      </c>
      <c r="L22" s="139">
        <v>0</v>
      </c>
      <c r="M22" s="145">
        <v>0</v>
      </c>
      <c r="N22" s="144">
        <v>461.62688</v>
      </c>
      <c r="O22" s="144">
        <v>0.10782</v>
      </c>
      <c r="P22" s="96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100"/>
      <c r="AF22" s="100"/>
      <c r="AG22" s="100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34"/>
      <c r="AV22" s="34"/>
      <c r="AW22" s="34"/>
      <c r="AX22" s="34"/>
      <c r="AY22" s="34"/>
      <c r="AZ22" s="34"/>
      <c r="BA22" s="34"/>
      <c r="BB22" s="34"/>
    </row>
    <row r="23" spans="1:54" s="79" customFormat="1" ht="15" customHeight="1">
      <c r="A23" s="141" t="s">
        <v>42</v>
      </c>
      <c r="B23" s="28">
        <v>0</v>
      </c>
      <c r="C23" s="28">
        <v>0</v>
      </c>
      <c r="D23" s="28">
        <v>7.09751</v>
      </c>
      <c r="E23" s="28">
        <v>20.0213</v>
      </c>
      <c r="F23" s="28">
        <v>128.16068</v>
      </c>
      <c r="G23" s="136">
        <v>155.27948</v>
      </c>
      <c r="H23" s="84">
        <v>0</v>
      </c>
      <c r="I23" s="28">
        <v>0</v>
      </c>
      <c r="J23" s="28">
        <v>0</v>
      </c>
      <c r="K23" s="28">
        <v>0</v>
      </c>
      <c r="L23" s="28">
        <v>0</v>
      </c>
      <c r="M23" s="136">
        <v>0</v>
      </c>
      <c r="N23" s="84">
        <v>155.27948</v>
      </c>
      <c r="O23" s="84">
        <v>0</v>
      </c>
      <c r="P23" s="96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100"/>
      <c r="AF23" s="100"/>
      <c r="AG23" s="100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34"/>
      <c r="AV23" s="34"/>
      <c r="AW23" s="34"/>
      <c r="AX23" s="34"/>
      <c r="AY23" s="34"/>
      <c r="AZ23" s="34"/>
      <c r="BA23" s="34"/>
      <c r="BB23" s="34"/>
    </row>
    <row r="24" spans="1:54" s="79" customFormat="1" ht="15" customHeight="1">
      <c r="A24" s="141" t="s">
        <v>43</v>
      </c>
      <c r="B24" s="28">
        <v>169.95126</v>
      </c>
      <c r="C24" s="28">
        <v>1659.20422</v>
      </c>
      <c r="D24" s="28">
        <v>4020.77422</v>
      </c>
      <c r="E24" s="28">
        <v>1125.67372</v>
      </c>
      <c r="F24" s="28">
        <v>1223.44522</v>
      </c>
      <c r="G24" s="136">
        <v>8199.04863</v>
      </c>
      <c r="H24" s="84">
        <v>49.69251</v>
      </c>
      <c r="I24" s="28">
        <v>52.1902</v>
      </c>
      <c r="J24" s="28">
        <v>35.16854</v>
      </c>
      <c r="K24" s="28">
        <v>9.00691</v>
      </c>
      <c r="L24" s="28">
        <v>1.87874</v>
      </c>
      <c r="M24" s="136">
        <v>147.93691</v>
      </c>
      <c r="N24" s="84">
        <v>8346.98554</v>
      </c>
      <c r="O24" s="84">
        <v>0</v>
      </c>
      <c r="P24" s="96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100"/>
      <c r="AF24" s="100"/>
      <c r="AG24" s="100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34"/>
      <c r="AV24" s="34"/>
      <c r="AW24" s="34"/>
      <c r="AX24" s="34"/>
      <c r="AY24" s="34"/>
      <c r="AZ24" s="34"/>
      <c r="BA24" s="34"/>
      <c r="BB24" s="34"/>
    </row>
    <row r="25" spans="1:54" s="79" customFormat="1" ht="15" customHeight="1">
      <c r="A25" s="141" t="s">
        <v>44</v>
      </c>
      <c r="B25" s="28">
        <v>278.58237</v>
      </c>
      <c r="C25" s="28">
        <v>1180.81946</v>
      </c>
      <c r="D25" s="28">
        <v>1941.63267</v>
      </c>
      <c r="E25" s="28">
        <v>449.41568</v>
      </c>
      <c r="F25" s="28">
        <v>400.53266</v>
      </c>
      <c r="G25" s="136">
        <v>4250.98284</v>
      </c>
      <c r="H25" s="84">
        <v>0</v>
      </c>
      <c r="I25" s="28">
        <v>0</v>
      </c>
      <c r="J25" s="28">
        <v>0</v>
      </c>
      <c r="K25" s="28">
        <v>0</v>
      </c>
      <c r="L25" s="28">
        <v>0</v>
      </c>
      <c r="M25" s="136">
        <v>0</v>
      </c>
      <c r="N25" s="84">
        <v>4250.98284</v>
      </c>
      <c r="O25" s="84">
        <v>0</v>
      </c>
      <c r="P25" s="96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100"/>
      <c r="AF25" s="100"/>
      <c r="AG25" s="100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34"/>
      <c r="AV25" s="34"/>
      <c r="AW25" s="34"/>
      <c r="AX25" s="34"/>
      <c r="AY25" s="34"/>
      <c r="AZ25" s="34"/>
      <c r="BA25" s="34"/>
      <c r="BB25" s="34"/>
    </row>
    <row r="26" spans="1:54" s="79" customFormat="1" ht="15" customHeight="1">
      <c r="A26" s="142" t="s">
        <v>45</v>
      </c>
      <c r="B26" s="139">
        <v>2.024</v>
      </c>
      <c r="C26" s="139">
        <v>20.285</v>
      </c>
      <c r="D26" s="139">
        <v>161.178</v>
      </c>
      <c r="E26" s="139">
        <v>119.654</v>
      </c>
      <c r="F26" s="139">
        <v>144.034</v>
      </c>
      <c r="G26" s="145">
        <v>447.175</v>
      </c>
      <c r="H26" s="144">
        <v>0</v>
      </c>
      <c r="I26" s="139">
        <v>0</v>
      </c>
      <c r="J26" s="139">
        <v>0</v>
      </c>
      <c r="K26" s="139">
        <v>0</v>
      </c>
      <c r="L26" s="139">
        <v>0</v>
      </c>
      <c r="M26" s="145">
        <v>0</v>
      </c>
      <c r="N26" s="144">
        <v>447.175</v>
      </c>
      <c r="O26" s="144">
        <v>3.897</v>
      </c>
      <c r="P26" s="96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100"/>
      <c r="AF26" s="100"/>
      <c r="AG26" s="100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34"/>
      <c r="AV26" s="34"/>
      <c r="AW26" s="34"/>
      <c r="AX26" s="34"/>
      <c r="AY26" s="34"/>
      <c r="AZ26" s="34"/>
      <c r="BA26" s="34"/>
      <c r="BB26" s="34"/>
    </row>
    <row r="27" spans="1:54" s="79" customFormat="1" ht="15" customHeight="1">
      <c r="A27" s="141" t="s">
        <v>46</v>
      </c>
      <c r="B27" s="28">
        <v>0.14024</v>
      </c>
      <c r="C27" s="28">
        <v>2.3086</v>
      </c>
      <c r="D27" s="28">
        <v>5.14782</v>
      </c>
      <c r="E27" s="28">
        <v>0.56287</v>
      </c>
      <c r="F27" s="28">
        <v>0.3929</v>
      </c>
      <c r="G27" s="136">
        <v>8.55243</v>
      </c>
      <c r="H27" s="84">
        <v>0</v>
      </c>
      <c r="I27" s="28">
        <v>0</v>
      </c>
      <c r="J27" s="28">
        <v>0</v>
      </c>
      <c r="K27" s="28">
        <v>0</v>
      </c>
      <c r="L27" s="28">
        <v>0</v>
      </c>
      <c r="M27" s="136">
        <v>0</v>
      </c>
      <c r="N27" s="84">
        <v>8.55243</v>
      </c>
      <c r="O27" s="84">
        <v>754.85813</v>
      </c>
      <c r="P27" s="96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100"/>
      <c r="AF27" s="100"/>
      <c r="AG27" s="100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34"/>
      <c r="AV27" s="34"/>
      <c r="AW27" s="34"/>
      <c r="AX27" s="34"/>
      <c r="AY27" s="34"/>
      <c r="AZ27" s="34"/>
      <c r="BA27" s="34"/>
      <c r="BB27" s="34"/>
    </row>
    <row r="28" spans="1:54" s="79" customFormat="1" ht="15" customHeight="1">
      <c r="A28" s="141" t="s">
        <v>47</v>
      </c>
      <c r="B28" s="28">
        <v>70.89561</v>
      </c>
      <c r="C28" s="28">
        <v>604.92948</v>
      </c>
      <c r="D28" s="28">
        <v>2300.12676</v>
      </c>
      <c r="E28" s="28">
        <v>1137.39375</v>
      </c>
      <c r="F28" s="28">
        <v>1714.707</v>
      </c>
      <c r="G28" s="136">
        <v>5828.0526</v>
      </c>
      <c r="H28" s="84">
        <v>0</v>
      </c>
      <c r="I28" s="28">
        <v>0</v>
      </c>
      <c r="J28" s="28">
        <v>0</v>
      </c>
      <c r="K28" s="28">
        <v>0</v>
      </c>
      <c r="L28" s="28">
        <v>0</v>
      </c>
      <c r="M28" s="136">
        <v>0</v>
      </c>
      <c r="N28" s="84">
        <v>5828.0526</v>
      </c>
      <c r="O28" s="84">
        <v>7.14478</v>
      </c>
      <c r="P28" s="96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100"/>
      <c r="AF28" s="100"/>
      <c r="AG28" s="100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34"/>
      <c r="AV28" s="34"/>
      <c r="AW28" s="34"/>
      <c r="AX28" s="34"/>
      <c r="AY28" s="34"/>
      <c r="AZ28" s="34"/>
      <c r="BA28" s="34"/>
      <c r="BB28" s="34"/>
    </row>
    <row r="29" spans="1:54" s="79" customFormat="1" ht="15" customHeight="1">
      <c r="A29" s="141" t="s">
        <v>48</v>
      </c>
      <c r="B29" s="28">
        <v>44.73852</v>
      </c>
      <c r="C29" s="28">
        <v>37.25318</v>
      </c>
      <c r="D29" s="28">
        <v>29.87659</v>
      </c>
      <c r="E29" s="28">
        <v>4.29785</v>
      </c>
      <c r="F29" s="28">
        <v>0.30454</v>
      </c>
      <c r="G29" s="136">
        <v>116.47068</v>
      </c>
      <c r="H29" s="84">
        <v>0</v>
      </c>
      <c r="I29" s="28">
        <v>0</v>
      </c>
      <c r="J29" s="28">
        <v>0</v>
      </c>
      <c r="K29" s="28">
        <v>0</v>
      </c>
      <c r="L29" s="28">
        <v>0</v>
      </c>
      <c r="M29" s="136">
        <v>0</v>
      </c>
      <c r="N29" s="84">
        <v>116.47068</v>
      </c>
      <c r="O29" s="84">
        <v>3964.26428</v>
      </c>
      <c r="P29" s="96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100"/>
      <c r="AF29" s="100"/>
      <c r="AG29" s="100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34"/>
      <c r="AV29" s="34"/>
      <c r="AW29" s="34"/>
      <c r="AX29" s="34"/>
      <c r="AY29" s="34"/>
      <c r="AZ29" s="34"/>
      <c r="BA29" s="34"/>
      <c r="BB29" s="34"/>
    </row>
    <row r="30" spans="1:54" s="79" customFormat="1" ht="15" customHeight="1">
      <c r="A30" s="142" t="s">
        <v>49</v>
      </c>
      <c r="B30" s="139">
        <v>0</v>
      </c>
      <c r="C30" s="139">
        <v>0</v>
      </c>
      <c r="D30" s="139">
        <v>0</v>
      </c>
      <c r="E30" s="139">
        <v>0.69664</v>
      </c>
      <c r="F30" s="139">
        <v>0.1153</v>
      </c>
      <c r="G30" s="145">
        <v>0.81194</v>
      </c>
      <c r="H30" s="144">
        <v>0</v>
      </c>
      <c r="I30" s="139">
        <v>0</v>
      </c>
      <c r="J30" s="139">
        <v>0</v>
      </c>
      <c r="K30" s="139">
        <v>0</v>
      </c>
      <c r="L30" s="139">
        <v>0</v>
      </c>
      <c r="M30" s="145">
        <v>0</v>
      </c>
      <c r="N30" s="144">
        <v>0.81194</v>
      </c>
      <c r="O30" s="144">
        <v>1264.12755</v>
      </c>
      <c r="P30" s="96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100"/>
      <c r="AF30" s="100"/>
      <c r="AG30" s="100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34"/>
      <c r="AV30" s="34"/>
      <c r="AW30" s="34"/>
      <c r="AX30" s="34"/>
      <c r="AY30" s="34"/>
      <c r="AZ30" s="34"/>
      <c r="BA30" s="34"/>
      <c r="BB30" s="34"/>
    </row>
    <row r="31" spans="1:54" s="79" customFormat="1" ht="15" customHeight="1">
      <c r="A31" s="141" t="s">
        <v>50</v>
      </c>
      <c r="B31" s="28">
        <v>17.68659</v>
      </c>
      <c r="C31" s="28">
        <v>33.28911</v>
      </c>
      <c r="D31" s="28">
        <v>22.7415</v>
      </c>
      <c r="E31" s="28">
        <v>0.1375</v>
      </c>
      <c r="F31" s="28">
        <v>5.54187</v>
      </c>
      <c r="G31" s="136">
        <v>79.39657</v>
      </c>
      <c r="H31" s="84">
        <v>0</v>
      </c>
      <c r="I31" s="28">
        <v>0</v>
      </c>
      <c r="J31" s="28">
        <v>0</v>
      </c>
      <c r="K31" s="28">
        <v>0</v>
      </c>
      <c r="L31" s="28">
        <v>0</v>
      </c>
      <c r="M31" s="136">
        <v>0</v>
      </c>
      <c r="N31" s="84">
        <v>79.39657</v>
      </c>
      <c r="O31" s="84">
        <v>2037.07028</v>
      </c>
      <c r="P31" s="96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100"/>
      <c r="AF31" s="100"/>
      <c r="AG31" s="100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34"/>
      <c r="AV31" s="34"/>
      <c r="AW31" s="34"/>
      <c r="AX31" s="34"/>
      <c r="AY31" s="34"/>
      <c r="AZ31" s="34"/>
      <c r="BA31" s="34"/>
      <c r="BB31" s="34"/>
    </row>
    <row r="32" spans="1:54" s="79" customFormat="1" ht="15" customHeight="1">
      <c r="A32" s="141" t="s">
        <v>51</v>
      </c>
      <c r="B32" s="28">
        <v>7.30816</v>
      </c>
      <c r="C32" s="28">
        <v>138.77602</v>
      </c>
      <c r="D32" s="28">
        <v>500.96547</v>
      </c>
      <c r="E32" s="28">
        <v>132.12404</v>
      </c>
      <c r="F32" s="28">
        <v>86.36321</v>
      </c>
      <c r="G32" s="136">
        <v>865.5369</v>
      </c>
      <c r="H32" s="84">
        <v>0</v>
      </c>
      <c r="I32" s="28">
        <v>0</v>
      </c>
      <c r="J32" s="28">
        <v>0</v>
      </c>
      <c r="K32" s="28">
        <v>0</v>
      </c>
      <c r="L32" s="28">
        <v>0</v>
      </c>
      <c r="M32" s="136">
        <v>0</v>
      </c>
      <c r="N32" s="84">
        <v>865.5369</v>
      </c>
      <c r="O32" s="84">
        <v>919.87046</v>
      </c>
      <c r="P32" s="96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100"/>
      <c r="AF32" s="100"/>
      <c r="AG32" s="100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34"/>
      <c r="AV32" s="34"/>
      <c r="AW32" s="34"/>
      <c r="AX32" s="34"/>
      <c r="AY32" s="34"/>
      <c r="AZ32" s="34"/>
      <c r="BA32" s="34"/>
      <c r="BB32" s="34"/>
    </row>
    <row r="33" spans="1:54" s="79" customFormat="1" ht="15" customHeight="1">
      <c r="A33" s="141" t="s">
        <v>52</v>
      </c>
      <c r="B33" s="28">
        <v>86.8463</v>
      </c>
      <c r="C33" s="28">
        <v>414.40823</v>
      </c>
      <c r="D33" s="28">
        <v>1198.22087</v>
      </c>
      <c r="E33" s="28">
        <v>512.74927</v>
      </c>
      <c r="F33" s="28">
        <v>840.89211</v>
      </c>
      <c r="G33" s="136">
        <v>3053.11678</v>
      </c>
      <c r="H33" s="84">
        <v>67.86822</v>
      </c>
      <c r="I33" s="28">
        <v>0</v>
      </c>
      <c r="J33" s="28">
        <v>84.37097</v>
      </c>
      <c r="K33" s="28">
        <v>0</v>
      </c>
      <c r="L33" s="28">
        <v>86.66693</v>
      </c>
      <c r="M33" s="136">
        <v>238.90611</v>
      </c>
      <c r="N33" s="84">
        <v>3292.02289</v>
      </c>
      <c r="O33" s="84">
        <v>11.2644</v>
      </c>
      <c r="P33" s="96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100"/>
      <c r="AF33" s="100"/>
      <c r="AG33" s="100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34"/>
      <c r="AV33" s="34"/>
      <c r="AW33" s="34"/>
      <c r="AX33" s="34"/>
      <c r="AY33" s="34"/>
      <c r="AZ33" s="34"/>
      <c r="BA33" s="34"/>
      <c r="BB33" s="34"/>
    </row>
    <row r="34" spans="1:54" s="79" customFormat="1" ht="15" customHeight="1">
      <c r="A34" s="142" t="s">
        <v>53</v>
      </c>
      <c r="B34" s="139">
        <v>30.9</v>
      </c>
      <c r="C34" s="139">
        <v>126.37</v>
      </c>
      <c r="D34" s="139">
        <v>261.587</v>
      </c>
      <c r="E34" s="139">
        <v>76.4</v>
      </c>
      <c r="F34" s="139">
        <v>70.362</v>
      </c>
      <c r="G34" s="145">
        <v>565.619</v>
      </c>
      <c r="H34" s="144">
        <v>1.46</v>
      </c>
      <c r="I34" s="139">
        <v>2</v>
      </c>
      <c r="J34" s="139">
        <v>2.08</v>
      </c>
      <c r="K34" s="139">
        <v>0.71</v>
      </c>
      <c r="L34" s="139">
        <v>1.16</v>
      </c>
      <c r="M34" s="145">
        <v>7.41</v>
      </c>
      <c r="N34" s="144">
        <v>573.029</v>
      </c>
      <c r="O34" s="144">
        <v>1.74</v>
      </c>
      <c r="P34" s="96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100"/>
      <c r="AF34" s="100"/>
      <c r="AG34" s="100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34"/>
      <c r="AV34" s="34"/>
      <c r="AW34" s="34"/>
      <c r="AX34" s="34"/>
      <c r="AY34" s="34"/>
      <c r="AZ34" s="34"/>
      <c r="BA34" s="34"/>
      <c r="BB34" s="34"/>
    </row>
    <row r="35" spans="1:54" s="79" customFormat="1" ht="15" customHeight="1">
      <c r="A35" s="141" t="s">
        <v>54</v>
      </c>
      <c r="B35" s="28">
        <v>21.12816</v>
      </c>
      <c r="C35" s="28">
        <v>258.84248</v>
      </c>
      <c r="D35" s="28">
        <v>842.12156</v>
      </c>
      <c r="E35" s="28">
        <v>509.88468</v>
      </c>
      <c r="F35" s="28">
        <v>757.19679</v>
      </c>
      <c r="G35" s="136">
        <v>2389.17367</v>
      </c>
      <c r="H35" s="84">
        <v>0</v>
      </c>
      <c r="I35" s="28">
        <v>0</v>
      </c>
      <c r="J35" s="28">
        <v>0</v>
      </c>
      <c r="K35" s="28">
        <v>0</v>
      </c>
      <c r="L35" s="28">
        <v>0</v>
      </c>
      <c r="M35" s="136">
        <v>0</v>
      </c>
      <c r="N35" s="84">
        <v>2389.17367</v>
      </c>
      <c r="O35" s="84">
        <v>0.63699</v>
      </c>
      <c r="P35" s="96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100"/>
      <c r="AF35" s="100"/>
      <c r="AG35" s="100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34"/>
      <c r="AV35" s="34"/>
      <c r="AW35" s="34"/>
      <c r="AX35" s="34"/>
      <c r="AY35" s="34"/>
      <c r="AZ35" s="34"/>
      <c r="BA35" s="34"/>
      <c r="BB35" s="34"/>
    </row>
    <row r="36" spans="1:54" s="79" customFormat="1" ht="15" customHeight="1">
      <c r="A36" s="141" t="s">
        <v>55</v>
      </c>
      <c r="B36" s="28">
        <v>0</v>
      </c>
      <c r="C36" s="28">
        <v>1.5018</v>
      </c>
      <c r="D36" s="28">
        <v>239.32651</v>
      </c>
      <c r="E36" s="28">
        <v>2.57443</v>
      </c>
      <c r="F36" s="28">
        <v>0</v>
      </c>
      <c r="G36" s="136">
        <v>243.40273</v>
      </c>
      <c r="H36" s="84">
        <v>0</v>
      </c>
      <c r="I36" s="28">
        <v>0</v>
      </c>
      <c r="J36" s="28">
        <v>0</v>
      </c>
      <c r="K36" s="28">
        <v>0</v>
      </c>
      <c r="L36" s="28">
        <v>0</v>
      </c>
      <c r="M36" s="136">
        <v>0</v>
      </c>
      <c r="N36" s="84">
        <v>243.40273</v>
      </c>
      <c r="O36" s="84">
        <v>2787.92057</v>
      </c>
      <c r="P36" s="96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100"/>
      <c r="AF36" s="100"/>
      <c r="AG36" s="100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34"/>
      <c r="AV36" s="34"/>
      <c r="AW36" s="34"/>
      <c r="AX36" s="34"/>
      <c r="AY36" s="34"/>
      <c r="AZ36" s="34"/>
      <c r="BA36" s="34"/>
      <c r="BB36" s="34"/>
    </row>
    <row r="37" spans="1:54" s="79" customFormat="1" ht="15" customHeight="1">
      <c r="A37" s="141" t="s">
        <v>56</v>
      </c>
      <c r="B37" s="28">
        <v>76.56869</v>
      </c>
      <c r="C37" s="28">
        <v>310.26174</v>
      </c>
      <c r="D37" s="28">
        <v>671.45287</v>
      </c>
      <c r="E37" s="28">
        <v>221.96765</v>
      </c>
      <c r="F37" s="28">
        <v>238.86189</v>
      </c>
      <c r="G37" s="136">
        <v>1519.11283</v>
      </c>
      <c r="H37" s="84">
        <v>408.66267</v>
      </c>
      <c r="I37" s="28">
        <v>268.33479</v>
      </c>
      <c r="J37" s="28">
        <v>274.25467</v>
      </c>
      <c r="K37" s="28">
        <v>320.37863</v>
      </c>
      <c r="L37" s="28">
        <v>899.71512</v>
      </c>
      <c r="M37" s="136">
        <v>2171.34588</v>
      </c>
      <c r="N37" s="84">
        <v>3690.45871</v>
      </c>
      <c r="O37" s="84">
        <v>143.25567</v>
      </c>
      <c r="P37" s="96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100"/>
      <c r="AF37" s="100"/>
      <c r="AG37" s="100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34"/>
      <c r="AV37" s="34"/>
      <c r="AW37" s="34"/>
      <c r="AX37" s="34"/>
      <c r="AY37" s="34"/>
      <c r="AZ37" s="34"/>
      <c r="BA37" s="34"/>
      <c r="BB37" s="34"/>
    </row>
    <row r="38" spans="1:54" s="79" customFormat="1" ht="15" customHeight="1">
      <c r="A38" s="142" t="s">
        <v>57</v>
      </c>
      <c r="B38" s="139">
        <v>222.65116</v>
      </c>
      <c r="C38" s="139">
        <v>561.2595</v>
      </c>
      <c r="D38" s="139">
        <v>2422.74359</v>
      </c>
      <c r="E38" s="139">
        <v>403.34007</v>
      </c>
      <c r="F38" s="139">
        <v>326.00343</v>
      </c>
      <c r="G38" s="145">
        <v>3935.99774</v>
      </c>
      <c r="H38" s="144">
        <v>0</v>
      </c>
      <c r="I38" s="139">
        <v>0</v>
      </c>
      <c r="J38" s="139">
        <v>0</v>
      </c>
      <c r="K38" s="139">
        <v>0</v>
      </c>
      <c r="L38" s="139">
        <v>0</v>
      </c>
      <c r="M38" s="145">
        <v>0</v>
      </c>
      <c r="N38" s="144">
        <v>3935.99774</v>
      </c>
      <c r="O38" s="144">
        <v>76.13092</v>
      </c>
      <c r="P38" s="96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100"/>
      <c r="AF38" s="100"/>
      <c r="AG38" s="100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34"/>
      <c r="AV38" s="34"/>
      <c r="AW38" s="34"/>
      <c r="AX38" s="34"/>
      <c r="AY38" s="34"/>
      <c r="AZ38" s="34"/>
      <c r="BA38" s="34"/>
      <c r="BB38" s="34"/>
    </row>
    <row r="39" spans="1:54" s="79" customFormat="1" ht="15" customHeight="1">
      <c r="A39" s="141" t="s">
        <v>58</v>
      </c>
      <c r="B39" s="28">
        <v>8.231</v>
      </c>
      <c r="C39" s="28">
        <v>68.47892</v>
      </c>
      <c r="D39" s="28">
        <v>577.43067</v>
      </c>
      <c r="E39" s="28">
        <v>302.54363</v>
      </c>
      <c r="F39" s="28">
        <v>640.80257</v>
      </c>
      <c r="G39" s="136">
        <v>1597.48678</v>
      </c>
      <c r="H39" s="84">
        <v>0</v>
      </c>
      <c r="I39" s="28">
        <v>0</v>
      </c>
      <c r="J39" s="28">
        <v>0</v>
      </c>
      <c r="K39" s="28">
        <v>0</v>
      </c>
      <c r="L39" s="28">
        <v>0</v>
      </c>
      <c r="M39" s="136">
        <v>0</v>
      </c>
      <c r="N39" s="84">
        <v>1597.48678</v>
      </c>
      <c r="O39" s="84">
        <v>0</v>
      </c>
      <c r="P39" s="96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100"/>
      <c r="AF39" s="100"/>
      <c r="AG39" s="100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34"/>
      <c r="AV39" s="34"/>
      <c r="AW39" s="34"/>
      <c r="AX39" s="34"/>
      <c r="AY39" s="34"/>
      <c r="AZ39" s="34"/>
      <c r="BA39" s="34"/>
      <c r="BB39" s="34"/>
    </row>
    <row r="40" spans="1:54" s="79" customFormat="1" ht="15" customHeight="1">
      <c r="A40" s="141" t="s">
        <v>59</v>
      </c>
      <c r="B40" s="28">
        <v>6.11377</v>
      </c>
      <c r="C40" s="28">
        <v>145.70984</v>
      </c>
      <c r="D40" s="28">
        <v>968.65041</v>
      </c>
      <c r="E40" s="28">
        <v>594.32953</v>
      </c>
      <c r="F40" s="28">
        <v>915.51285</v>
      </c>
      <c r="G40" s="136">
        <v>2630.3164</v>
      </c>
      <c r="H40" s="84">
        <v>0</v>
      </c>
      <c r="I40" s="28">
        <v>0</v>
      </c>
      <c r="J40" s="28">
        <v>0</v>
      </c>
      <c r="K40" s="28">
        <v>0</v>
      </c>
      <c r="L40" s="28">
        <v>0</v>
      </c>
      <c r="M40" s="136">
        <v>0</v>
      </c>
      <c r="N40" s="84">
        <v>2630.3164</v>
      </c>
      <c r="O40" s="84">
        <v>3.43117</v>
      </c>
      <c r="P40" s="96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100"/>
      <c r="AF40" s="100"/>
      <c r="AG40" s="100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34"/>
      <c r="AV40" s="34"/>
      <c r="AW40" s="34"/>
      <c r="AX40" s="34"/>
      <c r="AY40" s="34"/>
      <c r="AZ40" s="34"/>
      <c r="BA40" s="34"/>
      <c r="BB40" s="34"/>
    </row>
    <row r="41" spans="1:54" s="79" customFormat="1" ht="15" customHeight="1">
      <c r="A41" s="141" t="s">
        <v>60</v>
      </c>
      <c r="B41" s="28">
        <v>3.91443</v>
      </c>
      <c r="C41" s="28">
        <v>30.34611</v>
      </c>
      <c r="D41" s="28">
        <v>140.46304</v>
      </c>
      <c r="E41" s="28">
        <v>109.08206</v>
      </c>
      <c r="F41" s="28">
        <v>158.73172</v>
      </c>
      <c r="G41" s="136">
        <v>442.53736</v>
      </c>
      <c r="H41" s="84">
        <v>0</v>
      </c>
      <c r="I41" s="28">
        <v>0</v>
      </c>
      <c r="J41" s="28">
        <v>0</v>
      </c>
      <c r="K41" s="28">
        <v>0</v>
      </c>
      <c r="L41" s="28">
        <v>0</v>
      </c>
      <c r="M41" s="136">
        <v>0</v>
      </c>
      <c r="N41" s="84">
        <v>442.53736</v>
      </c>
      <c r="O41" s="84">
        <v>7.54898</v>
      </c>
      <c r="P41" s="96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100"/>
      <c r="AF41" s="100"/>
      <c r="AG41" s="100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34"/>
      <c r="AV41" s="34"/>
      <c r="AW41" s="34"/>
      <c r="AX41" s="34"/>
      <c r="AY41" s="34"/>
      <c r="AZ41" s="34"/>
      <c r="BA41" s="34"/>
      <c r="BB41" s="34"/>
    </row>
    <row r="42" spans="1:54" s="79" customFormat="1" ht="15" customHeight="1">
      <c r="A42" s="142" t="s">
        <v>61</v>
      </c>
      <c r="B42" s="139">
        <v>0.33297</v>
      </c>
      <c r="C42" s="139">
        <v>0.9081</v>
      </c>
      <c r="D42" s="139">
        <v>2.3953</v>
      </c>
      <c r="E42" s="139">
        <v>0.16506</v>
      </c>
      <c r="F42" s="139">
        <v>2.90686</v>
      </c>
      <c r="G42" s="145">
        <v>6.70829</v>
      </c>
      <c r="H42" s="144">
        <v>93.58221</v>
      </c>
      <c r="I42" s="139">
        <v>181.82877</v>
      </c>
      <c r="J42" s="139">
        <v>101.12787</v>
      </c>
      <c r="K42" s="139">
        <v>0</v>
      </c>
      <c r="L42" s="139">
        <v>0</v>
      </c>
      <c r="M42" s="145">
        <v>376.53885</v>
      </c>
      <c r="N42" s="144">
        <v>383.24714</v>
      </c>
      <c r="O42" s="144">
        <v>87.29427</v>
      </c>
      <c r="P42" s="96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100"/>
      <c r="AF42" s="100"/>
      <c r="AG42" s="100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34"/>
      <c r="AV42" s="34"/>
      <c r="AW42" s="34"/>
      <c r="AX42" s="34"/>
      <c r="AY42" s="34"/>
      <c r="AZ42" s="34"/>
      <c r="BA42" s="34"/>
      <c r="BB42" s="34"/>
    </row>
    <row r="43" spans="1:54" s="79" customFormat="1" ht="15" customHeight="1">
      <c r="A43" s="141" t="s">
        <v>62</v>
      </c>
      <c r="B43" s="28">
        <v>32.42518</v>
      </c>
      <c r="C43" s="28">
        <v>191.68312</v>
      </c>
      <c r="D43" s="28">
        <v>506.56802</v>
      </c>
      <c r="E43" s="28">
        <v>219.58916</v>
      </c>
      <c r="F43" s="28">
        <v>255.68045</v>
      </c>
      <c r="G43" s="136">
        <v>1205.94593</v>
      </c>
      <c r="H43" s="84">
        <v>0</v>
      </c>
      <c r="I43" s="28">
        <v>0</v>
      </c>
      <c r="J43" s="28">
        <v>0</v>
      </c>
      <c r="K43" s="28">
        <v>0</v>
      </c>
      <c r="L43" s="28">
        <v>0</v>
      </c>
      <c r="M43" s="136">
        <v>0</v>
      </c>
      <c r="N43" s="84">
        <v>1205.94593</v>
      </c>
      <c r="O43" s="84">
        <v>0</v>
      </c>
      <c r="P43" s="96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100"/>
      <c r="AF43" s="100"/>
      <c r="AG43" s="100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34"/>
      <c r="AV43" s="34"/>
      <c r="AW43" s="34"/>
      <c r="AX43" s="34"/>
      <c r="AY43" s="34"/>
      <c r="AZ43" s="34"/>
      <c r="BA43" s="34"/>
      <c r="BB43" s="34"/>
    </row>
    <row r="44" spans="1:54" s="79" customFormat="1" ht="15" customHeight="1">
      <c r="A44" s="141" t="s">
        <v>63</v>
      </c>
      <c r="B44" s="28">
        <v>25.31697</v>
      </c>
      <c r="C44" s="28">
        <v>100.44497</v>
      </c>
      <c r="D44" s="28">
        <v>235.32732</v>
      </c>
      <c r="E44" s="28">
        <v>77.97321</v>
      </c>
      <c r="F44" s="28">
        <v>101.29211</v>
      </c>
      <c r="G44" s="136">
        <v>540.35458</v>
      </c>
      <c r="H44" s="84">
        <v>0</v>
      </c>
      <c r="I44" s="28">
        <v>0</v>
      </c>
      <c r="J44" s="28">
        <v>0.29219</v>
      </c>
      <c r="K44" s="28">
        <v>0</v>
      </c>
      <c r="L44" s="28">
        <v>0</v>
      </c>
      <c r="M44" s="136">
        <v>0.29219</v>
      </c>
      <c r="N44" s="84">
        <v>540.64677</v>
      </c>
      <c r="O44" s="84">
        <v>0</v>
      </c>
      <c r="P44" s="96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100"/>
      <c r="AF44" s="100"/>
      <c r="AG44" s="100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34"/>
      <c r="AV44" s="34"/>
      <c r="AW44" s="34"/>
      <c r="AX44" s="34"/>
      <c r="AY44" s="34"/>
      <c r="AZ44" s="34"/>
      <c r="BA44" s="34"/>
      <c r="BB44" s="34"/>
    </row>
    <row r="45" spans="1:54" s="79" customFormat="1" ht="15" customHeight="1">
      <c r="A45" s="141" t="s">
        <v>64</v>
      </c>
      <c r="B45" s="28">
        <v>5.1698</v>
      </c>
      <c r="C45" s="28">
        <v>37.17086</v>
      </c>
      <c r="D45" s="28">
        <v>41.47586</v>
      </c>
      <c r="E45" s="28">
        <v>5.30568</v>
      </c>
      <c r="F45" s="28">
        <v>40.09617</v>
      </c>
      <c r="G45" s="136">
        <v>129.21837</v>
      </c>
      <c r="H45" s="84">
        <v>448.78964</v>
      </c>
      <c r="I45" s="28">
        <v>296.42943</v>
      </c>
      <c r="J45" s="28">
        <v>2204.90869</v>
      </c>
      <c r="K45" s="28">
        <v>224.86208</v>
      </c>
      <c r="L45" s="28">
        <v>19.19666</v>
      </c>
      <c r="M45" s="136">
        <v>3194.1865</v>
      </c>
      <c r="N45" s="84">
        <v>3323.40487</v>
      </c>
      <c r="O45" s="84">
        <v>0.4584</v>
      </c>
      <c r="P45" s="96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100"/>
      <c r="AF45" s="100"/>
      <c r="AG45" s="100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34"/>
      <c r="AV45" s="34"/>
      <c r="AW45" s="34"/>
      <c r="AX45" s="34"/>
      <c r="AY45" s="34"/>
      <c r="AZ45" s="34"/>
      <c r="BA45" s="34"/>
      <c r="BB45" s="34"/>
    </row>
    <row r="46" spans="1:54" s="79" customFormat="1" ht="15" customHeight="1">
      <c r="A46" s="142" t="s">
        <v>65</v>
      </c>
      <c r="B46" s="139">
        <v>17.58983</v>
      </c>
      <c r="C46" s="139">
        <v>104.14335</v>
      </c>
      <c r="D46" s="139">
        <v>439.53696</v>
      </c>
      <c r="E46" s="139">
        <v>192.25708</v>
      </c>
      <c r="F46" s="139">
        <v>391.6216</v>
      </c>
      <c r="G46" s="145">
        <v>1145.14881</v>
      </c>
      <c r="H46" s="144">
        <v>0</v>
      </c>
      <c r="I46" s="139">
        <v>0</v>
      </c>
      <c r="J46" s="139">
        <v>0</v>
      </c>
      <c r="K46" s="139">
        <v>0</v>
      </c>
      <c r="L46" s="139">
        <v>0</v>
      </c>
      <c r="M46" s="145">
        <v>0</v>
      </c>
      <c r="N46" s="144">
        <v>1145.14881</v>
      </c>
      <c r="O46" s="144">
        <v>3.8364</v>
      </c>
      <c r="P46" s="96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100"/>
      <c r="AF46" s="100"/>
      <c r="AG46" s="100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34"/>
      <c r="AV46" s="34"/>
      <c r="AW46" s="34"/>
      <c r="AX46" s="34"/>
      <c r="AY46" s="34"/>
      <c r="AZ46" s="34"/>
      <c r="BA46" s="34"/>
      <c r="BB46" s="34"/>
    </row>
    <row r="47" spans="1:54" s="79" customFormat="1" ht="15" customHeight="1">
      <c r="A47" s="141" t="s">
        <v>66</v>
      </c>
      <c r="B47" s="28">
        <v>42.76619</v>
      </c>
      <c r="C47" s="28">
        <v>698.08935</v>
      </c>
      <c r="D47" s="28">
        <v>2218.66889</v>
      </c>
      <c r="E47" s="28">
        <v>1220.06362</v>
      </c>
      <c r="F47" s="28">
        <v>1318.99122</v>
      </c>
      <c r="G47" s="136">
        <v>5498.57927</v>
      </c>
      <c r="H47" s="84">
        <v>0</v>
      </c>
      <c r="I47" s="28">
        <v>0</v>
      </c>
      <c r="J47" s="28">
        <v>0</v>
      </c>
      <c r="K47" s="28">
        <v>0</v>
      </c>
      <c r="L47" s="28">
        <v>0</v>
      </c>
      <c r="M47" s="136">
        <v>0</v>
      </c>
      <c r="N47" s="84">
        <v>5498.57927</v>
      </c>
      <c r="O47" s="84">
        <v>79.47267</v>
      </c>
      <c r="P47" s="96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100"/>
      <c r="AF47" s="100"/>
      <c r="AG47" s="100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34"/>
      <c r="AV47" s="34"/>
      <c r="AW47" s="34"/>
      <c r="AX47" s="34"/>
      <c r="AY47" s="34"/>
      <c r="AZ47" s="34"/>
      <c r="BA47" s="34"/>
      <c r="BB47" s="34"/>
    </row>
    <row r="48" spans="1:54" s="79" customFormat="1" ht="15" customHeight="1">
      <c r="A48" s="141" t="s">
        <v>67</v>
      </c>
      <c r="B48" s="28">
        <v>4.29342</v>
      </c>
      <c r="C48" s="28">
        <v>484.41464</v>
      </c>
      <c r="D48" s="28">
        <v>2309.82606</v>
      </c>
      <c r="E48" s="28">
        <v>579.26356</v>
      </c>
      <c r="F48" s="28">
        <v>357.73357</v>
      </c>
      <c r="G48" s="136">
        <v>3735.53124</v>
      </c>
      <c r="H48" s="84">
        <v>0</v>
      </c>
      <c r="I48" s="28">
        <v>0</v>
      </c>
      <c r="J48" s="28">
        <v>0</v>
      </c>
      <c r="K48" s="28">
        <v>0</v>
      </c>
      <c r="L48" s="28">
        <v>0</v>
      </c>
      <c r="M48" s="136">
        <v>0</v>
      </c>
      <c r="N48" s="84">
        <v>3735.53124</v>
      </c>
      <c r="O48" s="84">
        <v>59.85938</v>
      </c>
      <c r="P48" s="96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100"/>
      <c r="AF48" s="100"/>
      <c r="AG48" s="100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34"/>
      <c r="AV48" s="34"/>
      <c r="AW48" s="34"/>
      <c r="AX48" s="34"/>
      <c r="AY48" s="34"/>
      <c r="AZ48" s="34"/>
      <c r="BA48" s="34"/>
      <c r="BB48" s="34"/>
    </row>
    <row r="49" spans="1:54" s="79" customFormat="1" ht="15" customHeight="1">
      <c r="A49" s="141" t="s">
        <v>68</v>
      </c>
      <c r="B49" s="28">
        <v>7.92501</v>
      </c>
      <c r="C49" s="28">
        <v>33.71813</v>
      </c>
      <c r="D49" s="28">
        <v>113.17169</v>
      </c>
      <c r="E49" s="28">
        <v>65.90563</v>
      </c>
      <c r="F49" s="28">
        <v>154.17535</v>
      </c>
      <c r="G49" s="136">
        <v>374.8958</v>
      </c>
      <c r="H49" s="84">
        <v>0</v>
      </c>
      <c r="I49" s="28">
        <v>0</v>
      </c>
      <c r="J49" s="28">
        <v>0</v>
      </c>
      <c r="K49" s="28">
        <v>0</v>
      </c>
      <c r="L49" s="28">
        <v>0</v>
      </c>
      <c r="M49" s="136">
        <v>0</v>
      </c>
      <c r="N49" s="84">
        <v>374.8958</v>
      </c>
      <c r="O49" s="84">
        <v>2.46758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100"/>
      <c r="AF49" s="100"/>
      <c r="AG49" s="100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34"/>
      <c r="AV49" s="34"/>
      <c r="AW49" s="34"/>
      <c r="AX49" s="34"/>
      <c r="AY49" s="34"/>
      <c r="AZ49" s="34"/>
      <c r="BA49" s="34"/>
      <c r="BB49" s="34"/>
    </row>
    <row r="50" spans="1:54" s="79" customFormat="1" ht="15" customHeight="1">
      <c r="A50" s="142" t="s">
        <v>69</v>
      </c>
      <c r="B50" s="139">
        <v>211.63853</v>
      </c>
      <c r="C50" s="139">
        <v>1139.5564</v>
      </c>
      <c r="D50" s="139">
        <v>2572.62578</v>
      </c>
      <c r="E50" s="139">
        <v>849.30774</v>
      </c>
      <c r="F50" s="139">
        <v>1010.01297</v>
      </c>
      <c r="G50" s="145">
        <v>5783.14142</v>
      </c>
      <c r="H50" s="144">
        <v>0</v>
      </c>
      <c r="I50" s="139">
        <v>0</v>
      </c>
      <c r="J50" s="139">
        <v>0</v>
      </c>
      <c r="K50" s="139">
        <v>0</v>
      </c>
      <c r="L50" s="139">
        <v>0</v>
      </c>
      <c r="M50" s="145">
        <v>0</v>
      </c>
      <c r="N50" s="144">
        <v>5783.14142</v>
      </c>
      <c r="O50" s="144">
        <v>181.11216</v>
      </c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100"/>
      <c r="AF50" s="100"/>
      <c r="AG50" s="100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34"/>
      <c r="AV50" s="34"/>
      <c r="AW50" s="34"/>
      <c r="AX50" s="34"/>
      <c r="AY50" s="34"/>
      <c r="AZ50" s="34"/>
      <c r="BA50" s="34"/>
      <c r="BB50" s="34"/>
    </row>
    <row r="51" spans="1:54" s="79" customFormat="1" ht="15" customHeight="1">
      <c r="A51" s="141" t="s">
        <v>70</v>
      </c>
      <c r="B51" s="28">
        <v>15.3521</v>
      </c>
      <c r="C51" s="28">
        <v>22.32661</v>
      </c>
      <c r="D51" s="28">
        <v>9.93786</v>
      </c>
      <c r="E51" s="28">
        <v>2.7064</v>
      </c>
      <c r="F51" s="28">
        <v>0.11705</v>
      </c>
      <c r="G51" s="136">
        <v>50.44002</v>
      </c>
      <c r="H51" s="84">
        <v>0</v>
      </c>
      <c r="I51" s="28">
        <v>0</v>
      </c>
      <c r="J51" s="28">
        <v>0</v>
      </c>
      <c r="K51" s="28">
        <v>0</v>
      </c>
      <c r="L51" s="28">
        <v>0</v>
      </c>
      <c r="M51" s="136">
        <v>0</v>
      </c>
      <c r="N51" s="84">
        <v>50.44002</v>
      </c>
      <c r="O51" s="84">
        <v>1599.98042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100"/>
      <c r="AF51" s="100"/>
      <c r="AG51" s="100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34"/>
      <c r="AV51" s="34"/>
      <c r="AW51" s="34"/>
      <c r="AX51" s="34"/>
      <c r="AY51" s="34"/>
      <c r="AZ51" s="34"/>
      <c r="BA51" s="34"/>
      <c r="BB51" s="34"/>
    </row>
    <row r="52" spans="1:54" s="79" customFormat="1" ht="15" customHeight="1">
      <c r="A52" s="141" t="s">
        <v>71</v>
      </c>
      <c r="B52" s="28">
        <v>1.47952</v>
      </c>
      <c r="C52" s="28">
        <v>35.3467</v>
      </c>
      <c r="D52" s="28">
        <v>26.80684</v>
      </c>
      <c r="E52" s="28">
        <v>5.47122</v>
      </c>
      <c r="F52" s="28">
        <v>19.71169</v>
      </c>
      <c r="G52" s="136">
        <v>88.81596</v>
      </c>
      <c r="H52" s="84">
        <v>1763.12389</v>
      </c>
      <c r="I52" s="28">
        <v>0</v>
      </c>
      <c r="J52" s="28">
        <v>697.28405</v>
      </c>
      <c r="K52" s="28">
        <v>0</v>
      </c>
      <c r="L52" s="28">
        <v>50.97864</v>
      </c>
      <c r="M52" s="136">
        <v>2511.38658</v>
      </c>
      <c r="N52" s="84">
        <v>2600.20254</v>
      </c>
      <c r="O52" s="84">
        <v>11.39959</v>
      </c>
      <c r="P52" s="96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100"/>
      <c r="AF52" s="100"/>
      <c r="AG52" s="100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34"/>
      <c r="AV52" s="34"/>
      <c r="AW52" s="34"/>
      <c r="AX52" s="34"/>
      <c r="AY52" s="34"/>
      <c r="AZ52" s="34"/>
      <c r="BA52" s="34"/>
      <c r="BB52" s="34"/>
    </row>
    <row r="53" spans="1:54" s="79" customFormat="1" ht="15" customHeight="1">
      <c r="A53" s="141" t="s">
        <v>72</v>
      </c>
      <c r="B53" s="28">
        <v>34.5328</v>
      </c>
      <c r="C53" s="28">
        <v>270.53332</v>
      </c>
      <c r="D53" s="28">
        <v>2115.23733</v>
      </c>
      <c r="E53" s="28">
        <v>1071.51188</v>
      </c>
      <c r="F53" s="28">
        <v>1328.55463</v>
      </c>
      <c r="G53" s="136">
        <v>4820.36996</v>
      </c>
      <c r="H53" s="84">
        <v>0</v>
      </c>
      <c r="I53" s="28">
        <v>0</v>
      </c>
      <c r="J53" s="28">
        <v>0</v>
      </c>
      <c r="K53" s="28">
        <v>0</v>
      </c>
      <c r="L53" s="28">
        <v>0</v>
      </c>
      <c r="M53" s="136">
        <v>0</v>
      </c>
      <c r="N53" s="84">
        <v>4820.36996</v>
      </c>
      <c r="O53" s="84">
        <v>997.84183</v>
      </c>
      <c r="P53" s="96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100"/>
      <c r="AF53" s="100"/>
      <c r="AG53" s="100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34"/>
      <c r="AV53" s="34"/>
      <c r="AW53" s="34"/>
      <c r="AX53" s="34"/>
      <c r="AY53" s="34"/>
      <c r="AZ53" s="34"/>
      <c r="BA53" s="34"/>
      <c r="BB53" s="34"/>
    </row>
    <row r="54" spans="1:54" s="79" customFormat="1" ht="15" customHeight="1">
      <c r="A54" s="142" t="s">
        <v>73</v>
      </c>
      <c r="B54" s="139">
        <v>1.764</v>
      </c>
      <c r="C54" s="139">
        <v>5.22381</v>
      </c>
      <c r="D54" s="139">
        <v>67.40273</v>
      </c>
      <c r="E54" s="139">
        <v>36.42171</v>
      </c>
      <c r="F54" s="139">
        <v>23.37458</v>
      </c>
      <c r="G54" s="145">
        <v>134.18681</v>
      </c>
      <c r="H54" s="144">
        <v>0</v>
      </c>
      <c r="I54" s="139">
        <v>0</v>
      </c>
      <c r="J54" s="139">
        <v>0</v>
      </c>
      <c r="K54" s="139">
        <v>0</v>
      </c>
      <c r="L54" s="139">
        <v>0</v>
      </c>
      <c r="M54" s="145">
        <v>0</v>
      </c>
      <c r="N54" s="144">
        <v>134.18681</v>
      </c>
      <c r="O54" s="144">
        <v>442.2827</v>
      </c>
      <c r="P54" s="96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100"/>
      <c r="AF54" s="100"/>
      <c r="AG54" s="100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34"/>
      <c r="AV54" s="34"/>
      <c r="AW54" s="34"/>
      <c r="AX54" s="34"/>
      <c r="AY54" s="34"/>
      <c r="AZ54" s="34"/>
      <c r="BA54" s="34"/>
      <c r="BB54" s="34"/>
    </row>
    <row r="55" spans="1:54" s="79" customFormat="1" ht="15" customHeight="1">
      <c r="A55" s="141" t="s">
        <v>74</v>
      </c>
      <c r="B55" s="28">
        <v>51.72016</v>
      </c>
      <c r="C55" s="28">
        <v>494.52315</v>
      </c>
      <c r="D55" s="28">
        <v>1309.01449</v>
      </c>
      <c r="E55" s="28">
        <v>545.12547</v>
      </c>
      <c r="F55" s="28">
        <v>481.23011</v>
      </c>
      <c r="G55" s="136">
        <v>2881.61339</v>
      </c>
      <c r="H55" s="84">
        <v>0</v>
      </c>
      <c r="I55" s="28">
        <v>0</v>
      </c>
      <c r="J55" s="28">
        <v>0</v>
      </c>
      <c r="K55" s="28">
        <v>0</v>
      </c>
      <c r="L55" s="28">
        <v>0</v>
      </c>
      <c r="M55" s="136">
        <v>0</v>
      </c>
      <c r="N55" s="84">
        <v>2881.61339</v>
      </c>
      <c r="O55" s="84">
        <v>16.49027</v>
      </c>
      <c r="P55" s="96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100"/>
      <c r="AF55" s="100"/>
      <c r="AG55" s="100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34"/>
      <c r="AV55" s="34"/>
      <c r="AW55" s="34"/>
      <c r="AX55" s="34"/>
      <c r="AY55" s="34"/>
      <c r="AZ55" s="34"/>
      <c r="BA55" s="34"/>
      <c r="BB55" s="34"/>
    </row>
    <row r="56" spans="1:54" s="79" customFormat="1" ht="15" customHeight="1">
      <c r="A56" s="141" t="s">
        <v>75</v>
      </c>
      <c r="B56" s="28">
        <v>4.61434</v>
      </c>
      <c r="C56" s="28">
        <v>8.35087</v>
      </c>
      <c r="D56" s="28">
        <v>89.49418</v>
      </c>
      <c r="E56" s="28">
        <v>57.69769</v>
      </c>
      <c r="F56" s="28">
        <v>131.76248</v>
      </c>
      <c r="G56" s="136">
        <v>291.91956</v>
      </c>
      <c r="H56" s="84">
        <v>0</v>
      </c>
      <c r="I56" s="28">
        <v>0</v>
      </c>
      <c r="J56" s="28">
        <v>0</v>
      </c>
      <c r="K56" s="28">
        <v>0</v>
      </c>
      <c r="L56" s="28">
        <v>0</v>
      </c>
      <c r="M56" s="136">
        <v>0</v>
      </c>
      <c r="N56" s="84">
        <v>291.91956</v>
      </c>
      <c r="O56" s="84">
        <v>30.23795</v>
      </c>
      <c r="P56" s="96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100"/>
      <c r="AF56" s="100"/>
      <c r="AG56" s="100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34"/>
      <c r="AV56" s="34"/>
      <c r="AW56" s="34"/>
      <c r="AX56" s="34"/>
      <c r="AY56" s="34"/>
      <c r="AZ56" s="34"/>
      <c r="BA56" s="34"/>
      <c r="BB56" s="34"/>
    </row>
    <row r="57" spans="1:54" s="79" customFormat="1" ht="15" customHeight="1">
      <c r="A57" s="141" t="s">
        <v>76</v>
      </c>
      <c r="B57" s="28">
        <v>1.8459</v>
      </c>
      <c r="C57" s="28">
        <v>28.54162</v>
      </c>
      <c r="D57" s="28">
        <v>22.30959</v>
      </c>
      <c r="E57" s="28">
        <v>2.68919</v>
      </c>
      <c r="F57" s="28">
        <v>2.47702</v>
      </c>
      <c r="G57" s="136">
        <v>57.86332</v>
      </c>
      <c r="H57" s="84">
        <v>0</v>
      </c>
      <c r="I57" s="28">
        <v>0</v>
      </c>
      <c r="J57" s="28">
        <v>0</v>
      </c>
      <c r="K57" s="28">
        <v>0</v>
      </c>
      <c r="L57" s="28">
        <v>0</v>
      </c>
      <c r="M57" s="136">
        <v>0</v>
      </c>
      <c r="N57" s="84">
        <v>57.86332</v>
      </c>
      <c r="O57" s="84">
        <v>0</v>
      </c>
      <c r="P57" s="96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100"/>
      <c r="AF57" s="100"/>
      <c r="AG57" s="100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34"/>
      <c r="AV57" s="34"/>
      <c r="AW57" s="34"/>
      <c r="AX57" s="34"/>
      <c r="AY57" s="34"/>
      <c r="AZ57" s="34"/>
      <c r="BA57" s="34"/>
      <c r="BB57" s="34"/>
    </row>
    <row r="58" spans="1:54" s="79" customFormat="1" ht="15" customHeight="1">
      <c r="A58" s="142" t="s">
        <v>77</v>
      </c>
      <c r="B58" s="139">
        <v>396.4377</v>
      </c>
      <c r="C58" s="139">
        <v>1989.06829</v>
      </c>
      <c r="D58" s="139">
        <v>5835.9237</v>
      </c>
      <c r="E58" s="139">
        <v>3184.67643</v>
      </c>
      <c r="F58" s="139">
        <v>5308.48524</v>
      </c>
      <c r="G58" s="145">
        <v>16714.59135</v>
      </c>
      <c r="H58" s="144">
        <v>0</v>
      </c>
      <c r="I58" s="139">
        <v>0</v>
      </c>
      <c r="J58" s="139">
        <v>0</v>
      </c>
      <c r="K58" s="139">
        <v>0</v>
      </c>
      <c r="L58" s="139">
        <v>0</v>
      </c>
      <c r="M58" s="145">
        <v>0</v>
      </c>
      <c r="N58" s="144">
        <v>16714.59135</v>
      </c>
      <c r="O58" s="144">
        <v>552.21365</v>
      </c>
      <c r="P58" s="96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100"/>
      <c r="AF58" s="100"/>
      <c r="AG58" s="100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34"/>
      <c r="AV58" s="34"/>
      <c r="AW58" s="34"/>
      <c r="AX58" s="34"/>
      <c r="AY58" s="34"/>
      <c r="AZ58" s="34"/>
      <c r="BA58" s="34"/>
      <c r="BB58" s="34"/>
    </row>
    <row r="59" spans="1:54" s="79" customFormat="1" ht="15" customHeight="1">
      <c r="A59" s="141" t="s">
        <v>78</v>
      </c>
      <c r="B59" s="28">
        <v>2.958</v>
      </c>
      <c r="C59" s="28">
        <v>63.14155</v>
      </c>
      <c r="D59" s="28">
        <v>459.52592</v>
      </c>
      <c r="E59" s="28">
        <v>304.52658</v>
      </c>
      <c r="F59" s="28">
        <v>469.97043</v>
      </c>
      <c r="G59" s="136">
        <v>1300.12248</v>
      </c>
      <c r="H59" s="84">
        <v>0</v>
      </c>
      <c r="I59" s="28">
        <v>0</v>
      </c>
      <c r="J59" s="28">
        <v>0</v>
      </c>
      <c r="K59" s="28">
        <v>0</v>
      </c>
      <c r="L59" s="28">
        <v>0</v>
      </c>
      <c r="M59" s="136">
        <v>0</v>
      </c>
      <c r="N59" s="84">
        <v>1300.12248</v>
      </c>
      <c r="O59" s="84">
        <v>0.47322</v>
      </c>
      <c r="P59" s="96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100"/>
      <c r="AF59" s="100"/>
      <c r="AG59" s="100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34"/>
      <c r="AV59" s="34"/>
      <c r="AW59" s="34"/>
      <c r="AX59" s="34"/>
      <c r="AY59" s="34"/>
      <c r="AZ59" s="34"/>
      <c r="BA59" s="34"/>
      <c r="BB59" s="34"/>
    </row>
    <row r="60" spans="1:54" s="79" customFormat="1" ht="15" customHeight="1">
      <c r="A60" s="141" t="s">
        <v>79</v>
      </c>
      <c r="B60" s="28">
        <v>0</v>
      </c>
      <c r="C60" s="28">
        <v>0</v>
      </c>
      <c r="D60" s="28">
        <v>0.43462</v>
      </c>
      <c r="E60" s="28">
        <v>0.2587</v>
      </c>
      <c r="F60" s="28">
        <v>1.40215</v>
      </c>
      <c r="G60" s="136">
        <v>2.09547</v>
      </c>
      <c r="H60" s="84">
        <v>0</v>
      </c>
      <c r="I60" s="28">
        <v>0</v>
      </c>
      <c r="J60" s="28">
        <v>0</v>
      </c>
      <c r="K60" s="28">
        <v>0</v>
      </c>
      <c r="L60" s="28">
        <v>0</v>
      </c>
      <c r="M60" s="136">
        <v>0</v>
      </c>
      <c r="N60" s="84">
        <v>2.09547</v>
      </c>
      <c r="O60" s="84">
        <v>0.13452</v>
      </c>
      <c r="P60" s="96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100"/>
      <c r="AF60" s="100"/>
      <c r="AG60" s="100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34"/>
      <c r="AV60" s="34"/>
      <c r="AW60" s="34"/>
      <c r="AX60" s="34"/>
      <c r="AY60" s="34"/>
      <c r="AZ60" s="34"/>
      <c r="BA60" s="34"/>
      <c r="BB60" s="34"/>
    </row>
    <row r="61" spans="1:54" s="79" customFormat="1" ht="15" customHeight="1">
      <c r="A61" s="141" t="s">
        <v>80</v>
      </c>
      <c r="B61" s="28">
        <v>2.5654</v>
      </c>
      <c r="C61" s="28">
        <v>218.13969</v>
      </c>
      <c r="D61" s="28">
        <v>1545.28836</v>
      </c>
      <c r="E61" s="28">
        <v>670.2805</v>
      </c>
      <c r="F61" s="28">
        <v>357.47884</v>
      </c>
      <c r="G61" s="136">
        <v>2793.75279</v>
      </c>
      <c r="H61" s="84">
        <v>0</v>
      </c>
      <c r="I61" s="28">
        <v>0</v>
      </c>
      <c r="J61" s="28">
        <v>0</v>
      </c>
      <c r="K61" s="28">
        <v>0</v>
      </c>
      <c r="L61" s="28">
        <v>0</v>
      </c>
      <c r="M61" s="136">
        <v>0</v>
      </c>
      <c r="N61" s="84">
        <v>2793.75279</v>
      </c>
      <c r="O61" s="84">
        <v>522.4031</v>
      </c>
      <c r="P61" s="96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100"/>
      <c r="AF61" s="100"/>
      <c r="AG61" s="100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34"/>
      <c r="AV61" s="34"/>
      <c r="AW61" s="34"/>
      <c r="AX61" s="34"/>
      <c r="AY61" s="34"/>
      <c r="AZ61" s="34"/>
      <c r="BA61" s="34"/>
      <c r="BB61" s="34"/>
    </row>
    <row r="62" spans="1:54" s="79" customFormat="1" ht="15" customHeight="1">
      <c r="A62" s="142" t="s">
        <v>81</v>
      </c>
      <c r="B62" s="139">
        <v>12.39691</v>
      </c>
      <c r="C62" s="139">
        <v>179.25565</v>
      </c>
      <c r="D62" s="139">
        <v>1120.06046</v>
      </c>
      <c r="E62" s="139">
        <v>712.7915</v>
      </c>
      <c r="F62" s="139">
        <v>937.5802</v>
      </c>
      <c r="G62" s="145">
        <v>2962.08472</v>
      </c>
      <c r="H62" s="144">
        <v>0</v>
      </c>
      <c r="I62" s="139">
        <v>0</v>
      </c>
      <c r="J62" s="139">
        <v>0</v>
      </c>
      <c r="K62" s="139">
        <v>0</v>
      </c>
      <c r="L62" s="139">
        <v>0</v>
      </c>
      <c r="M62" s="145">
        <v>0</v>
      </c>
      <c r="N62" s="144">
        <v>2962.08472</v>
      </c>
      <c r="O62" s="144">
        <v>24.68581</v>
      </c>
      <c r="P62" s="96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100"/>
      <c r="AF62" s="100"/>
      <c r="AG62" s="100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34"/>
      <c r="AV62" s="34"/>
      <c r="AW62" s="34"/>
      <c r="AX62" s="34"/>
      <c r="AY62" s="34"/>
      <c r="AZ62" s="34"/>
      <c r="BA62" s="34"/>
      <c r="BB62" s="34"/>
    </row>
    <row r="63" spans="1:54" s="79" customFormat="1" ht="15" customHeight="1">
      <c r="A63" s="141" t="s">
        <v>82</v>
      </c>
      <c r="B63" s="28">
        <v>0</v>
      </c>
      <c r="C63" s="28">
        <v>2.4225</v>
      </c>
      <c r="D63" s="28">
        <v>3.705</v>
      </c>
      <c r="E63" s="28">
        <v>0</v>
      </c>
      <c r="F63" s="28">
        <v>0</v>
      </c>
      <c r="G63" s="136">
        <v>6.1275</v>
      </c>
      <c r="H63" s="84">
        <v>0</v>
      </c>
      <c r="I63" s="28">
        <v>0</v>
      </c>
      <c r="J63" s="28">
        <v>0</v>
      </c>
      <c r="K63" s="28">
        <v>0</v>
      </c>
      <c r="L63" s="28">
        <v>0</v>
      </c>
      <c r="M63" s="136">
        <v>0</v>
      </c>
      <c r="N63" s="84">
        <v>6.1275</v>
      </c>
      <c r="O63" s="84">
        <v>0</v>
      </c>
      <c r="P63" s="96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100"/>
      <c r="AF63" s="100"/>
      <c r="AG63" s="100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34"/>
      <c r="AV63" s="34"/>
      <c r="AW63" s="34"/>
      <c r="AX63" s="34"/>
      <c r="AY63" s="34"/>
      <c r="AZ63" s="34"/>
      <c r="BA63" s="34"/>
      <c r="BB63" s="34"/>
    </row>
    <row r="64" spans="1:54" s="79" customFormat="1" ht="15" customHeight="1">
      <c r="A64" s="141" t="s">
        <v>154</v>
      </c>
      <c r="B64" s="28">
        <v>23.477</v>
      </c>
      <c r="C64" s="28">
        <v>265.98442</v>
      </c>
      <c r="D64" s="28">
        <v>888.51863</v>
      </c>
      <c r="E64" s="28">
        <v>456.56735</v>
      </c>
      <c r="F64" s="28">
        <v>1148.20319</v>
      </c>
      <c r="G64" s="136">
        <v>2782.75059</v>
      </c>
      <c r="H64" s="84">
        <v>0</v>
      </c>
      <c r="I64" s="28">
        <v>0</v>
      </c>
      <c r="J64" s="28">
        <v>0</v>
      </c>
      <c r="K64" s="28">
        <v>0</v>
      </c>
      <c r="L64" s="28">
        <v>0</v>
      </c>
      <c r="M64" s="136">
        <v>0</v>
      </c>
      <c r="N64" s="84">
        <v>2782.75059</v>
      </c>
      <c r="O64" s="84">
        <v>82.20191</v>
      </c>
      <c r="P64" s="96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100"/>
      <c r="AF64" s="100"/>
      <c r="AG64" s="100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34"/>
      <c r="AV64" s="34"/>
      <c r="AW64" s="34"/>
      <c r="AX64" s="34"/>
      <c r="AY64" s="34"/>
      <c r="AZ64" s="34"/>
      <c r="BA64" s="34"/>
      <c r="BB64" s="34"/>
    </row>
    <row r="65" spans="1:54" s="79" customFormat="1" ht="15" customHeight="1" thickBot="1">
      <c r="A65" s="141" t="s">
        <v>83</v>
      </c>
      <c r="B65" s="28">
        <v>28.61544</v>
      </c>
      <c r="C65" s="28">
        <v>52.6768</v>
      </c>
      <c r="D65" s="28">
        <v>31.03072</v>
      </c>
      <c r="E65" s="28">
        <v>5.38959</v>
      </c>
      <c r="F65" s="28">
        <v>0.78124</v>
      </c>
      <c r="G65" s="146">
        <v>118.49379</v>
      </c>
      <c r="H65" s="84">
        <v>0</v>
      </c>
      <c r="I65" s="28">
        <v>0</v>
      </c>
      <c r="J65" s="28">
        <v>0</v>
      </c>
      <c r="K65" s="28">
        <v>0</v>
      </c>
      <c r="L65" s="28">
        <v>0</v>
      </c>
      <c r="M65" s="136">
        <v>0</v>
      </c>
      <c r="N65" s="171">
        <v>118.49379</v>
      </c>
      <c r="O65" s="207">
        <v>0</v>
      </c>
      <c r="P65" s="96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100"/>
      <c r="AF65" s="100"/>
      <c r="AG65" s="100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34"/>
      <c r="AV65" s="34"/>
      <c r="AW65" s="34"/>
      <c r="AX65" s="34"/>
      <c r="AY65" s="34"/>
      <c r="AZ65" s="34"/>
      <c r="BA65" s="34"/>
      <c r="BB65" s="34"/>
    </row>
    <row r="66" spans="1:54" s="79" customFormat="1" ht="18.75" customHeight="1" thickTop="1">
      <c r="A66" s="131" t="s">
        <v>7</v>
      </c>
      <c r="B66" s="32">
        <v>2161.6851</v>
      </c>
      <c r="C66" s="32">
        <v>13101.16894</v>
      </c>
      <c r="D66" s="32">
        <v>42571.49911000001</v>
      </c>
      <c r="E66" s="32">
        <v>18292.508979999995</v>
      </c>
      <c r="F66" s="32">
        <v>24071.502190000003</v>
      </c>
      <c r="G66" s="187">
        <v>100198.3642</v>
      </c>
      <c r="H66" s="189">
        <v>3026.8354200000003</v>
      </c>
      <c r="I66" s="32">
        <v>1088.92973</v>
      </c>
      <c r="J66" s="32">
        <v>4855.38745</v>
      </c>
      <c r="K66" s="32">
        <v>939.41297</v>
      </c>
      <c r="L66" s="32">
        <v>1089.44597</v>
      </c>
      <c r="M66" s="187">
        <v>11000.011550000001</v>
      </c>
      <c r="N66" s="189">
        <v>111198.37574999998</v>
      </c>
      <c r="O66" s="137">
        <v>16858.01709</v>
      </c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34"/>
      <c r="AV66" s="34"/>
      <c r="AW66" s="34"/>
      <c r="AX66" s="34"/>
      <c r="AY66" s="34"/>
      <c r="AZ66" s="34"/>
      <c r="BA66" s="34"/>
      <c r="BB66" s="34"/>
    </row>
    <row r="67" spans="1:54" s="79" customFormat="1" ht="15" customHeight="1">
      <c r="A67" s="178" t="s">
        <v>90</v>
      </c>
      <c r="B67" s="179">
        <v>0</v>
      </c>
      <c r="C67" s="179">
        <v>0.18736</v>
      </c>
      <c r="D67" s="179">
        <v>54.33507</v>
      </c>
      <c r="E67" s="179">
        <v>161.05805</v>
      </c>
      <c r="F67" s="179">
        <v>734.8088</v>
      </c>
      <c r="G67" s="180">
        <v>950.38928</v>
      </c>
      <c r="H67" s="181">
        <v>0</v>
      </c>
      <c r="I67" s="179">
        <v>0</v>
      </c>
      <c r="J67" s="179">
        <v>0</v>
      </c>
      <c r="K67" s="179">
        <v>0</v>
      </c>
      <c r="L67" s="179">
        <v>0</v>
      </c>
      <c r="M67" s="180">
        <v>0</v>
      </c>
      <c r="N67" s="181">
        <v>950.38928</v>
      </c>
      <c r="O67" s="137">
        <v>30.91142</v>
      </c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34"/>
      <c r="AV67" s="34"/>
      <c r="AW67" s="34"/>
      <c r="AX67" s="34"/>
      <c r="AY67" s="34"/>
      <c r="AZ67" s="34"/>
      <c r="BA67" s="34"/>
      <c r="BB67" s="34"/>
    </row>
    <row r="68" spans="1:54" s="79" customFormat="1" ht="18.75" customHeight="1">
      <c r="A68" s="143" t="s">
        <v>8</v>
      </c>
      <c r="B68" s="30">
        <v>2161.6851</v>
      </c>
      <c r="C68" s="30">
        <v>13101.3563</v>
      </c>
      <c r="D68" s="30">
        <v>42625.83418000001</v>
      </c>
      <c r="E68" s="30">
        <v>18453.567029999995</v>
      </c>
      <c r="F68" s="30">
        <v>24806.31099</v>
      </c>
      <c r="G68" s="188">
        <v>101148.75348</v>
      </c>
      <c r="H68" s="190">
        <v>3026.8354200000003</v>
      </c>
      <c r="I68" s="30">
        <v>1088.92973</v>
      </c>
      <c r="J68" s="30">
        <v>4855.38745</v>
      </c>
      <c r="K68" s="30">
        <v>939.41297</v>
      </c>
      <c r="L68" s="30">
        <v>1089.44597</v>
      </c>
      <c r="M68" s="188">
        <v>11000.011550000001</v>
      </c>
      <c r="N68" s="190">
        <v>112148.76502999998</v>
      </c>
      <c r="O68" s="137">
        <v>16888.92851</v>
      </c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34"/>
      <c r="AV68" s="34"/>
      <c r="AW68" s="34"/>
      <c r="AX68" s="34"/>
      <c r="AY68" s="34"/>
      <c r="AZ68" s="34"/>
      <c r="BA68" s="34"/>
      <c r="BB68" s="34"/>
    </row>
    <row r="69" spans="1:54" s="79" customFormat="1" ht="24" customHeight="1">
      <c r="A69" s="132" t="s">
        <v>22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205"/>
      <c r="O69" s="92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34"/>
      <c r="AV69" s="34"/>
      <c r="AW69" s="34"/>
      <c r="AX69" s="34"/>
      <c r="AY69" s="34"/>
      <c r="AZ69" s="34"/>
      <c r="BA69" s="34"/>
      <c r="BB69" s="34"/>
    </row>
    <row r="73" spans="1:9" ht="15">
      <c r="A73" s="4"/>
      <c r="I73" s="3"/>
    </row>
    <row r="74" ht="15">
      <c r="A74" s="4"/>
    </row>
    <row r="75" ht="15">
      <c r="A75" s="5"/>
    </row>
    <row r="76" ht="15">
      <c r="A76" s="8"/>
    </row>
    <row r="79" spans="1:19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4"/>
      <c r="Q79" s="104"/>
      <c r="R79" s="104"/>
      <c r="S79" s="102"/>
    </row>
    <row r="80" spans="1:19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4"/>
      <c r="Q80" s="104"/>
      <c r="R80" s="104"/>
      <c r="S80" s="102"/>
    </row>
    <row r="81" spans="1:19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4"/>
      <c r="Q81" s="104"/>
      <c r="R81" s="104"/>
      <c r="S81" s="102"/>
    </row>
  </sheetData>
  <sheetProtection/>
  <mergeCells count="3">
    <mergeCell ref="B11:N11"/>
    <mergeCell ref="A6:O6"/>
    <mergeCell ref="A7:O7"/>
  </mergeCells>
  <printOptions horizontalCentered="1" verticalCentered="1"/>
  <pageMargins left="0.75" right="0.71" top="0.17" bottom="0.17" header="0.17" footer="0.17"/>
  <pageSetup fitToHeight="1" fitToWidth="1" horizontalDpi="600" verticalDpi="600" orientation="landscape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90" zoomScaleNormal="90" zoomScalePageLayoutView="0" workbookViewId="0" topLeftCell="A1">
      <selection activeCell="A1" sqref="A1:N1"/>
    </sheetView>
  </sheetViews>
  <sheetFormatPr defaultColWidth="9.59765625" defaultRowHeight="8.25"/>
  <cols>
    <col min="1" max="1" width="11.796875" style="0" customWidth="1"/>
    <col min="2" max="2" width="14.19921875" style="0" customWidth="1"/>
    <col min="3" max="3" width="27.796875" style="0" customWidth="1"/>
    <col min="4" max="4" width="28.796875" style="0" customWidth="1"/>
    <col min="5" max="5" width="16.19921875" style="0" customWidth="1"/>
    <col min="6" max="6" width="14.796875" style="0" customWidth="1"/>
    <col min="7" max="7" width="23.796875" style="0" customWidth="1"/>
    <col min="8" max="8" width="16" style="0" customWidth="1"/>
    <col min="9" max="9" width="16.796875" style="0" customWidth="1"/>
    <col min="12" max="12" width="16" style="0" customWidth="1"/>
    <col min="13" max="13" width="33.19921875" style="0" customWidth="1"/>
    <col min="14" max="14" width="24.19921875" style="0" customWidth="1"/>
    <col min="15" max="15" width="13.19921875" style="0" customWidth="1"/>
  </cols>
  <sheetData>
    <row r="1" spans="1:14" ht="34.5" customHeight="1">
      <c r="A1" s="216" t="str">
        <f>A!A6</f>
        <v>FUNCTIONAL  SYSTEM  LENGTH - 2022 (1)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30.75" customHeight="1">
      <c r="A2" s="217" t="s">
        <v>10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ht="12" customHeight="1"/>
    <row r="4" s="87" customFormat="1" ht="12" customHeight="1">
      <c r="A4" s="87" t="s">
        <v>23</v>
      </c>
    </row>
    <row r="5" s="87" customFormat="1" ht="12" customHeight="1"/>
    <row r="6" spans="1:2" s="87" customFormat="1" ht="12" customHeight="1">
      <c r="A6" s="153" t="s">
        <v>86</v>
      </c>
      <c r="B6" s="88" t="s">
        <v>29</v>
      </c>
    </row>
    <row r="7" spans="1:2" s="87" customFormat="1" ht="12" customHeight="1">
      <c r="A7" s="154"/>
      <c r="B7" s="88" t="s">
        <v>30</v>
      </c>
    </row>
    <row r="8" spans="1:2" s="87" customFormat="1" ht="12" customHeight="1">
      <c r="A8" s="153" t="s">
        <v>87</v>
      </c>
      <c r="B8" s="88" t="s">
        <v>24</v>
      </c>
    </row>
    <row r="9" spans="1:2" s="87" customFormat="1" ht="12" customHeight="1">
      <c r="A9" s="154"/>
      <c r="B9" s="88" t="s">
        <v>25</v>
      </c>
    </row>
    <row r="10" spans="1:2" s="87" customFormat="1" ht="12" customHeight="1">
      <c r="A10" s="153" t="s">
        <v>88</v>
      </c>
      <c r="B10" s="88" t="s">
        <v>26</v>
      </c>
    </row>
    <row r="11" spans="1:2" s="87" customFormat="1" ht="12" customHeight="1">
      <c r="A11" s="154"/>
      <c r="B11" s="88" t="s">
        <v>27</v>
      </c>
    </row>
    <row r="12" spans="1:2" s="87" customFormat="1" ht="12" customHeight="1">
      <c r="A12" s="155" t="s">
        <v>89</v>
      </c>
      <c r="B12" s="87" t="s">
        <v>33</v>
      </c>
    </row>
    <row r="13" spans="1:2" s="87" customFormat="1" ht="12" customHeight="1">
      <c r="A13" s="155" t="s">
        <v>152</v>
      </c>
      <c r="B13" s="182" t="s">
        <v>153</v>
      </c>
    </row>
    <row r="14" s="86" customFormat="1" ht="12" customHeight="1"/>
    <row r="15" s="86" customFormat="1" ht="12" customHeight="1"/>
    <row r="16" s="86" customFormat="1" ht="12" customHeight="1"/>
    <row r="17" s="86" customFormat="1" ht="12" customHeight="1"/>
    <row r="18" s="86" customFormat="1" ht="12" customHeight="1"/>
    <row r="19" s="86" customFormat="1" ht="12" customHeight="1"/>
    <row r="20" s="86" customFormat="1" ht="12" customHeight="1"/>
    <row r="21" s="86" customFormat="1" ht="12" customHeight="1"/>
    <row r="22" s="86" customFormat="1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scale="77" r:id="rId1"/>
  <ignoredErrors>
    <ignoredError sqref="A6 A8 A10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2024-03-05T15:50:01Z</cp:lastPrinted>
  <dcterms:created xsi:type="dcterms:W3CDTF">2001-08-29T13:28:56Z</dcterms:created>
  <dcterms:modified xsi:type="dcterms:W3CDTF">2024-03-05T15:50:56Z</dcterms:modified>
  <cp:category/>
  <cp:version/>
  <cp:contentType/>
  <cp:contentStatus/>
</cp:coreProperties>
</file>