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6160" windowHeight="8895" firstSheet="1" activeTab="1"/>
  </bookViews>
  <sheets>
    <sheet name="CRYSTAL_PERSIST" sheetId="1" state="veryHidden" r:id="rId1"/>
    <sheet name="A" sheetId="2" r:id="rId2"/>
    <sheet name="B" sheetId="3" r:id="rId3"/>
    <sheet name="C" sheetId="4" r:id="rId4"/>
    <sheet name="D" sheetId="5" r:id="rId5"/>
    <sheet name="footnotes" sheetId="6" r:id="rId6"/>
  </sheets>
  <definedNames>
    <definedName name="Crystal_1_1_WEBI_DataGrid" hidden="1">'A'!#REF!</definedName>
    <definedName name="Crystal_1_1_WEBI_HHeading" hidden="1">'A'!#REF!</definedName>
    <definedName name="Crystal_1_1_WEBI_Table" hidden="1">'A'!#REF!</definedName>
    <definedName name="Crystal_2_1_WEBI_DataGrid" hidden="1">'A'!#REF!</definedName>
    <definedName name="Crystal_2_1_WEBI_HHeading" hidden="1">'A'!#REF!</definedName>
    <definedName name="Crystal_2_1_WEBI_Table" hidden="1">'A'!#REF!</definedName>
    <definedName name="Crystal_3_1_WEBI_DataGrid" hidden="1">'A'!#REF!</definedName>
    <definedName name="Crystal_3_1_WEBI_HHeading" hidden="1">'A'!#REF!</definedName>
    <definedName name="Crystal_3_1_WEBI_Table" hidden="1">'A'!#REF!</definedName>
    <definedName name="_xlnm.Print_Area" localSheetId="1">'A'!$A$6:$K$68</definedName>
    <definedName name="_xlnm.Print_Area" localSheetId="2">'B'!$A$6:$AE$69</definedName>
    <definedName name="_xlnm.Print_Area" localSheetId="3">'C'!$A$1:$K$69</definedName>
    <definedName name="_xlnm.Print_Area" localSheetId="4">'D'!$A$6:$U$69</definedName>
    <definedName name="SHEET1">'A'!$A$6:$K$68</definedName>
    <definedName name="SHEET2">'B'!$A$6:$AE$68</definedName>
    <definedName name="SHEET3">'C'!$A$6:$J$68</definedName>
    <definedName name="SHEET4">'D'!$A$6:$U$69</definedName>
  </definedNames>
  <calcPr fullCalcOnLoad="1"/>
</workbook>
</file>

<file path=xl/sharedStrings.xml><?xml version="1.0" encoding="utf-8"?>
<sst xmlns="http://schemas.openxmlformats.org/spreadsheetml/2006/main" count="440" uniqueCount="184">
  <si>
    <t>MILES  BY  MEASURED  PAVEMENT  ROUGHNESS - RURAL</t>
  </si>
  <si>
    <t>TABLE HM-64</t>
  </si>
  <si>
    <t>SHEET 1 OF 4</t>
  </si>
  <si>
    <t>INTERSTATE</t>
  </si>
  <si>
    <t>STATE</t>
  </si>
  <si>
    <t>NOT</t>
  </si>
  <si>
    <t>TOTAL</t>
  </si>
  <si>
    <t>&lt; 60</t>
  </si>
  <si>
    <t>60-94</t>
  </si>
  <si>
    <t>95-119</t>
  </si>
  <si>
    <t>120-144</t>
  </si>
  <si>
    <t>145-170</t>
  </si>
  <si>
    <t>171-194</t>
  </si>
  <si>
    <t>195-220</t>
  </si>
  <si>
    <t>&gt; 220</t>
  </si>
  <si>
    <t>REPORTED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</si>
  <si>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</si>
  <si>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</si>
  <si>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</si>
  <si>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</si>
  <si>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</si>
  <si>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</si>
  <si>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</si>
  <si>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</si>
  <si>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</si>
  <si>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</si>
  <si>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</si>
  <si>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</si>
  <si>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</si>
  <si>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</si>
  <si>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</si>
  <si>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</si>
  <si>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</si>
  <si>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</si>
  <si>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</si>
  <si>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</si>
  <si>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</si>
  <si>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Mississippi</t>
  </si>
  <si>
    <t>Montana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</si>
  <si>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</si>
  <si>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</si>
  <si>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</si>
  <si>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</si>
  <si>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</si>
  <si>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</si>
  <si>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</si>
  <si>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</si>
  <si>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</si>
  <si>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</si>
  <si>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</si>
  <si>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</si>
  <si>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</si>
  <si>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</si>
  <si>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</si>
  <si>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</si>
  <si>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</si>
  <si>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</si>
  <si>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</si>
  <si>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</si>
  <si>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</si>
  <si>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U.S. Total</t>
  </si>
  <si>
    <t>Grand Total</t>
  </si>
  <si>
    <t>SHEET 2 OF 4</t>
  </si>
  <si>
    <t>OTHER  PRINCIPAL  ARTERIAL</t>
  </si>
  <si>
    <t>Nebraska</t>
  </si>
  <si>
    <t>MILES  BY  MEASURED  PAVEMENT  ROUGHNESS - URBAN</t>
  </si>
  <si>
    <t>SHEET 3 OF 4</t>
  </si>
  <si>
    <t>SHEET 4 OF 4</t>
  </si>
  <si>
    <t>OTHER  FREEWAYS  AND  EXPRESSWAYS</t>
  </si>
  <si>
    <t>For footnotes, see Footnotes Page.</t>
  </si>
  <si>
    <t>MILES  BY  MEASURED  PAVEMENT  ROUGHNESS</t>
  </si>
  <si>
    <t>HM-64  Footnotes Page:</t>
  </si>
  <si>
    <t xml:space="preserve">Data are reported as the International Roughness Index (IRI) in inches per mile.  Reference:  World Bank Technical Paper Number 46, 1986.  Lower IRI represents </t>
  </si>
  <si>
    <t>Missouri</t>
  </si>
  <si>
    <t>Nevada</t>
  </si>
  <si>
    <t>New Hampshire</t>
  </si>
  <si>
    <t>Minnesota</t>
  </si>
  <si>
    <t>Indiana</t>
  </si>
  <si>
    <t>OTHER  FREEWAYS  &amp;  EXPRESSWAYS</t>
  </si>
  <si>
    <t>Estimated from sample data.</t>
  </si>
  <si>
    <t>smoother riding roadways; to obtain a comprehensive assessment of pavement condition, additional measures of pavement distress are needed.  Includes structures.</t>
  </si>
  <si>
    <t xml:space="preserve">Includes unpaved miles and bridges.  </t>
  </si>
  <si>
    <t>District of Columbia</t>
  </si>
  <si>
    <t>INTERNATIONAL  ROUGHNESS  INDEX  (IRI)  (1)</t>
  </si>
  <si>
    <t>MINOR  ARTERIAL  (3)</t>
  </si>
  <si>
    <t>REPORTED (2)</t>
  </si>
  <si>
    <t>(1)</t>
  </si>
  <si>
    <t>(2)</t>
  </si>
  <si>
    <t>(3)</t>
  </si>
  <si>
    <t>Puerto Rico</t>
  </si>
  <si>
    <t>&lt;CrystalAddin Version="5" ConsolidateParameter="True" EnableRefreshOrder="False" Global_opt_FieldDisplay="0" WebServiceURL="http://bodip-p.fhwa.dot.gov/bodipp/dswsbobje/services/Session" CMSName="bodip-p"&gt;&lt;AddinModuleData ID="WEBI"&gt;&lt;Webi_documents&gt;&lt;Webi_do</t>
  </si>
  <si>
    <t>cument Connection_id="1" CUID="UnivCUID=AVO1ZUPJlGRPj_qs7h3RtnM" Document_name="HPMS_Summary" CurrentReportDrillActive="False" ReportPath="/DIP" HasPrompt="0" HasQueryContext="False" bHasPromptToBind="True"&gt;&lt;Container ContainerCUID="" ContainerKind="1"/&gt;&lt;q</t>
  </si>
  <si>
    <t>uery_specification&gt;&amp;lt;?xml version="1.0" encoding="utf-16"?&amp;gt;&amp;lt;QuerySpecification xmlns:xsi="http://www.w3.org/2001/XMLSchema-instance" xmlns:xsd="http://www.w3.org/2001/XMLSchema" d1p1:SamplingSize="0" d1p1:SamplingMode="None" xmlns:d1p1="http://quer</t>
  </si>
  <si>
    <t>y.businessobjects.com/2007/06/01"&amp;gt;  &amp;lt;QueryBase xsi:type="Query" ID="Combined Query 1" xmlns="http://query.businessobjects.com/2005"&amp;gt;    &amp;lt;QueryResult Key="UnivCUID=AVO1ZUPJlGRPj_qs7h3RtnM.DO4b"&amp;gt;      &amp;lt;Name&amp;gt;State Cd&amp;lt;/Name&amp;gt;    &amp;lt;/</t>
  </si>
  <si>
    <t xml:space="preserve">QueryResult&amp;gt;    &amp;lt;QueryResult Key="UnivCUID=AVO1ZUPJlGRPj_qs7h3RtnM.DO4d"&amp;gt;      &amp;lt;Name&amp;gt;State Name&amp;lt;/Name&amp;gt;    &amp;lt;/QueryResult&amp;gt;    &amp;lt;QueryResult Key="UnivCUID=AVO1ZUPJlGRPj_qs7h3RtnM.DO21c"&amp;gt;      &amp;lt;Name&amp;gt;RINT60&amp;lt;/Name&amp;gt;    </t>
  </si>
  <si>
    <t>&amp;lt;/QueryResult&amp;gt;    &amp;lt;QueryResult Key="UnivCUID=AVO1ZUPJlGRPj_qs7h3RtnM.DO21d"&amp;gt;      &amp;lt;Name&amp;gt;RINT6094&amp;lt;/Name&amp;gt;    &amp;lt;/QueryResult&amp;gt;    &amp;lt;QueryResult Key="UnivCUID=AVO1ZUPJlGRPj_qs7h3RtnM.DO21e"&amp;gt;      &amp;lt;Name&amp;gt;RINT95119&amp;lt;/Name&amp;</t>
  </si>
  <si>
    <t>gt;    &amp;lt;/QueryResult&amp;gt;    &amp;lt;QueryResult Key="UnivCUID=AVO1ZUPJlGRPj_qs7h3RtnM.DO21f"&amp;gt;      &amp;lt;Name&amp;gt;RINT120144&amp;lt;/Name&amp;gt;    &amp;lt;/QueryResult&amp;gt;    &amp;lt;QueryResult Key="UnivCUID=AVO1ZUPJlGRPj_qs7h3RtnM.DO220"&amp;gt;      &amp;lt;Name&amp;gt;RINT145170</t>
  </si>
  <si>
    <t>&amp;lt;/Name&amp;gt;    &amp;lt;/QueryResult&amp;gt;    &amp;lt;QueryResult Key="UnivCUID=AVO1ZUPJlGRPj_qs7h3RtnM.DO221"&amp;gt;      &amp;lt;Name&amp;gt;RINT171194&amp;lt;/Name&amp;gt;    &amp;lt;/QueryResult&amp;gt;    &amp;lt;QueryResult Key="UnivCUID=AVO1ZUPJlGRPj_qs7h3RtnM.DO223"&amp;gt;      &amp;lt;Name&amp;gt;</t>
  </si>
  <si>
    <t>RINT195220&amp;lt;/Name&amp;gt;    &amp;lt;/QueryResult&amp;gt;    &amp;lt;QueryResult Key="UnivCUID=AVO1ZUPJlGRPj_qs7h3RtnM.DO224"&amp;gt;      &amp;lt;Name&amp;gt;RINT220&amp;lt;/Name&amp;gt;    &amp;lt;/QueryResult&amp;gt;    &amp;lt;QueryResult Key="UnivCUID=AVO1ZUPJlGRPj_qs7h3RtnM.DO222"&amp;gt;      &amp;lt;N</t>
  </si>
  <si>
    <t>ame&amp;gt;RINTTOT&amp;lt;/Name&amp;gt;    &amp;lt;/QueryResult&amp;gt;    &amp;lt;QueryResult Key="UnivCUID=AVO1ZUPJlGRPj_qs7h3RtnM.DO225"&amp;gt;      &amp;lt;Name&amp;gt;ROFE60&amp;lt;/Name&amp;gt;    &amp;lt;/QueryResult&amp;gt;    &amp;lt;QueryResult Key="UnivCUID=AVO1ZUPJlGRPj_qs7h3RtnM.DO226"&amp;gt;      &amp;l</t>
  </si>
  <si>
    <t xml:space="preserve">t;Name&amp;gt;ROFE6094&amp;lt;/Name&amp;gt;    &amp;lt;/QueryResult&amp;gt;    &amp;lt;QueryResult Key="UnivCUID=AVO1ZUPJlGRPj_qs7h3RtnM.DO227"&amp;gt;      &amp;lt;Name&amp;gt;ROFE95119&amp;lt;/Name&amp;gt;    &amp;lt;/QueryResult&amp;gt;    &amp;lt;QueryResult Key="UnivCUID=AVO1ZUPJlGRPj_qs7h3RtnM.DO228"&amp;gt; </t>
  </si>
  <si>
    <t xml:space="preserve">     &amp;lt;Name&amp;gt;ROFE120144&amp;lt;/Name&amp;gt;    &amp;lt;/QueryResult&amp;gt;    &amp;lt;QueryResult Key="UnivCUID=AVO1ZUPJlGRPj_qs7h3RtnM.DO229"&amp;gt;      &amp;lt;Name&amp;gt;ROFE145170&amp;lt;/Name&amp;gt;    &amp;lt;/QueryResult&amp;gt;    &amp;lt;QueryResult Key="UnivCUID=AVO1ZUPJlGRPj_qs7h3RtnM.D</t>
  </si>
  <si>
    <t>O22a"&amp;gt;      &amp;lt;Name&amp;gt;ROFE171194&amp;lt;/Name&amp;gt;    &amp;lt;/QueryResult&amp;gt;    &amp;lt;QueryResult Key="UnivCUID=AVO1ZUPJlGRPj_qs7h3RtnM.DO22b"&amp;gt;      &amp;lt;Name&amp;gt;ROFE195220&amp;lt;/Name&amp;gt;    &amp;lt;/QueryResult&amp;gt;    &amp;lt;QueryResult Key="UnivCUID=AVO1ZUPJlGRPj_q</t>
  </si>
  <si>
    <t>s7h3RtnM.DO22c"&amp;gt;      &amp;lt;Name&amp;gt;ROFE220&amp;lt;/Name&amp;gt;    &amp;lt;/QueryResult&amp;gt;    &amp;lt;QueryResult Key="UnivCUID=AVO1ZUPJlGRPj_qs7h3RtnM.DO22d"&amp;gt;      &amp;lt;Name&amp;gt;ROFETOT&amp;lt;/Name&amp;gt;    &amp;lt;/QueryResult&amp;gt;    &amp;lt;QueryResult Key="UnivCUID=AVO1ZUPJlGR</t>
  </si>
  <si>
    <t>Pj_qs7h3RtnM.DO22e"&amp;gt;      &amp;lt;Name&amp;gt;ROPA60&amp;lt;/Name&amp;gt;    &amp;lt;/QueryResult&amp;gt;    &amp;lt;QueryResult Key="UnivCUID=AVO1ZUPJlGRPj_qs7h3RtnM.DO22f"&amp;gt;      &amp;lt;Name&amp;gt;ROPA6094&amp;lt;/Name&amp;gt;    &amp;lt;/QueryResult&amp;gt;    &amp;lt;QueryResult Key="UnivCUID=AVO1ZUP</t>
  </si>
  <si>
    <t>JlGRPj_qs7h3RtnM.DO230"&amp;gt;      &amp;lt;Name&amp;gt;ROPA95119&amp;lt;/Name&amp;gt;    &amp;lt;/QueryResult&amp;gt;    &amp;lt;QueryResult Key="UnivCUID=AVO1ZUPJlGRPj_qs7h3RtnM.DO231"&amp;gt;      &amp;lt;Name&amp;gt;ROPA120144&amp;lt;/Name&amp;gt;    &amp;lt;/QueryResult&amp;gt;    &amp;lt;QueryResult Key="UnivCUI</t>
  </si>
  <si>
    <t>D=AVO1ZUPJlGRPj_qs7h3RtnM.DO232"&amp;gt;      &amp;lt;Name&amp;gt;ROPA145170&amp;lt;/Name&amp;gt;    &amp;lt;/QueryResult&amp;gt;    &amp;lt;QueryResult Key="UnivCUID=AVO1ZUPJlGRPj_qs7h3RtnM.DO233"&amp;gt;      &amp;lt;Name&amp;gt;ROPA171194&amp;lt;/Name&amp;gt;    &amp;lt;/QueryResult&amp;gt;    &amp;lt;QueryResult Ke</t>
  </si>
  <si>
    <t>y="UnivCUID=AVO1ZUPJlGRPj_qs7h3RtnM.DO234"&amp;gt;      &amp;lt;Name&amp;gt;ROPA195220&amp;lt;/Name&amp;gt;    &amp;lt;/QueryResult&amp;gt;    &amp;lt;QueryResult Key="UnivCUID=AVO1ZUPJlGRPj_qs7h3RtnM.DO235"&amp;gt;      &amp;lt;Name&amp;gt;ROPA220&amp;lt;/Name&amp;gt;    &amp;lt;/QueryResult&amp;gt;    &amp;lt;QueryRe</t>
  </si>
  <si>
    <t>sult Key="UnivCUID=AVO1ZUPJlGRPj_qs7h3RtnM.DO236"&amp;gt;      &amp;lt;Name&amp;gt;ROPATOT&amp;lt;/Name&amp;gt;    &amp;lt;/QueryResult&amp;gt;    &amp;lt;QueryResult Key="UnivCUID=AVO1ZUPJlGRPj_qs7h3RtnM.DO237"&amp;gt;      &amp;lt;Name&amp;gt;UINT60&amp;lt;/Name&amp;gt;    &amp;lt;/QueryResult&amp;gt;    &amp;lt;Quer</t>
  </si>
  <si>
    <t>yResult Key="UnivCUID=AVO1ZUPJlGRPj_qs7h3RtnM.DO238"&amp;gt;      &amp;lt;Name&amp;gt;UINT6094&amp;lt;/Name&amp;gt;    &amp;lt;/QueryResult&amp;gt;    &amp;lt;QueryResult Key="UnivCUID=AVO1ZUPJlGRPj_qs7h3RtnM.DO239"&amp;gt;      &amp;lt;Name&amp;gt;UINT95119&amp;lt;/Name&amp;gt;    &amp;lt;/QueryResult&amp;gt;    &amp;</t>
  </si>
  <si>
    <t>lt;QueryResult Key="UnivCUID=AVO1ZUPJlGRPj_qs7h3RtnM.DO23a"&amp;gt;      &amp;lt;Name&amp;gt;UINT120144&amp;lt;/Name&amp;gt;    &amp;lt;/QueryResult&amp;gt;    &amp;lt;QueryResult Key="UnivCUID=AVO1ZUPJlGRPj_qs7h3RtnM.DO23b"&amp;gt;      &amp;lt;Name&amp;gt;UINT145170&amp;lt;/Name&amp;gt;    &amp;lt;/QueryResul</t>
  </si>
  <si>
    <t>t&amp;gt;    &amp;lt;QueryResult Key="UnivCUID=AVO1ZUPJlGRPj_qs7h3RtnM.DO23c"&amp;gt;      &amp;lt;Name&amp;gt;UINT171194&amp;lt;/Name&amp;gt;    &amp;lt;/QueryResult&amp;gt;    &amp;lt;QueryResult Key="UnivCUID=AVO1ZUPJlGRPj_qs7h3RtnM.DO23d"&amp;gt;      &amp;lt;Name&amp;gt;UINT195220&amp;lt;/Name&amp;gt;    &amp;lt;/</t>
  </si>
  <si>
    <t>QueryResult&amp;gt;    &amp;lt;QueryResult Key="UnivCUID=AVO1ZUPJlGRPj_qs7h3RtnM.DO23e"&amp;gt;      &amp;lt;Name&amp;gt;UINT220&amp;lt;/Name&amp;gt;    &amp;lt;/QueryResult&amp;gt;    &amp;lt;QueryResult Key="UnivCUID=AVO1ZUPJlGRPj_qs7h3RtnM.DO23f"&amp;gt;      &amp;lt;Name&amp;gt;UINTTOT&amp;lt;/Name&amp;gt;    &amp;</t>
  </si>
  <si>
    <t xml:space="preserve">lt;/QueryResult&amp;gt;    &amp;lt;QueryResult Key="UnivCUID=AVO1ZUPJlGRPj_qs7h3RtnM.DO240"&amp;gt;      &amp;lt;Name&amp;gt;UOFE60&amp;lt;/Name&amp;gt;    &amp;lt;/QueryResult&amp;gt;    &amp;lt;QueryResult Key="UnivCUID=AVO1ZUPJlGRPj_qs7h3RtnM.DO241"&amp;gt;      &amp;lt;Name&amp;gt;UOFE6094&amp;lt;/Name&amp;gt; </t>
  </si>
  <si>
    <t xml:space="preserve">   &amp;lt;/QueryResult&amp;gt;    &amp;lt;QueryResult Key="UnivCUID=AVO1ZUPJlGRPj_qs7h3RtnM.DO242"&amp;gt;      &amp;lt;Name&amp;gt;UOFE95119&amp;lt;/Name&amp;gt;    &amp;lt;/QueryResult&amp;gt;    &amp;lt;QueryResult Key="UnivCUID=AVO1ZUPJlGRPj_qs7h3RtnM.DO243"&amp;gt;      &amp;lt;Name&amp;gt;UOFE120144&amp;lt;/</t>
  </si>
  <si>
    <t>Name&amp;gt;    &amp;lt;/QueryResult&amp;gt;    &amp;lt;QueryResult Key="UnivCUID=AVO1ZUPJlGRPj_qs7h3RtnM.DO244"&amp;gt;      &amp;lt;Name&amp;gt;UOFE145170&amp;lt;/Name&amp;gt;    &amp;lt;/QueryResult&amp;gt;    &amp;lt;QueryResult Key="UnivCUID=AVO1ZUPJlGRPj_qs7h3RtnM.DO245"&amp;gt;      &amp;lt;Name&amp;gt;UOFE1</t>
  </si>
  <si>
    <t>71194&amp;lt;/Name&amp;gt;    &amp;lt;/QueryResult&amp;gt;    &amp;lt;QueryResult Key="UnivCUID=AVO1ZUPJlGRPj_qs7h3RtnM.DO246"&amp;gt;      &amp;lt;Name&amp;gt;UOFE195220&amp;lt;/Name&amp;gt;    &amp;lt;/QueryResult&amp;gt;    &amp;lt;QueryResult Key="UnivCUID=AVO1ZUPJlGRPj_qs7h3RtnM.DO247"&amp;gt;      &amp;lt;Nam</t>
  </si>
  <si>
    <t>e&amp;gt;UOFE220&amp;lt;/Name&amp;gt;    &amp;lt;/QueryResult&amp;gt;    &amp;lt;QueryResult Key="UnivCUID=AVO1ZUPJlGRPj_qs7h3RtnM.DO248"&amp;gt;      &amp;lt;Name&amp;gt;UOFETOT&amp;lt;/Name&amp;gt;    &amp;lt;/QueryResult&amp;gt;    &amp;lt;QueryResult Key="UnivCUID=AVO1ZUPJlGRPj_qs7h3RtnM.DO249"&amp;gt;      &amp;lt</t>
  </si>
  <si>
    <t xml:space="preserve">;Name&amp;gt;UOPA60&amp;lt;/Name&amp;gt;    &amp;lt;/QueryResult&amp;gt;    &amp;lt;QueryResult Key="UnivCUID=AVO1ZUPJlGRPj_qs7h3RtnM.DO24a"&amp;gt;      &amp;lt;Name&amp;gt;UOPA6094&amp;lt;/Name&amp;gt;    &amp;lt;/QueryResult&amp;gt;    &amp;lt;QueryResult Key="UnivCUID=AVO1ZUPJlGRPj_qs7h3RtnM.DO24b"&amp;gt;     </t>
  </si>
  <si>
    <t xml:space="preserve"> &amp;lt;Name&amp;gt;UOPA95119&amp;lt;/Name&amp;gt;    &amp;lt;/QueryResult&amp;gt;    &amp;lt;QueryResult Key="UnivCUID=AVO1ZUPJlGRPj_qs7h3RtnM.DO24c"&amp;gt;      &amp;lt;Name&amp;gt;UOPA120144&amp;lt;/Name&amp;gt;    &amp;lt;/QueryResult&amp;gt;    &amp;lt;QueryResult Key="UnivCUID=AVO1ZUPJlGRPj_qs7h3RtnM.DO24d"</t>
  </si>
  <si>
    <t>&amp;gt;      &amp;lt;Name&amp;gt;UOPA145170&amp;lt;/Name&amp;gt;    &amp;lt;/QueryResult&amp;gt;    &amp;lt;QueryResult Key="UnivCUID=AVO1ZUPJlGRPj_qs7h3RtnM.DO24e"&amp;gt;      &amp;lt;Name&amp;gt;UOPA171194&amp;lt;/Name&amp;gt;    &amp;lt;/QueryResult&amp;gt;    &amp;lt;QueryResult Key="UnivCUID=AVO1ZUPJlGRPj_qs7h3R</t>
  </si>
  <si>
    <t>tnM.DO24f"&amp;gt;      &amp;lt;Name&amp;gt;UOPA195220&amp;lt;/Name&amp;gt;    &amp;lt;/QueryResult&amp;gt;    &amp;lt;QueryResult Key="UnivCUID=AVO1ZUPJlGRPj_qs7h3RtnM.DO250"&amp;gt;      &amp;lt;Name&amp;gt;UOPA220&amp;lt;/Name&amp;gt;    &amp;lt;/QueryResult&amp;gt;    &amp;lt;QueryResult Key="UnivCUID=AVO1ZUPJlGRPj</t>
  </si>
  <si>
    <t>_qs7h3RtnM.DO251"&amp;gt;      &amp;lt;Name&amp;gt;UOPATOT&amp;lt;/Name&amp;gt;    &amp;lt;/QueryResult&amp;gt;    &amp;lt;QueryResult Key="UnivCUID=AVO1ZUPJlGRPj_qs7h3RtnM.DO135"&amp;gt;      &amp;lt;Name&amp;gt;Data Extract Date&amp;lt;/Name&amp;gt;    &amp;lt;/QueryResult&amp;gt;    &amp;lt;QueryResult Key="UnivCUID</t>
  </si>
  <si>
    <t>=AVO1ZUPJlGRPj_qs7h3RtnM.DO50"&amp;gt;      &amp;lt;Name&amp;gt;Record Year&amp;lt;/Name&amp;gt;    &amp;lt;/QueryResult&amp;gt;    &amp;lt;QueryObjectSort Key="UnivCUID=AVO1ZUPJlGRPj_qs7h3RtnM.DO4b" SortType="ASCENDING"&amp;gt;      &amp;lt;Name&amp;gt;State Cd&amp;lt;/Name&amp;gt;    &amp;lt;/QueryObjectSort&amp;</t>
  </si>
  <si>
    <t>gt;    &amp;lt;QueryCondition QueryConditionOperator="And"&amp;gt;      &amp;lt;Item xsi:type="PreCondition" Key="UnivCUID=AVO1ZUPJlGRPj_qs7h3RtnM.DF24"&amp;gt;        &amp;lt;Name&amp;gt;HM64-Filter2016-1&amp;lt;/Name&amp;gt;      &amp;lt;/Item&amp;gt;      &amp;lt;Item xsi:type="Filter" FilterOper</t>
  </si>
  <si>
    <t>ator="Equal"&amp;gt;        &amp;lt;FilteredObject Key="UnivCUID=AVO1ZUPJlGRPj_qs7h3RtnM.DO50"&amp;gt;          &amp;lt;Name&amp;gt;Record Year&amp;lt;/Name&amp;gt;        &amp;lt;/FilteredObject&amp;gt;        &amp;lt;Operand xsi:type="Prompt" Order="0" d5p1:Optional="false" HasLov="true" KeepL</t>
  </si>
  <si>
    <t>astValues="false" Constrained="true" xmlns:d5p1="http://queryservice.dsws.businessobjects.com/2007/06/01"&amp;gt;          &amp;lt;Question&amp;gt;Select Record Year&amp;lt;/Question&amp;gt;        &amp;lt;/Operand&amp;gt;      &amp;lt;/Item&amp;gt;      &amp;lt;Item xsi:type="Filter" FilterOper</t>
  </si>
  <si>
    <t>ator="Equal"&amp;gt;        &amp;lt;FilteredObject Key="UnivCUID=AVO1ZUPJlGRPj_qs7h3RtnM.DO5c"&amp;gt;          &amp;lt;Name&amp;gt;Currentrecordflag&amp;lt;/Name&amp;gt;        &amp;lt;/FilteredObject&amp;gt;        &amp;lt;Operand xsi:type="Values"&amp;gt;          &amp;lt;d1p1:NativeFreeValue xsi:typ</t>
  </si>
  <si>
    <t>e="xsd:double"&amp;gt;0&amp;lt;/d1p1:NativeFreeValue&amp;gt;        &amp;lt;/Operand&amp;gt;      &amp;lt;/Item&amp;gt;      &amp;lt;Item xsi:type="Filter" FilterOperator="Equal"&amp;gt;        &amp;lt;FilteredObject Key="UnivCUID=AVO1ZUPJlGRPj_qs7h3RtnM.DO12b"&amp;gt;          &amp;lt;Name&amp;gt;IsApprove</t>
  </si>
  <si>
    <t>dFlag&amp;lt;/Name&amp;gt;        &amp;lt;/FilteredObject&amp;gt;        &amp;lt;Operand xsi:type="Values"&amp;gt;          &amp;lt;d1p1:NativeFreeValue xsi:type="xsd:string"&amp;gt;N&amp;lt;/d1p1:NativeFreeValue&amp;gt;        &amp;lt;/Operand&amp;gt;      &amp;lt;/Item&amp;gt;    &amp;lt;/QueryCondition&amp;gt;  &amp;lt;</t>
  </si>
  <si>
    <t>/QueryBase&amp;gt;  &amp;lt;QueryProperty Name="DuplicatedRows" Activate="true" Value="false" xmlns="http://query.businessobjects.com/2005" /&amp;gt;  &amp;lt;QueryProperty Name="MaxFetchedTime" Activate="true" Value="-1" xmlns="http://query.businessobjects.com/2005" /&amp;gt</t>
  </si>
  <si>
    <t>;  &amp;lt;QueryProperty Name="MaxRowFetched" Activate="true" Value="-1" xmlns="http://query.businessobjects.com/2005" /&amp;gt;  &amp;lt;QueryProperty Name="DuplicateRowAggregation" Activate="false" Value="true" xmlns="http://query.businessobjects.com/2005" /&amp;gt;&amp;lt;</t>
  </si>
  <si>
    <t>/QuerySpecification&amp;gt;&lt;/query_specification&gt;&lt;Data_providers/&gt;&lt;Original_data_providers/&gt;&lt;prompts&gt;&lt;prompt promptName="Select Record Year" promptID="ROOT.0" valueType="0" PromptSetting="0" AllowMultipleValues="False" isOptional="False"&gt;&lt;currentPromptValues&gt;&lt;</t>
  </si>
  <si>
    <t>disreteValue type="2" value="2019" RowIndex=""/&gt;&lt;/currentPromptValues&gt;&lt;/prompt&gt;&lt;/prompts&gt;&lt;QueryContexts/&gt;&lt;WebiViews&gt;&lt;WebiView view_id="1" refresh_order="-1" part_UREF="" part_type="0" Conceal_data_when_saving="False" Keep_user_format="True" Instance_by_use</t>
  </si>
  <si>
    <t>r="False" Username="" Logon_User_Instance="False" Refresh_DB="True" Use_Report_Saved_Data="False" Use_specific_instance="False" specific_instance_cuid="" specific_instance_description="" Need_format="False" Custom_view_name="HPMS_Summary document" Last_ref</t>
  </si>
  <si>
    <t>resh_status="1" Last_refresh_description="An error occurred while opening the report. The report does not exist; you have insufficient rights to open the report; or you cannot make a connection to the BusinessObjects Web Service. (LO 02010)" Last_refresh_t</t>
  </si>
  <si>
    <t>ime="2020-10-5T10:36:44" Last_refresh_time_taken="13463"&gt;&lt;Regions&gt;&lt;Region name="HHeading" DataRowCount="1" DataColCount="58"&gt;&lt;LayoutManager LinkRows="False" LinkCols="False" Version="1.0" RegionName="HHeading"&gt;&lt;CustomRows Axis="Row"/&gt;&lt;CustomColumns Axis="C</t>
  </si>
  <si>
    <t>olumn"/&gt;&lt;/LayoutManager&gt;&lt;/Region&gt;&lt;Region name="DataGrid" DataRowCount="52" DataColCount="58"&gt;&lt;LayoutManager LinkRows="False" LinkCols="True" Version="1.0" RegionName="DataGrid"&gt;&lt;CustomRows Axis="Row"/&gt;&lt;CustomColumns Axis="Column"/&gt;&lt;/LayoutManager&gt;&lt;/Region&gt;</t>
  </si>
  <si>
    <t>&lt;/Regions&gt;&lt;/WebiView&gt;&lt;/WebiViews&gt;&lt;PromptBindings/&gt;&lt;DataSourceParameterValues/&gt;&lt;/Webi_document&gt;&lt;Webi_document Connection_id="2" CUID="UnivCUID=AVO1ZUPJlGRPj_qs7h3RtnM" Document_name="HPMS_Summary" CurrentReportDrillActive="False" ReportPath="/DIP" HasPrompt</t>
  </si>
  <si>
    <t>="0" HasQueryContext="False" bHasPromptToBind="True"&gt;&lt;Container ContainerCUID="" ContainerKind="1"/&gt;&lt;query_specification&gt;&amp;lt;?xml version="1.0" encoding="utf-16"?&amp;gt;&amp;lt;QuerySpecification xmlns:xsi="http://www.w3.org/2001/XMLSchema-instance" xmlns:xsd="ht</t>
  </si>
  <si>
    <t>tp://www.w3.org/2001/XMLSchema" d1p1:SamplingSize="0" d1p1:SamplingMode="None" xmlns:d1p1="http://query.businessobjects.com/2007/06/01"&amp;gt;  &amp;lt;QueryBase xsi:type="Query" ID="Combined Query 1" xmlns="http://query.businessobjects.com/2005"&amp;gt;    &amp;lt;Query</t>
  </si>
  <si>
    <t>Result Key="UnivCUID=AVO1ZUPJlGRPj_qs7h3RtnM.DO4b"&amp;gt;      &amp;lt;Name&amp;gt;State Cd&amp;lt;/Name&amp;gt;    &amp;lt;/QueryResult&amp;gt;    &amp;lt;QueryResult Key="UnivCUID=AVO1ZUPJlGRPj_qs7h3RtnM.DO4d"&amp;gt;      &amp;lt;Name&amp;gt;State Name&amp;lt;/Name&amp;gt;    &amp;lt;/QueryResult&amp;gt;    &amp;lt</t>
  </si>
  <si>
    <t>;QueryResult Key="UnivCUID=AVO1ZUPJlGRPj_qs7h3RtnM.DO252"&amp;gt;      &amp;lt;Name&amp;gt;RurIntNotRptd&amp;lt;/Name&amp;gt;    &amp;lt;/QueryResult&amp;gt;    &amp;lt;QueryResult Key="UnivCUID=AVO1ZUPJlGRPj_qs7h3RtnM.DO253"&amp;gt;      &amp;lt;Name&amp;gt;RurOFENotRptd&amp;lt;/Name&amp;gt;    &amp;lt;/QueryR</t>
  </si>
  <si>
    <t>esult&amp;gt;    &amp;lt;QueryResult Key="UnivCUID=AVO1ZUPJlGRPj_qs7h3RtnM.DO254"&amp;gt;      &amp;lt;Name&amp;gt;RurOPANotRptd&amp;lt;/Name&amp;gt;    &amp;lt;/QueryResult&amp;gt;    &amp;lt;QueryResult Key="UnivCUID=AVO1ZUPJlGRPj_qs7h3RtnM.DO255"&amp;gt;      &amp;lt;Name&amp;gt;UrbIntNotRptd&amp;lt;/Name&amp;gt</t>
  </si>
  <si>
    <t>;    &amp;lt;/QueryResult&amp;gt;    &amp;lt;QueryResult Key="UnivCUID=AVO1ZUPJlGRPj_qs7h3RtnM.DO256"&amp;gt;      &amp;lt;Name&amp;gt;UrbOFENotRptd&amp;lt;/Name&amp;gt;    &amp;lt;/QueryResult&amp;gt;    &amp;lt;QueryResult Key="UnivCUID=AVO1ZUPJlGRPj_qs7h3RtnM.DO257"&amp;gt;      &amp;lt;Name&amp;gt;UrbOPANot</t>
  </si>
  <si>
    <t>Rptd&amp;lt;/Name&amp;gt;    &amp;lt;/QueryResult&amp;gt;    &amp;lt;QueryResult Key="UnivCUID=AVO1ZUPJlGRPj_qs7h3RtnM.DO261"&amp;gt;      &amp;lt;Name&amp;gt;RurMiArtNotRptd&amp;lt;/Name&amp;gt;    &amp;lt;/QueryResult&amp;gt;    &amp;lt;QueryObjectSort Key="UnivCUID=AVO1ZUPJlGRPj_qs7h3RtnM.DO4b" SortType=</t>
  </si>
  <si>
    <t>"ASCENDING"&amp;gt;      &amp;lt;Name&amp;gt;State Cd&amp;lt;/Name&amp;gt;    &amp;lt;/QueryObjectSort&amp;gt;    &amp;lt;QueryCondition QueryConditionOperator="And"&amp;gt;      &amp;lt;Item xsi:type="Filter" FilterOperator="Equal"&amp;gt;        &amp;lt;FilteredObject Key="UnivCUID=AVO1ZUPJlGRPj_qs7h3</t>
  </si>
  <si>
    <t>RtnM.DO50"&amp;gt;          &amp;lt;Name&amp;gt;Record Year&amp;lt;/Name&amp;gt;        &amp;lt;/FilteredObject&amp;gt;        &amp;lt;Operand xsi:type="Prompt" Order="0" d5p1:Optional="false" HasLov="true" KeepLastValues="false" Constrained="true" xmlns:d5p1="http://queryservice.dsws.bu</t>
  </si>
  <si>
    <t>sinessobjects.com/2007/06/01"&amp;gt;          &amp;lt;Question&amp;gt;Select Record Year&amp;lt;/Question&amp;gt;        &amp;lt;/Operand&amp;gt;      &amp;lt;/Item&amp;gt;      &amp;lt;Item xsi:type="Filter" FilterOperator="Equal"&amp;gt;        &amp;lt;FilteredObject Key="UnivCUID=AVO1ZUPJlGRPj_qs7h3</t>
  </si>
  <si>
    <t xml:space="preserve">RtnM.DO5c"&amp;gt;          &amp;lt;Name&amp;gt;Currentrecordflag&amp;lt;/Name&amp;gt;        &amp;lt;/FilteredObject&amp;gt;        &amp;lt;Operand xsi:type="Values"&amp;gt;          &amp;lt;d1p1:NativeFreeValue xsi:type="xsd:double"&amp;gt;0&amp;lt;/d1p1:NativeFreeValue&amp;gt;        &amp;lt;/Operand&amp;gt;    </t>
  </si>
  <si>
    <t xml:space="preserve">  &amp;lt;/Item&amp;gt;      &amp;lt;Item xsi:type="Filter" FilterOperator="Equal"&amp;gt;        &amp;lt;FilteredObject Key="UnivCUID=AVO1ZUPJlGRPj_qs7h3RtnM.DO12b"&amp;gt;          &amp;lt;Name&amp;gt;IsApprovedFlag&amp;lt;/Name&amp;gt;        &amp;lt;/FilteredObject&amp;gt;        &amp;lt;Operand xsi:typ</t>
  </si>
  <si>
    <t>e="Values"&amp;gt;          &amp;lt;d1p1:NativeFreeValue xsi:type="xsd:string"&amp;gt;N&amp;lt;/d1p1:NativeFreeValue&amp;gt;        &amp;lt;/Operand&amp;gt;      &amp;lt;/Item&amp;gt;    &amp;lt;/QueryCondition&amp;gt;  &amp;lt;/QueryBase&amp;gt;  &amp;lt;QueryProperty Name="DuplicatedRows" Activate="true" Valu</t>
  </si>
  <si>
    <t>e="false" xmlns="http://query.businessobjects.com/2005" /&amp;gt;  &amp;lt;QueryProperty Name="MaxFetchedTime" Activate="true" Value="-1" xmlns="http://query.businessobjects.com/2005" /&amp;gt;  &amp;lt;QueryProperty Name="MaxRowFetched" Activate="true" Value="-1" xmlns="</t>
  </si>
  <si>
    <t>http://query.businessobjects.com/2005" /&amp;gt;  &amp;lt;QueryProperty Name="DuplicateRowAggregation" Activate="false" Value="true" xmlns="http://query.businessobjects.com/2005" /&amp;gt;&amp;lt;/QuerySpecification&amp;gt;&lt;/query_specification&gt;&lt;Data_providers/&gt;&lt;Original_data</t>
  </si>
  <si>
    <t>_providers/&gt;&lt;prompts&gt;&lt;prompt promptName="Select Record Year" promptID="ROOT.0" valueType="0" PromptSetting="0" AllowMultipleValues="False" isOptional="False"&gt;&lt;currentPromptValues&gt;&lt;disreteValue type="2" value="2019" RowIndex=""/&gt;&lt;/currentPromptValues&gt;&lt;/prom</t>
  </si>
  <si>
    <t>pt&gt;&lt;/prompts&gt;&lt;QueryContexts/&gt;&lt;WebiViews&gt;&lt;WebiView view_id="1" refresh_order="-1" part_UREF="" part_type="0" Conceal_data_when_saving="False" Keep_user_format="True" Instance_by_user="False" Username="" Logon_User_Instance="False" Refresh_DB="True" Use_Repo</t>
  </si>
  <si>
    <t>rt_Saved_Data="False" Use_specific_instance="False" specific_instance_cuid="" specific_instance_description="" Need_format="False" Custom_view_name="HPMS_Summary document (1)" Last_refresh_status="1" Last_refresh_description="" Last_refresh_time="2020-10-5</t>
  </si>
  <si>
    <t>T10:36:44" Last_refresh_time_taken="12057"&gt;&lt;Regions&gt;&lt;Region name="HHeading" DataRowCount="1" DataColCount="9"&gt;&lt;LayoutManager LinkRows="False" LinkCols="False" Version="1.0" RegionName="HHeading"&gt;&lt;CustomRows Axis="Row"/&gt;&lt;CustomColumns Axis="Column"/&gt;&lt;/Layou</t>
  </si>
  <si>
    <t>tManager&gt;&lt;/Region&gt;&lt;Region name="DataGrid" DataRowCount="52" DataColCount="9"&gt;&lt;LayoutManager LinkRows="False" LinkCols="True" Version="1.0" RegionName="DataGrid"&gt;&lt;CustomRows Axis="Row"/&gt;&lt;CustomColumns Axis="Column"/&gt;&lt;/LayoutManager&gt;&lt;/Region&gt;&lt;/Regions&gt;&lt;/Webi</t>
  </si>
  <si>
    <t>View&gt;&lt;/WebiViews&gt;&lt;PromptBindings/&gt;&lt;DataSourceParameterValues/&gt;&lt;/Webi_document&gt;&lt;Webi_document Connection_id="3" CUID="UnivCUID=AVO1ZUPJlGRPj_qs7h3RtnM" Document_name="HPMS_Summary" CurrentReportDrillActive="False" ReportPath="/DIP" HasPrompt="0" HasQueryCon</t>
  </si>
  <si>
    <t>text="False" bHasPromptToBind="True"&gt;&lt;Container ContainerCUID="" ContainerKind="1"/&gt;&lt;query_specification&gt;&amp;lt;?xml version="1.0" encoding="utf-16"?&amp;gt;&amp;lt;QuerySpecification xmlns:xsi="http://www.w3.org/2001/XMLSchema-instance" xmlns:xsd="http://www.w3.org/</t>
  </si>
  <si>
    <t>2001/XMLSchema" d1p1:SamplingSize="0" d1p1:SamplingMode="None" xmlns:d1p1="http://query.businessobjects.com/2007/06/01"&amp;gt;  &amp;lt;QueryBase xsi:type="Query" ID="Combined Query 1" xmlns="http://query.businessobjects.com/2005"&amp;gt;    &amp;lt;QueryResult Key="Univ</t>
  </si>
  <si>
    <t>CUID=AVO1ZUPJlGRPj_qs7h3RtnM.DO4b"&amp;gt;      &amp;lt;Name&amp;gt;State Cd&amp;lt;/Name&amp;gt;    &amp;lt;/QueryResult&amp;gt;    &amp;lt;QueryResult Key="UnivCUID=AVO1ZUPJlGRPj_qs7h3RtnM.DO4d"&amp;gt;      &amp;lt;Name&amp;gt;State Name&amp;lt;/Name&amp;gt;    &amp;lt;/QueryResult&amp;gt;    &amp;lt;QueryResult Key</t>
  </si>
  <si>
    <t>="UnivCUID=AVO1ZUPJlGRPj_qs7h3RtnM.DO258"&amp;gt;      &amp;lt;Name&amp;gt;RmART60&amp;lt;/Name&amp;gt;    &amp;lt;/QueryResult&amp;gt;    &amp;lt;QueryResult Key="UnivCUID=AVO1ZUPJlGRPj_qs7h3RtnM.DO259"&amp;gt;      &amp;lt;Name&amp;gt;RmART6094&amp;lt;/Name&amp;gt;    &amp;lt;/QueryResult&amp;gt;    &amp;lt;QueryResu</t>
  </si>
  <si>
    <t>lt Key="UnivCUID=AVO1ZUPJlGRPj_qs7h3RtnM.DO25a"&amp;gt;      &amp;lt;Name&amp;gt;RmART95119&amp;lt;/Name&amp;gt;    &amp;lt;/QueryResult&amp;gt;    &amp;lt;QueryResult Key="UnivCUID=AVO1ZUPJlGRPj_qs7h3RtnM.DO25b"&amp;gt;      &amp;lt;Name&amp;gt;RmART120144&amp;lt;/Name&amp;gt;    &amp;lt;/QueryResult&amp;gt;    &amp;l</t>
  </si>
  <si>
    <t>t;QueryResult Key="UnivCUID=AVO1ZUPJlGRPj_qs7h3RtnM.DO25c"&amp;gt;      &amp;lt;Name&amp;gt;RmART145170&amp;lt;/Name&amp;gt;    &amp;lt;/QueryResult&amp;gt;    &amp;lt;QueryResult Key="UnivCUID=AVO1ZUPJlGRPj_qs7h3RtnM.DO25d"&amp;gt;      &amp;lt;Name&amp;gt;RmART171194&amp;lt;/Name&amp;gt;    &amp;lt;/QueryResu</t>
  </si>
  <si>
    <t>lt&amp;gt;    &amp;lt;QueryResult Key="UnivCUID=AVO1ZUPJlGRPj_qs7h3RtnM.DO25e"&amp;gt;      &amp;lt;Name&amp;gt;RmART195220&amp;lt;/Name&amp;gt;    &amp;lt;/QueryResult&amp;gt;    &amp;lt;QueryResult Key="UnivCUID=AVO1ZUPJlGRPj_qs7h3RtnM.DO25f"&amp;gt;      &amp;lt;Name&amp;gt;RmART220&amp;lt;/Name&amp;gt;    &amp;lt;/</t>
  </si>
  <si>
    <t>QueryResult&amp;gt;    &amp;lt;QueryResult Key="UnivCUID=AVO1ZUPJlGRPj_qs7h3RtnM.DO260"&amp;gt;      &amp;lt;Name&amp;gt;RmARTTOT&amp;lt;/Name&amp;gt;    &amp;lt;/QueryResult&amp;gt;    &amp;lt;QueryObjectSort Key="UnivCUID=AVO1ZUPJlGRPj_qs7h3RtnM.DO4b" SortType="ASCENDING"&amp;gt;      &amp;lt;Name&amp;gt;</t>
  </si>
  <si>
    <t>State Cd&amp;lt;/Name&amp;gt;    &amp;lt;/QueryObjectSort&amp;gt;    &amp;lt;QueryCondition QueryConditionOperator="And"&amp;gt;      &amp;lt;Item xsi:type="PreCondition" Key="UnivCUID=AVO1ZUPJlGRPj_qs7h3RtnM.DF25"&amp;gt;        &amp;lt;Name&amp;gt;HM64-Filter2016-2&amp;lt;/Name&amp;gt;      &amp;lt;/Item&amp;</t>
  </si>
  <si>
    <t>gt;      &amp;lt;Item xsi:type="Filter" FilterOperator="Equal"&amp;gt;        &amp;lt;FilteredObject Key="UnivCUID=AVO1ZUPJlGRPj_qs7h3RtnM.DO50"&amp;gt;          &amp;lt;Name&amp;gt;Record Year&amp;lt;/Name&amp;gt;        &amp;lt;/FilteredObject&amp;gt;        &amp;lt;Operand xsi:type="Prompt" Order</t>
  </si>
  <si>
    <t>="0" d5p1:Optional="false" HasLov="true" KeepLastValues="false" Constrained="true" xmlns:d5p1="http://queryservice.dsws.businessobjects.com/2007/06/01"&amp;gt;          &amp;lt;Question&amp;gt;Select Record Year&amp;lt;/Question&amp;gt;        &amp;lt;/Operand&amp;gt;      &amp;lt;/Item&amp;</t>
  </si>
  <si>
    <t>gt;      &amp;lt;Item xsi:type="Filter" FilterOperator="Equal"&amp;gt;        &amp;lt;FilteredObject Key="UnivCUID=AVO1ZUPJlGRPj_qs7h3RtnM.DO5c"&amp;gt;          &amp;lt;Name&amp;gt;Currentrecordflag&amp;lt;/Name&amp;gt;        &amp;lt;/FilteredObject&amp;gt;        &amp;lt;Operand xsi:type="Values"</t>
  </si>
  <si>
    <t>&amp;gt;          &amp;lt;d1p1:NativeFreeValue xsi:type="xsd:double"&amp;gt;0&amp;lt;/d1p1:NativeFreeValue&amp;gt;        &amp;lt;/Operand&amp;gt;      &amp;lt;/Item&amp;gt;      &amp;lt;Item xsi:type="Filter" FilterOperator="Equal"&amp;gt;        &amp;lt;FilteredObject Key="UnivCUID=AVO1ZUPJlGRPj_qs7h3</t>
  </si>
  <si>
    <t xml:space="preserve">RtnM.DO12b"&amp;gt;          &amp;lt;Name&amp;gt;IsApprovedFlag&amp;lt;/Name&amp;gt;        &amp;lt;/FilteredObject&amp;gt;        &amp;lt;Operand xsi:type="Values"&amp;gt;          &amp;lt;d1p1:NativeFreeValue xsi:type="xsd:string"&amp;gt;N&amp;lt;/d1p1:NativeFreeValue&amp;gt;        &amp;lt;/Operand&amp;gt;      </t>
  </si>
  <si>
    <t>&amp;lt;/Item&amp;gt;    &amp;lt;/QueryCondition&amp;gt;  &amp;lt;/QueryBase&amp;gt;  &amp;lt;QueryProperty Name="DuplicatedRows" Activate="true" Value="false" xmlns="http://query.businessobjects.com/2005" /&amp;gt;  &amp;lt;QueryProperty Name="MaxFetchedTime" Activate="true" Value="-1" xmln</t>
  </si>
  <si>
    <t>s="http://query.businessobjects.com/2005" /&amp;gt;  &amp;lt;QueryProperty Name="MaxRowFetched" Activate="true" Value="-1" xmlns="http://query.businessobjects.com/2005" /&amp;gt;  &amp;lt;QueryProperty Name="DuplicateRowAggregation" Activate="false" Value="true" xmlns="ht</t>
  </si>
  <si>
    <t>tp://query.businessobjects.com/2005" /&amp;gt;&amp;lt;/QuerySpecification&amp;gt;&lt;/query_specification&gt;&lt;Data_providers/&gt;&lt;Original_data_providers/&gt;&lt;prompts&gt;&lt;prompt promptName="Select Record Year" promptID="ROOT.0" valueType="0" PromptSetting="0" AllowMultipleValues="Fa</t>
  </si>
  <si>
    <t>lse" isOptional="False"&gt;&lt;currentPromptValues&gt;&lt;disreteValue type="2" value="2019" RowIndex=""/&gt;&lt;/currentPromptValues&gt;&lt;/prompt&gt;&lt;/prompts&gt;&lt;QueryContexts/&gt;&lt;WebiViews&gt;&lt;WebiView view_id="1" refresh_order="-1" part_UREF="" part_type="0" Conceal_data_when_saving="</t>
  </si>
  <si>
    <t>False" Keep_user_format="True" Instance_by_user="False" Username="" Logon_User_Instance="False" Refresh_DB="True" Use_Report_Saved_Data="False" Use_specific_instance="False" specific_instance_cuid="" specific_instance_description="" Need_format="False" Cus</t>
  </si>
  <si>
    <t>tom_view_name="HPMS_Summary document (2)" Last_refresh_status="1" Last_refresh_description="" Last_refresh_time="2020-10-5T10:36:45" Last_refresh_time_taken="12087"&gt;&lt;Regions&gt;&lt;Region name="HHeading" DataRowCount="1" DataColCount="11"&gt;&lt;LayoutManager LinkRows</t>
  </si>
  <si>
    <t>="False" LinkCols="False" Version="1.0" RegionName="HHeading"&gt;&lt;CustomRows Axis="Row"/&gt;&lt;CustomColumns Axis="Column"/&gt;&lt;/LayoutManager&gt;&lt;/Region&gt;&lt;Region name="DataGrid" DataRowCount="52" DataColCount="11"&gt;&lt;LayoutManager LinkRows="False" LinkCols="True" Version</t>
  </si>
  <si>
    <t>="1.0" RegionName="DataGrid"&gt;&lt;CustomRows Axis="Row"/&gt;&lt;CustomColumns Axis="Column"/&gt;&lt;/LayoutManager&gt;&lt;/Region&gt;&lt;/Regions&gt;&lt;/WebiView&gt;&lt;/WebiViews&gt;&lt;PromptBindings/&gt;&lt;DataSourceParameterValues/&gt;&lt;/Webi_document&gt;&lt;/Webi_documents&gt;&lt;/AddinModuleData&gt;&lt;/CrystalAddin&gt;</t>
  </si>
  <si>
    <t xml:space="preserve">January 29, 2024                           </t>
  </si>
  <si>
    <t>FUNCTIONAL  SYSTEM  LENGTH - 2022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</si>
</sst>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 &quot;-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62">
    <font>
      <sz val="6"/>
      <name val="P-AVGARD"/>
      <family val="0"/>
    </font>
    <font>
      <sz val="10"/>
      <name val="Arial"/>
      <family val="0"/>
    </font>
    <font>
      <b/>
      <sz val="20"/>
      <name val="Arial"/>
      <family val="2"/>
    </font>
    <font>
      <sz val="6"/>
      <name val="Arial"/>
      <family val="2"/>
    </font>
    <font>
      <b/>
      <sz val="15"/>
      <name val="Arial"/>
      <family val="2"/>
    </font>
    <font>
      <sz val="12"/>
      <name val="Arial"/>
      <family val="2"/>
    </font>
    <font>
      <u val="single"/>
      <sz val="5.2"/>
      <color indexed="12"/>
      <name val="P-AVGARD"/>
      <family val="0"/>
    </font>
    <font>
      <sz val="10"/>
      <name val="P-AVGARD"/>
      <family val="0"/>
    </font>
    <font>
      <sz val="12"/>
      <name val="P-AVGARD"/>
      <family val="0"/>
    </font>
    <font>
      <sz val="9"/>
      <name val="P-AVGARD"/>
      <family val="0"/>
    </font>
    <font>
      <sz val="9"/>
      <name val="Arial"/>
      <family val="2"/>
    </font>
    <font>
      <sz val="9"/>
      <color indexed="8"/>
      <name val="Arial Rounded MT Bold"/>
      <family val="2"/>
    </font>
    <font>
      <b/>
      <sz val="28"/>
      <name val="Arial"/>
      <family val="2"/>
    </font>
    <font>
      <b/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1"/>
      <color indexed="23"/>
      <name val="Calibri"/>
      <family val="2"/>
    </font>
    <font>
      <u val="single"/>
      <sz val="6"/>
      <color indexed="20"/>
      <name val="P-AVGARD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10"/>
      <name val="Arial"/>
      <family val="2"/>
    </font>
    <font>
      <sz val="10"/>
      <color indexed="10"/>
      <name val="P-AVGARD"/>
      <family val="0"/>
    </font>
    <font>
      <sz val="12"/>
      <color indexed="10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i/>
      <sz val="11"/>
      <color rgb="FF7F7F7F"/>
      <name val="Calibri"/>
      <family val="2"/>
    </font>
    <font>
      <u val="single"/>
      <sz val="6"/>
      <color theme="11"/>
      <name val="P-AVGARD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rgb="FFFF0000"/>
      <name val="Arial"/>
      <family val="2"/>
    </font>
    <font>
      <sz val="10"/>
      <color rgb="FFFF0000"/>
      <name val="P-AVGARD"/>
      <family val="0"/>
    </font>
    <font>
      <sz val="12"/>
      <color rgb="FFFF0000"/>
      <name val="Arial"/>
      <family val="2"/>
    </font>
    <font>
      <sz val="9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theme="1"/>
      </right>
      <top style="thin">
        <color indexed="8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theme="1"/>
      </bottom>
    </border>
    <border>
      <left>
        <color indexed="63"/>
      </left>
      <right style="thin">
        <color indexed="8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theme="1"/>
      </left>
      <right style="double">
        <color theme="1"/>
      </right>
      <top>
        <color indexed="63"/>
      </top>
      <bottom>
        <color indexed="63"/>
      </bottom>
    </border>
    <border>
      <left style="double">
        <color theme="1"/>
      </left>
      <right style="double">
        <color theme="1"/>
      </right>
      <top>
        <color indexed="63"/>
      </top>
      <bottom style="thin">
        <color theme="1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theme="1"/>
      </bottom>
    </border>
    <border>
      <left>
        <color indexed="63"/>
      </left>
      <right style="double">
        <color indexed="8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indexed="8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indexed="8"/>
      </left>
      <right style="double">
        <color theme="1"/>
      </right>
      <top>
        <color indexed="63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theme="1"/>
      </left>
      <right style="double">
        <color theme="1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 style="thin">
        <color indexed="8"/>
      </bottom>
    </border>
    <border>
      <left style="double">
        <color theme="1"/>
      </left>
      <right style="double">
        <color theme="1"/>
      </right>
      <top>
        <color indexed="63"/>
      </top>
      <bottom style="thin">
        <color indexed="8"/>
      </bottom>
    </border>
    <border>
      <left>
        <color indexed="63"/>
      </left>
      <right style="double">
        <color theme="1"/>
      </right>
      <top>
        <color indexed="63"/>
      </top>
      <bottom style="thin">
        <color theme="1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>
        <color indexed="63"/>
      </left>
      <right style="double">
        <color theme="1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theme="1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theme="1"/>
      </right>
      <top>
        <color indexed="63"/>
      </top>
      <bottom style="double">
        <color indexed="8"/>
      </bottom>
    </border>
    <border>
      <left style="thin">
        <color theme="1"/>
      </left>
      <right style="thin">
        <color indexed="8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 style="thin">
        <color theme="1"/>
      </bottom>
    </border>
    <border>
      <left>
        <color indexed="63"/>
      </left>
      <right style="double">
        <color theme="1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theme="1"/>
      </right>
      <top style="double">
        <color indexed="8"/>
      </top>
      <bottom style="thin">
        <color indexed="8"/>
      </bottom>
    </border>
    <border>
      <left style="thin">
        <color theme="1"/>
      </left>
      <right style="thin">
        <color theme="1"/>
      </right>
      <top style="thin">
        <color indexed="8"/>
      </top>
      <bottom style="thin">
        <color theme="1"/>
      </bottom>
    </border>
    <border>
      <left style="thin">
        <color theme="1"/>
      </left>
      <right style="double">
        <color theme="1"/>
      </right>
      <top style="thin">
        <color theme="1"/>
      </top>
      <bottom>
        <color indexed="63"/>
      </bottom>
    </border>
    <border>
      <left style="thin">
        <color theme="1"/>
      </left>
      <right style="double">
        <color theme="1"/>
      </right>
      <top>
        <color indexed="63"/>
      </top>
      <bottom>
        <color indexed="63"/>
      </bottom>
    </border>
    <border>
      <left style="thin">
        <color theme="1"/>
      </left>
      <right style="double">
        <color theme="1"/>
      </right>
      <top style="double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theme="1"/>
      </bottom>
    </border>
    <border>
      <left style="thin">
        <color indexed="8"/>
      </left>
      <right style="double">
        <color indexed="8"/>
      </right>
      <top style="double">
        <color theme="1"/>
      </top>
      <bottom style="thin">
        <color theme="1"/>
      </bottom>
    </border>
    <border>
      <left>
        <color indexed="63"/>
      </left>
      <right style="double">
        <color theme="1"/>
      </right>
      <top>
        <color indexed="63"/>
      </top>
      <bottom style="thin">
        <color indexed="8"/>
      </bottom>
    </border>
    <border>
      <left style="thin">
        <color theme="1"/>
      </left>
      <right>
        <color indexed="63"/>
      </right>
      <top>
        <color indexed="63"/>
      </top>
      <bottom style="thin">
        <color indexed="8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double">
        <color theme="1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theme="1"/>
      </right>
      <top style="thin">
        <color indexed="8"/>
      </top>
      <bottom>
        <color indexed="63"/>
      </bottom>
    </border>
    <border>
      <left style="thin">
        <color theme="1"/>
      </left>
      <right>
        <color indexed="63"/>
      </right>
      <top style="double">
        <color theme="1"/>
      </top>
      <bottom style="thin">
        <color indexed="8"/>
      </bottom>
    </border>
    <border>
      <left style="thin">
        <color indexed="8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theme="1"/>
      </right>
      <top style="thin">
        <color indexed="8"/>
      </top>
      <bottom style="thin">
        <color theme="1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theme="1"/>
      </right>
      <top style="double">
        <color indexed="8"/>
      </top>
      <bottom style="thin">
        <color indexed="8"/>
      </bottom>
    </border>
    <border>
      <left style="thin">
        <color theme="1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theme="1"/>
      </top>
      <bottom style="thin">
        <color theme="1"/>
      </bottom>
    </border>
    <border>
      <left style="thin">
        <color indexed="8"/>
      </left>
      <right>
        <color indexed="63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indexed="8"/>
      </right>
      <top style="double">
        <color theme="1"/>
      </top>
      <bottom style="thin">
        <color theme="1"/>
      </bottom>
    </border>
    <border>
      <left>
        <color indexed="63"/>
      </left>
      <right>
        <color indexed="63"/>
      </right>
      <top style="double">
        <color theme="1"/>
      </top>
      <bottom style="thin">
        <color indexed="8"/>
      </bottom>
    </border>
    <border>
      <left style="thin">
        <color theme="1"/>
      </left>
      <right style="thin">
        <color theme="1"/>
      </right>
      <top style="double">
        <color theme="1"/>
      </top>
      <bottom style="thin">
        <color indexed="8"/>
      </bottom>
    </border>
    <border>
      <left style="double">
        <color theme="1"/>
      </left>
      <right style="double">
        <color indexed="8"/>
      </right>
      <top style="double">
        <color theme="1"/>
      </top>
      <bottom style="thin">
        <color indexed="8"/>
      </bottom>
    </border>
    <border>
      <left style="double">
        <color theme="1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theme="1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theme="1"/>
      </top>
      <bottom style="thin">
        <color indexed="8"/>
      </bottom>
    </border>
    <border>
      <left style="thin">
        <color theme="1"/>
      </left>
      <right>
        <color indexed="63"/>
      </right>
      <top style="double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double">
        <color theme="1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0" borderId="3" applyNumberFormat="0">
      <alignment/>
      <protection/>
    </xf>
    <xf numFmtId="0" fontId="44" fillId="0" borderId="3" applyNumberFormat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7" applyNumberFormat="0" applyFill="0" applyAlignment="0" applyProtection="0"/>
    <xf numFmtId="0" fontId="53" fillId="31" borderId="0" applyNumberFormat="0" applyBorder="0" applyAlignment="0" applyProtection="0"/>
    <xf numFmtId="0" fontId="0" fillId="32" borderId="8" applyNumberFormat="0" applyFont="0" applyAlignment="0" applyProtection="0"/>
    <xf numFmtId="0" fontId="54" fillId="27" borderId="9" applyNumberFormat="0" applyAlignment="0" applyProtection="0"/>
    <xf numFmtId="9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10" applyNumberFormat="0" applyFill="0" applyAlignment="0" applyProtection="0"/>
    <xf numFmtId="0" fontId="57" fillId="0" borderId="0" applyNumberFormat="0" applyFill="0" applyBorder="0" applyAlignment="0" applyProtection="0"/>
  </cellStyleXfs>
  <cellXfs count="219">
    <xf numFmtId="0" fontId="0" fillId="0" borderId="0" xfId="0" applyAlignment="1">
      <alignment/>
    </xf>
    <xf numFmtId="0" fontId="2" fillId="0" borderId="0" xfId="0" applyFont="1" applyAlignment="1" applyProtection="1">
      <alignment horizontal="centerContinuous"/>
      <protection/>
    </xf>
    <xf numFmtId="0" fontId="3" fillId="0" borderId="0" xfId="0" applyFont="1" applyAlignment="1" applyProtection="1">
      <alignment horizontal="centerContinuous"/>
      <protection/>
    </xf>
    <xf numFmtId="0" fontId="3" fillId="0" borderId="0" xfId="0" applyFont="1" applyAlignment="1">
      <alignment/>
    </xf>
    <xf numFmtId="0" fontId="4" fillId="0" borderId="0" xfId="0" applyFont="1" applyAlignment="1" applyProtection="1">
      <alignment horizontal="centerContinuous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5" fillId="0" borderId="11" xfId="0" applyFont="1" applyBorder="1" applyAlignment="1" applyProtection="1">
      <alignment horizontal="centerContinuous" vertical="center"/>
      <protection/>
    </xf>
    <xf numFmtId="0" fontId="5" fillId="0" borderId="12" xfId="0" applyFont="1" applyBorder="1" applyAlignment="1" applyProtection="1">
      <alignment horizontal="centerContinuous" vertical="center"/>
      <protection/>
    </xf>
    <xf numFmtId="0" fontId="5" fillId="0" borderId="13" xfId="0" applyFont="1" applyBorder="1" applyAlignment="1" applyProtection="1">
      <alignment horizontal="centerContinuous" vertical="center"/>
      <protection/>
    </xf>
    <xf numFmtId="0" fontId="5" fillId="0" borderId="14" xfId="0" applyFont="1" applyBorder="1" applyAlignment="1" applyProtection="1">
      <alignment horizontal="centerContinuous" vertical="center"/>
      <protection/>
    </xf>
    <xf numFmtId="0" fontId="5" fillId="0" borderId="15" xfId="0" applyFont="1" applyBorder="1" applyAlignment="1" applyProtection="1">
      <alignment horizontal="centerContinuous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164" fontId="5" fillId="0" borderId="17" xfId="0" applyNumberFormat="1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1" fillId="0" borderId="11" xfId="0" applyFont="1" applyBorder="1" applyAlignment="1" applyProtection="1">
      <alignment horizontal="centerContinuous" vertical="center"/>
      <protection/>
    </xf>
    <xf numFmtId="0" fontId="1" fillId="0" borderId="12" xfId="0" applyFont="1" applyBorder="1" applyAlignment="1" applyProtection="1">
      <alignment horizontal="centerContinuous" vertical="center"/>
      <protection/>
    </xf>
    <xf numFmtId="0" fontId="3" fillId="0" borderId="12" xfId="0" applyFont="1" applyBorder="1" applyAlignment="1" applyProtection="1">
      <alignment horizontal="centerContinuous" vertical="center"/>
      <protection/>
    </xf>
    <xf numFmtId="0" fontId="3" fillId="0" borderId="13" xfId="0" applyFont="1" applyBorder="1" applyAlignment="1" applyProtection="1">
      <alignment horizontal="centerContinuous" vertical="center"/>
      <protection/>
    </xf>
    <xf numFmtId="0" fontId="1" fillId="0" borderId="14" xfId="0" applyFont="1" applyBorder="1" applyAlignment="1" applyProtection="1">
      <alignment horizontal="centerContinuous" vertical="center"/>
      <protection/>
    </xf>
    <xf numFmtId="0" fontId="1" fillId="0" borderId="18" xfId="0" applyFont="1" applyBorder="1" applyAlignment="1" applyProtection="1">
      <alignment horizontal="centerContinuous" vertical="center"/>
      <protection/>
    </xf>
    <xf numFmtId="0" fontId="1" fillId="0" borderId="15" xfId="0" applyFont="1" applyBorder="1" applyAlignment="1" applyProtection="1">
      <alignment horizontal="centerContinuous" vertical="center"/>
      <protection/>
    </xf>
    <xf numFmtId="0" fontId="1" fillId="0" borderId="16" xfId="0" applyFont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vertical="center"/>
      <protection/>
    </xf>
    <xf numFmtId="0" fontId="1" fillId="0" borderId="15" xfId="0" applyFont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vertical="center"/>
      <protection/>
    </xf>
    <xf numFmtId="0" fontId="1" fillId="0" borderId="15" xfId="0" applyFont="1" applyBorder="1" applyAlignment="1" applyProtection="1">
      <alignment vertical="center"/>
      <protection/>
    </xf>
    <xf numFmtId="0" fontId="1" fillId="0" borderId="0" xfId="0" applyFont="1" applyAlignment="1" applyProtection="1">
      <alignment/>
      <protection/>
    </xf>
    <xf numFmtId="0" fontId="5" fillId="0" borderId="0" xfId="0" applyFont="1" applyAlignment="1" applyProtection="1" quotePrefix="1">
      <alignment vertical="center"/>
      <protection/>
    </xf>
    <xf numFmtId="0" fontId="2" fillId="0" borderId="0" xfId="0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 vertical="center"/>
      <protection/>
    </xf>
    <xf numFmtId="0" fontId="4" fillId="0" borderId="0" xfId="0" applyFont="1" applyAlignment="1" applyProtection="1">
      <alignment horizontal="centerContinuous" vertical="center"/>
      <protection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right"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12" fillId="0" borderId="0" xfId="0" applyFont="1" applyAlignment="1" applyProtection="1">
      <alignment horizontal="centerContinuous"/>
      <protection/>
    </xf>
    <xf numFmtId="0" fontId="13" fillId="0" borderId="0" xfId="0" applyFont="1" applyAlignment="1" applyProtection="1">
      <alignment horizontal="centerContinuous"/>
      <protection/>
    </xf>
    <xf numFmtId="0" fontId="5" fillId="0" borderId="0" xfId="0" applyFont="1" applyAlignment="1">
      <alignment/>
    </xf>
    <xf numFmtId="0" fontId="5" fillId="0" borderId="18" xfId="0" applyFont="1" applyBorder="1" applyAlignment="1" applyProtection="1">
      <alignment horizontal="centerContinuous" vertical="center"/>
      <protection/>
    </xf>
    <xf numFmtId="0" fontId="8" fillId="0" borderId="14" xfId="0" applyFont="1" applyBorder="1" applyAlignment="1">
      <alignment vertical="center"/>
    </xf>
    <xf numFmtId="0" fontId="5" fillId="0" borderId="14" xfId="0" applyFont="1" applyBorder="1" applyAlignment="1" applyProtection="1">
      <alignment vertical="center"/>
      <protection/>
    </xf>
    <xf numFmtId="0" fontId="5" fillId="0" borderId="15" xfId="0" applyFont="1" applyBorder="1" applyAlignment="1" applyProtection="1">
      <alignment vertical="center"/>
      <protection/>
    </xf>
    <xf numFmtId="0" fontId="5" fillId="0" borderId="0" xfId="0" applyFont="1" applyFill="1" applyAlignment="1">
      <alignment/>
    </xf>
    <xf numFmtId="0" fontId="5" fillId="0" borderId="0" xfId="0" applyFont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horizontal="center" vertical="center"/>
      <protection/>
    </xf>
    <xf numFmtId="164" fontId="5" fillId="0" borderId="22" xfId="0" applyNumberFormat="1" applyFont="1" applyBorder="1" applyAlignment="1" applyProtection="1">
      <alignment horizontal="center" vertical="center"/>
      <protection/>
    </xf>
    <xf numFmtId="164" fontId="5" fillId="0" borderId="23" xfId="0" applyNumberFormat="1" applyFont="1" applyBorder="1" applyAlignment="1" applyProtection="1">
      <alignment horizontal="center" vertical="center"/>
      <protection/>
    </xf>
    <xf numFmtId="164" fontId="5" fillId="0" borderId="24" xfId="0" applyNumberFormat="1" applyFont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5" fillId="0" borderId="27" xfId="0" applyFont="1" applyBorder="1" applyAlignment="1" applyProtection="1">
      <alignment vertical="center"/>
      <protection/>
    </xf>
    <xf numFmtId="164" fontId="5" fillId="0" borderId="28" xfId="0" applyNumberFormat="1" applyFont="1" applyBorder="1" applyAlignment="1" applyProtection="1">
      <alignment horizontal="center" vertical="center"/>
      <protection/>
    </xf>
    <xf numFmtId="164" fontId="5" fillId="0" borderId="29" xfId="0" applyNumberFormat="1" applyFont="1" applyBorder="1" applyAlignment="1" applyProtection="1">
      <alignment horizontal="center" vertical="center"/>
      <protection/>
    </xf>
    <xf numFmtId="0" fontId="5" fillId="0" borderId="30" xfId="0" applyFont="1" applyBorder="1" applyAlignment="1" applyProtection="1">
      <alignment horizontal="center" vertical="center"/>
      <protection/>
    </xf>
    <xf numFmtId="0" fontId="5" fillId="0" borderId="31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right" vertical="center"/>
      <protection/>
    </xf>
    <xf numFmtId="0" fontId="1" fillId="0" borderId="24" xfId="0" applyFont="1" applyBorder="1" applyAlignment="1" applyProtection="1">
      <alignment vertical="center"/>
      <protection/>
    </xf>
    <xf numFmtId="0" fontId="1" fillId="0" borderId="16" xfId="0" applyFont="1" applyBorder="1" applyAlignment="1" applyProtection="1">
      <alignment horizontal="center" vertical="center"/>
      <protection/>
    </xf>
    <xf numFmtId="0" fontId="1" fillId="0" borderId="32" xfId="0" applyFont="1" applyBorder="1" applyAlignment="1" applyProtection="1">
      <alignment horizontal="center" vertical="center"/>
      <protection/>
    </xf>
    <xf numFmtId="0" fontId="1" fillId="0" borderId="33" xfId="0" applyFont="1" applyBorder="1" applyAlignment="1" applyProtection="1">
      <alignment horizontal="center" vertical="center"/>
      <protection/>
    </xf>
    <xf numFmtId="164" fontId="1" fillId="0" borderId="32" xfId="0" applyNumberFormat="1" applyFont="1" applyBorder="1" applyAlignment="1" applyProtection="1">
      <alignment horizontal="center" vertical="center"/>
      <protection/>
    </xf>
    <xf numFmtId="164" fontId="1" fillId="0" borderId="34" xfId="0" applyNumberFormat="1" applyFont="1" applyBorder="1" applyAlignment="1" applyProtection="1">
      <alignment horizontal="center" vertical="center"/>
      <protection/>
    </xf>
    <xf numFmtId="0" fontId="1" fillId="0" borderId="32" xfId="0" applyFont="1" applyBorder="1" applyAlignment="1" applyProtection="1">
      <alignment vertical="center"/>
      <protection/>
    </xf>
    <xf numFmtId="164" fontId="1" fillId="0" borderId="23" xfId="0" applyNumberFormat="1" applyFont="1" applyBorder="1" applyAlignment="1" applyProtection="1">
      <alignment horizontal="center" vertical="center"/>
      <protection/>
    </xf>
    <xf numFmtId="164" fontId="1" fillId="0" borderId="24" xfId="0" applyNumberFormat="1" applyFont="1" applyBorder="1" applyAlignment="1" applyProtection="1">
      <alignment horizontal="center" vertical="center"/>
      <protection/>
    </xf>
    <xf numFmtId="0" fontId="10" fillId="0" borderId="0" xfId="0" applyFont="1" applyFill="1" applyAlignment="1">
      <alignment/>
    </xf>
    <xf numFmtId="3" fontId="10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8" fillId="0" borderId="0" xfId="0" applyFont="1" applyFill="1" applyAlignment="1">
      <alignment/>
    </xf>
    <xf numFmtId="164" fontId="10" fillId="0" borderId="0" xfId="0" applyNumberFormat="1" applyFont="1" applyFill="1" applyAlignment="1">
      <alignment/>
    </xf>
    <xf numFmtId="0" fontId="60" fillId="0" borderId="0" xfId="0" applyFont="1" applyFill="1" applyAlignment="1">
      <alignment/>
    </xf>
    <xf numFmtId="3" fontId="61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0" fontId="11" fillId="0" borderId="0" xfId="0" applyFont="1" applyFill="1" applyAlignment="1">
      <alignment horizontal="left" vertical="center"/>
    </xf>
    <xf numFmtId="3" fontId="11" fillId="0" borderId="0" xfId="0" applyNumberFormat="1" applyFont="1" applyFill="1" applyAlignment="1">
      <alignment horizontal="right" vertical="center"/>
    </xf>
    <xf numFmtId="3" fontId="10" fillId="0" borderId="0" xfId="0" applyNumberFormat="1" applyFont="1" applyFill="1" applyBorder="1" applyAlignment="1" applyProtection="1">
      <alignment vertical="center"/>
      <protection/>
    </xf>
    <xf numFmtId="3" fontId="10" fillId="0" borderId="0" xfId="0" applyNumberFormat="1" applyFont="1" applyFill="1" applyBorder="1" applyAlignment="1">
      <alignment/>
    </xf>
    <xf numFmtId="164" fontId="5" fillId="0" borderId="26" xfId="0" applyNumberFormat="1" applyFont="1" applyBorder="1" applyAlignment="1" applyProtection="1">
      <alignment horizontal="center" vertical="center"/>
      <protection/>
    </xf>
    <xf numFmtId="164" fontId="5" fillId="0" borderId="35" xfId="0" applyNumberFormat="1" applyFont="1" applyBorder="1" applyAlignment="1" applyProtection="1">
      <alignment horizontal="center" vertical="center"/>
      <protection/>
    </xf>
    <xf numFmtId="0" fontId="5" fillId="0" borderId="36" xfId="0" applyFont="1" applyBorder="1" applyAlignment="1" applyProtection="1">
      <alignment vertical="center"/>
      <protection/>
    </xf>
    <xf numFmtId="0" fontId="8" fillId="0" borderId="37" xfId="0" applyFont="1" applyBorder="1" applyAlignment="1">
      <alignment vertical="center"/>
    </xf>
    <xf numFmtId="164" fontId="5" fillId="0" borderId="38" xfId="0" applyNumberFormat="1" applyFont="1" applyBorder="1" applyAlignment="1" applyProtection="1">
      <alignment horizontal="center" vertical="center"/>
      <protection/>
    </xf>
    <xf numFmtId="0" fontId="5" fillId="0" borderId="39" xfId="0" applyFont="1" applyBorder="1" applyAlignment="1" applyProtection="1">
      <alignment horizontal="center" vertical="center"/>
      <protection/>
    </xf>
    <xf numFmtId="0" fontId="5" fillId="0" borderId="33" xfId="0" applyFont="1" applyBorder="1" applyAlignment="1" applyProtection="1">
      <alignment horizontal="center" vertical="center"/>
      <protection/>
    </xf>
    <xf numFmtId="164" fontId="5" fillId="0" borderId="32" xfId="0" applyNumberFormat="1" applyFont="1" applyBorder="1" applyAlignment="1" applyProtection="1">
      <alignment horizontal="left" vertical="center"/>
      <protection/>
    </xf>
    <xf numFmtId="164" fontId="5" fillId="0" borderId="34" xfId="0" applyNumberFormat="1" applyFont="1" applyBorder="1" applyAlignment="1" applyProtection="1">
      <alignment horizontal="left" vertical="center"/>
      <protection/>
    </xf>
    <xf numFmtId="0" fontId="1" fillId="0" borderId="27" xfId="0" applyFont="1" applyBorder="1" applyAlignment="1" applyProtection="1">
      <alignment vertical="center"/>
      <protection/>
    </xf>
    <xf numFmtId="0" fontId="1" fillId="0" borderId="36" xfId="0" applyFont="1" applyBorder="1" applyAlignment="1" applyProtection="1">
      <alignment vertical="center"/>
      <protection/>
    </xf>
    <xf numFmtId="0" fontId="7" fillId="0" borderId="37" xfId="0" applyFont="1" applyBorder="1" applyAlignment="1">
      <alignment vertical="center"/>
    </xf>
    <xf numFmtId="164" fontId="1" fillId="0" borderId="32" xfId="0" applyNumberFormat="1" applyFont="1" applyBorder="1" applyAlignment="1" applyProtection="1">
      <alignment horizontal="left" vertical="center"/>
      <protection/>
    </xf>
    <xf numFmtId="164" fontId="1" fillId="0" borderId="34" xfId="0" applyNumberFormat="1" applyFont="1" applyBorder="1" applyAlignment="1" applyProtection="1">
      <alignment horizontal="left" vertical="center"/>
      <protection/>
    </xf>
    <xf numFmtId="164" fontId="1" fillId="0" borderId="28" xfId="0" applyNumberFormat="1" applyFont="1" applyBorder="1" applyAlignment="1" applyProtection="1">
      <alignment horizontal="center" vertical="center"/>
      <protection/>
    </xf>
    <xf numFmtId="164" fontId="1" fillId="0" borderId="29" xfId="0" applyNumberFormat="1" applyFont="1" applyBorder="1" applyAlignment="1" applyProtection="1">
      <alignment horizontal="center" vertical="center"/>
      <protection/>
    </xf>
    <xf numFmtId="0" fontId="1" fillId="0" borderId="39" xfId="0" applyFont="1" applyBorder="1" applyAlignment="1" applyProtection="1">
      <alignment horizontal="center" vertical="center"/>
      <protection/>
    </xf>
    <xf numFmtId="0" fontId="1" fillId="0" borderId="40" xfId="0" applyFont="1" applyBorder="1" applyAlignment="1" applyProtection="1">
      <alignment horizontal="center" vertical="center"/>
      <protection/>
    </xf>
    <xf numFmtId="164" fontId="1" fillId="0" borderId="41" xfId="0" applyNumberFormat="1" applyFont="1" applyBorder="1" applyAlignment="1" applyProtection="1">
      <alignment horizontal="center" vertical="center"/>
      <protection/>
    </xf>
    <xf numFmtId="0" fontId="5" fillId="0" borderId="42" xfId="0" applyFont="1" applyBorder="1" applyAlignment="1" applyProtection="1">
      <alignment horizontal="center" vertical="center"/>
      <protection/>
    </xf>
    <xf numFmtId="164" fontId="5" fillId="33" borderId="23" xfId="0" applyNumberFormat="1" applyFont="1" applyFill="1" applyBorder="1" applyAlignment="1" applyProtection="1">
      <alignment horizontal="center" vertical="center"/>
      <protection/>
    </xf>
    <xf numFmtId="164" fontId="5" fillId="33" borderId="32" xfId="0" applyNumberFormat="1" applyFont="1" applyFill="1" applyBorder="1" applyAlignment="1" applyProtection="1">
      <alignment horizontal="center" vertical="center"/>
      <protection/>
    </xf>
    <xf numFmtId="164" fontId="5" fillId="33" borderId="43" xfId="0" applyNumberFormat="1" applyFont="1" applyFill="1" applyBorder="1" applyAlignment="1" applyProtection="1">
      <alignment horizontal="center" vertical="center"/>
      <protection/>
    </xf>
    <xf numFmtId="164" fontId="5" fillId="33" borderId="44" xfId="0" applyNumberFormat="1" applyFont="1" applyFill="1" applyBorder="1" applyAlignment="1" applyProtection="1">
      <alignment horizontal="center" vertical="center"/>
      <protection/>
    </xf>
    <xf numFmtId="164" fontId="5" fillId="33" borderId="24" xfId="0" applyNumberFormat="1" applyFont="1" applyFill="1" applyBorder="1" applyAlignment="1" applyProtection="1">
      <alignment horizontal="center" vertical="center"/>
      <protection/>
    </xf>
    <xf numFmtId="164" fontId="5" fillId="33" borderId="34" xfId="0" applyNumberFormat="1" applyFont="1" applyFill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Continuous" vertical="center"/>
      <protection/>
    </xf>
    <xf numFmtId="49" fontId="10" fillId="0" borderId="0" xfId="0" applyNumberFormat="1" applyFont="1" applyAlignment="1">
      <alignment horizontal="right"/>
    </xf>
    <xf numFmtId="49" fontId="9" fillId="0" borderId="0" xfId="0" applyNumberFormat="1" applyFont="1" applyAlignment="1">
      <alignment/>
    </xf>
    <xf numFmtId="164" fontId="5" fillId="0" borderId="18" xfId="0" applyNumberFormat="1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5" fillId="0" borderId="31" xfId="0" applyFont="1" applyBorder="1" applyAlignment="1" applyProtection="1">
      <alignment horizontal="center" vertical="center"/>
      <protection/>
    </xf>
    <xf numFmtId="0" fontId="0" fillId="0" borderId="0" xfId="0" applyAlignment="1" quotePrefix="1">
      <alignment/>
    </xf>
    <xf numFmtId="164" fontId="5" fillId="0" borderId="26" xfId="0" applyNumberFormat="1" applyFont="1" applyBorder="1" applyAlignment="1" applyProtection="1">
      <alignment horizontal="center" vertical="center"/>
      <protection/>
    </xf>
    <xf numFmtId="164" fontId="5" fillId="0" borderId="45" xfId="0" applyNumberFormat="1" applyFont="1" applyBorder="1" applyAlignment="1" applyProtection="1">
      <alignment horizontal="center" vertical="center"/>
      <protection/>
    </xf>
    <xf numFmtId="164" fontId="5" fillId="0" borderId="41" xfId="0" applyNumberFormat="1" applyFont="1" applyBorder="1" applyAlignment="1" applyProtection="1">
      <alignment horizontal="center" vertical="center"/>
      <protection/>
    </xf>
    <xf numFmtId="0" fontId="5" fillId="0" borderId="33" xfId="0" applyFont="1" applyBorder="1" applyAlignment="1" applyProtection="1">
      <alignment horizontal="center" vertical="center"/>
      <protection/>
    </xf>
    <xf numFmtId="0" fontId="5" fillId="0" borderId="46" xfId="0" applyFont="1" applyBorder="1" applyAlignment="1" applyProtection="1">
      <alignment horizontal="center" vertical="center"/>
      <protection/>
    </xf>
    <xf numFmtId="164" fontId="5" fillId="0" borderId="47" xfId="0" applyNumberFormat="1" applyFont="1" applyBorder="1" applyAlignment="1" applyProtection="1">
      <alignment horizontal="center" vertical="center"/>
      <protection/>
    </xf>
    <xf numFmtId="164" fontId="5" fillId="0" borderId="48" xfId="0" applyNumberFormat="1" applyFont="1" applyBorder="1" applyAlignment="1" applyProtection="1">
      <alignment horizontal="center" vertical="center"/>
      <protection/>
    </xf>
    <xf numFmtId="164" fontId="5" fillId="0" borderId="25" xfId="0" applyNumberFormat="1" applyFont="1" applyBorder="1" applyAlignment="1" applyProtection="1">
      <alignment horizontal="center" vertical="center"/>
      <protection/>
    </xf>
    <xf numFmtId="164" fontId="5" fillId="0" borderId="0" xfId="0" applyNumberFormat="1" applyFont="1" applyBorder="1" applyAlignment="1" applyProtection="1">
      <alignment horizontal="center" vertical="center"/>
      <protection/>
    </xf>
    <xf numFmtId="164" fontId="5" fillId="0" borderId="49" xfId="0" applyNumberFormat="1" applyFont="1" applyBorder="1" applyAlignment="1" applyProtection="1">
      <alignment horizontal="center" vertical="center"/>
      <protection/>
    </xf>
    <xf numFmtId="164" fontId="5" fillId="0" borderId="50" xfId="0" applyNumberFormat="1" applyFont="1" applyBorder="1" applyAlignment="1" applyProtection="1">
      <alignment horizontal="center" vertical="center"/>
      <protection/>
    </xf>
    <xf numFmtId="164" fontId="5" fillId="0" borderId="36" xfId="0" applyNumberFormat="1" applyFont="1" applyBorder="1" applyAlignment="1" applyProtection="1">
      <alignment horizontal="center" vertical="center"/>
      <protection/>
    </xf>
    <xf numFmtId="164" fontId="5" fillId="0" borderId="51" xfId="0" applyNumberFormat="1" applyFont="1" applyBorder="1" applyAlignment="1" applyProtection="1">
      <alignment horizontal="center" vertical="center"/>
      <protection/>
    </xf>
    <xf numFmtId="164" fontId="5" fillId="0" borderId="52" xfId="0" applyNumberFormat="1" applyFont="1" applyBorder="1" applyAlignment="1" applyProtection="1">
      <alignment horizontal="center" vertical="center"/>
      <protection/>
    </xf>
    <xf numFmtId="164" fontId="5" fillId="33" borderId="17" xfId="0" applyNumberFormat="1" applyFont="1" applyFill="1" applyBorder="1" applyAlignment="1" applyProtection="1">
      <alignment horizontal="center" vertical="center"/>
      <protection/>
    </xf>
    <xf numFmtId="164" fontId="5" fillId="33" borderId="26" xfId="0" applyNumberFormat="1" applyFont="1" applyFill="1" applyBorder="1" applyAlignment="1" applyProtection="1">
      <alignment horizontal="center" vertical="center"/>
      <protection/>
    </xf>
    <xf numFmtId="0" fontId="5" fillId="0" borderId="32" xfId="0" applyFont="1" applyBorder="1" applyAlignment="1" applyProtection="1">
      <alignment horizontal="center" vertical="center"/>
      <protection/>
    </xf>
    <xf numFmtId="0" fontId="5" fillId="0" borderId="33" xfId="0" applyFont="1" applyBorder="1" applyAlignment="1" applyProtection="1">
      <alignment vertical="center"/>
      <protection/>
    </xf>
    <xf numFmtId="0" fontId="5" fillId="0" borderId="32" xfId="0" applyFont="1" applyBorder="1" applyAlignment="1" applyProtection="1">
      <alignment vertical="center"/>
      <protection/>
    </xf>
    <xf numFmtId="0" fontId="5" fillId="0" borderId="34" xfId="0" applyFont="1" applyBorder="1" applyAlignment="1" applyProtection="1">
      <alignment vertical="center"/>
      <protection/>
    </xf>
    <xf numFmtId="0" fontId="5" fillId="0" borderId="53" xfId="0" applyFont="1" applyBorder="1" applyAlignment="1" applyProtection="1">
      <alignment horizontal="center" vertical="center"/>
      <protection/>
    </xf>
    <xf numFmtId="0" fontId="5" fillId="0" borderId="54" xfId="0" applyFont="1" applyBorder="1" applyAlignment="1" applyProtection="1">
      <alignment vertical="center"/>
      <protection/>
    </xf>
    <xf numFmtId="0" fontId="5" fillId="0" borderId="55" xfId="0" applyFont="1" applyBorder="1" applyAlignment="1" applyProtection="1">
      <alignment horizontal="center" vertical="center"/>
      <protection/>
    </xf>
    <xf numFmtId="0" fontId="5" fillId="0" borderId="38" xfId="0" applyFont="1" applyBorder="1" applyAlignment="1" applyProtection="1">
      <alignment horizontal="center" vertical="center"/>
      <protection/>
    </xf>
    <xf numFmtId="164" fontId="5" fillId="33" borderId="56" xfId="0" applyNumberFormat="1" applyFont="1" applyFill="1" applyBorder="1" applyAlignment="1" applyProtection="1">
      <alignment horizontal="center" vertical="center"/>
      <protection/>
    </xf>
    <xf numFmtId="164" fontId="5" fillId="33" borderId="38" xfId="0" applyNumberFormat="1" applyFont="1" applyFill="1" applyBorder="1" applyAlignment="1" applyProtection="1">
      <alignment horizontal="center" vertical="center"/>
      <protection/>
    </xf>
    <xf numFmtId="164" fontId="5" fillId="0" borderId="57" xfId="0" applyNumberFormat="1" applyFont="1" applyBorder="1" applyAlignment="1" applyProtection="1">
      <alignment horizontal="center" vertical="center"/>
      <protection/>
    </xf>
    <xf numFmtId="0" fontId="1" fillId="0" borderId="58" xfId="0" applyFont="1" applyBorder="1" applyAlignment="1" applyProtection="1">
      <alignment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164" fontId="5" fillId="0" borderId="26" xfId="0" applyNumberFormat="1" applyFont="1" applyBorder="1" applyAlignment="1" applyProtection="1">
      <alignment horizontal="center" vertical="center"/>
      <protection/>
    </xf>
    <xf numFmtId="0" fontId="5" fillId="0" borderId="51" xfId="0" applyFont="1" applyBorder="1" applyAlignment="1" applyProtection="1">
      <alignment vertical="center"/>
      <protection/>
    </xf>
    <xf numFmtId="0" fontId="5" fillId="0" borderId="59" xfId="0" applyFont="1" applyBorder="1" applyAlignment="1" applyProtection="1">
      <alignment horizontal="center" vertical="center"/>
      <protection/>
    </xf>
    <xf numFmtId="164" fontId="5" fillId="0" borderId="60" xfId="0" applyNumberFormat="1" applyFont="1" applyBorder="1" applyAlignment="1" applyProtection="1">
      <alignment horizontal="center" vertical="center"/>
      <protection/>
    </xf>
    <xf numFmtId="164" fontId="5" fillId="0" borderId="59" xfId="0" applyNumberFormat="1" applyFont="1" applyBorder="1" applyAlignment="1" applyProtection="1">
      <alignment horizontal="center" vertical="center"/>
      <protection/>
    </xf>
    <xf numFmtId="164" fontId="5" fillId="0" borderId="25" xfId="0" applyNumberFormat="1" applyFont="1" applyBorder="1" applyAlignment="1" applyProtection="1">
      <alignment horizontal="center" vertical="center"/>
      <protection/>
    </xf>
    <xf numFmtId="0" fontId="1" fillId="0" borderId="46" xfId="0" applyFont="1" applyBorder="1" applyAlignment="1" applyProtection="1">
      <alignment horizontal="center" vertical="center"/>
      <protection/>
    </xf>
    <xf numFmtId="0" fontId="1" fillId="0" borderId="61" xfId="0" applyFont="1" applyBorder="1" applyAlignment="1" applyProtection="1">
      <alignment horizontal="center" vertical="center"/>
      <protection/>
    </xf>
    <xf numFmtId="0" fontId="5" fillId="0" borderId="62" xfId="0" applyFont="1" applyBorder="1" applyAlignment="1" applyProtection="1">
      <alignment vertical="center"/>
      <protection/>
    </xf>
    <xf numFmtId="0" fontId="5" fillId="0" borderId="42" xfId="0" applyFont="1" applyBorder="1" applyAlignment="1" applyProtection="1">
      <alignment vertical="center"/>
      <protection/>
    </xf>
    <xf numFmtId="0" fontId="5" fillId="0" borderId="63" xfId="0" applyFont="1" applyBorder="1" applyAlignment="1" applyProtection="1">
      <alignment vertical="center"/>
      <protection/>
    </xf>
    <xf numFmtId="164" fontId="5" fillId="0" borderId="42" xfId="0" applyNumberFormat="1" applyFont="1" applyBorder="1" applyAlignment="1" applyProtection="1">
      <alignment horizontal="left" vertical="center"/>
      <protection/>
    </xf>
    <xf numFmtId="164" fontId="5" fillId="0" borderId="63" xfId="0" applyNumberFormat="1" applyFont="1" applyBorder="1" applyAlignment="1" applyProtection="1">
      <alignment horizontal="left" vertical="center"/>
      <protection/>
    </xf>
    <xf numFmtId="0" fontId="5" fillId="0" borderId="62" xfId="0" applyFont="1" applyBorder="1" applyAlignment="1" applyProtection="1">
      <alignment horizontal="center" vertical="center"/>
      <protection/>
    </xf>
    <xf numFmtId="0" fontId="1" fillId="0" borderId="61" xfId="0" applyFont="1" applyBorder="1" applyAlignment="1" applyProtection="1">
      <alignment horizontal="center" vertical="center"/>
      <protection/>
    </xf>
    <xf numFmtId="164" fontId="1" fillId="0" borderId="45" xfId="0" applyNumberFormat="1" applyFont="1" applyBorder="1" applyAlignment="1" applyProtection="1">
      <alignment horizontal="center" vertical="center"/>
      <protection/>
    </xf>
    <xf numFmtId="164" fontId="1" fillId="0" borderId="64" xfId="0" applyNumberFormat="1" applyFont="1" applyBorder="1" applyAlignment="1" applyProtection="1">
      <alignment horizontal="center" vertical="center"/>
      <protection/>
    </xf>
    <xf numFmtId="164" fontId="1" fillId="0" borderId="27" xfId="0" applyNumberFormat="1" applyFont="1" applyBorder="1" applyAlignment="1" applyProtection="1">
      <alignment horizontal="center" vertical="center"/>
      <protection/>
    </xf>
    <xf numFmtId="164" fontId="1" fillId="0" borderId="36" xfId="0" applyNumberFormat="1" applyFont="1" applyBorder="1" applyAlignment="1" applyProtection="1">
      <alignment horizontal="center" vertical="center"/>
      <protection/>
    </xf>
    <xf numFmtId="164" fontId="1" fillId="0" borderId="51" xfId="0" applyNumberFormat="1" applyFont="1" applyBorder="1" applyAlignment="1" applyProtection="1">
      <alignment horizontal="center" vertical="center"/>
      <protection/>
    </xf>
    <xf numFmtId="0" fontId="1" fillId="0" borderId="65" xfId="0" applyFont="1" applyBorder="1" applyAlignment="1" applyProtection="1">
      <alignment horizontal="center" vertical="center"/>
      <protection/>
    </xf>
    <xf numFmtId="164" fontId="1" fillId="0" borderId="25" xfId="0" applyNumberFormat="1" applyFont="1" applyBorder="1" applyAlignment="1" applyProtection="1">
      <alignment horizontal="center" vertical="center"/>
      <protection/>
    </xf>
    <xf numFmtId="164" fontId="1" fillId="0" borderId="66" xfId="0" applyNumberFormat="1" applyFont="1" applyBorder="1" applyAlignment="1" applyProtection="1">
      <alignment horizontal="center" vertical="center"/>
      <protection/>
    </xf>
    <xf numFmtId="0" fontId="1" fillId="0" borderId="33" xfId="0" applyFont="1" applyBorder="1" applyAlignment="1" applyProtection="1">
      <alignment vertical="center"/>
      <protection/>
    </xf>
    <xf numFmtId="0" fontId="1" fillId="0" borderId="34" xfId="0" applyFont="1" applyBorder="1" applyAlignment="1" applyProtection="1">
      <alignment vertical="center"/>
      <protection/>
    </xf>
    <xf numFmtId="0" fontId="1" fillId="0" borderId="53" xfId="0" applyFont="1" applyBorder="1" applyAlignment="1" applyProtection="1">
      <alignment horizontal="center" vertical="center"/>
      <protection/>
    </xf>
    <xf numFmtId="0" fontId="1" fillId="0" borderId="67" xfId="0" applyFont="1" applyBorder="1" applyAlignment="1" applyProtection="1">
      <alignment vertical="center"/>
      <protection/>
    </xf>
    <xf numFmtId="0" fontId="5" fillId="0" borderId="51" xfId="0" applyFont="1" applyBorder="1" applyAlignment="1" applyProtection="1">
      <alignment vertical="center"/>
      <protection/>
    </xf>
    <xf numFmtId="164" fontId="5" fillId="0" borderId="25" xfId="0" applyNumberFormat="1" applyFont="1" applyBorder="1" applyAlignment="1" applyProtection="1">
      <alignment horizontal="center" vertical="center"/>
      <protection/>
    </xf>
    <xf numFmtId="0" fontId="9" fillId="0" borderId="0" xfId="0" applyFont="1" applyAlignment="1" quotePrefix="1">
      <alignment horizontal="right"/>
    </xf>
    <xf numFmtId="164" fontId="5" fillId="0" borderId="19" xfId="0" applyNumberFormat="1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vertical="center"/>
      <protection/>
    </xf>
    <xf numFmtId="0" fontId="5" fillId="0" borderId="68" xfId="0" applyFont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horizontal="center" vertical="center"/>
      <protection/>
    </xf>
    <xf numFmtId="164" fontId="5" fillId="0" borderId="44" xfId="0" applyNumberFormat="1" applyFont="1" applyBorder="1" applyAlignment="1" applyProtection="1">
      <alignment horizontal="center" vertical="center"/>
      <protection/>
    </xf>
    <xf numFmtId="0" fontId="5" fillId="0" borderId="69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Continuous" vertical="center"/>
      <protection/>
    </xf>
    <xf numFmtId="0" fontId="5" fillId="0" borderId="70" xfId="0" applyFont="1" applyBorder="1" applyAlignment="1" applyProtection="1">
      <alignment horizontal="centerContinuous" vertical="center"/>
      <protection/>
    </xf>
    <xf numFmtId="0" fontId="5" fillId="0" borderId="71" xfId="0" applyFont="1" applyBorder="1" applyAlignment="1" applyProtection="1">
      <alignment horizontal="centerContinuous" vertical="center"/>
      <protection/>
    </xf>
    <xf numFmtId="0" fontId="5" fillId="0" borderId="72" xfId="0" applyFont="1" applyBorder="1" applyAlignment="1" applyProtection="1">
      <alignment horizontal="centerContinuous" vertical="center"/>
      <protection/>
    </xf>
    <xf numFmtId="0" fontId="1" fillId="0" borderId="0" xfId="0" applyFont="1" applyAlignment="1" applyProtection="1" quotePrefix="1">
      <alignment vertical="center"/>
      <protection/>
    </xf>
    <xf numFmtId="164" fontId="1" fillId="0" borderId="73" xfId="0" applyNumberFormat="1" applyFont="1" applyBorder="1" applyAlignment="1" applyProtection="1">
      <alignment horizontal="center" vertical="center"/>
      <protection/>
    </xf>
    <xf numFmtId="164" fontId="1" fillId="0" borderId="22" xfId="0" applyNumberFormat="1" applyFont="1" applyBorder="1" applyAlignment="1" applyProtection="1">
      <alignment horizontal="center" vertical="center"/>
      <protection/>
    </xf>
    <xf numFmtId="164" fontId="1" fillId="0" borderId="53" xfId="0" applyNumberFormat="1" applyFont="1" applyBorder="1" applyAlignment="1" applyProtection="1">
      <alignment horizontal="center" vertical="center"/>
      <protection/>
    </xf>
    <xf numFmtId="164" fontId="1" fillId="0" borderId="74" xfId="0" applyNumberFormat="1" applyFont="1" applyBorder="1" applyAlignment="1" applyProtection="1">
      <alignment horizontal="center" vertical="center"/>
      <protection/>
    </xf>
    <xf numFmtId="164" fontId="1" fillId="0" borderId="75" xfId="0" applyNumberFormat="1" applyFont="1" applyBorder="1" applyAlignment="1" applyProtection="1">
      <alignment horizontal="center" vertical="center"/>
      <protection/>
    </xf>
    <xf numFmtId="164" fontId="1" fillId="0" borderId="63" xfId="0" applyNumberFormat="1" applyFont="1" applyBorder="1" applyAlignment="1" applyProtection="1">
      <alignment horizontal="center" vertical="center"/>
      <protection/>
    </xf>
    <xf numFmtId="164" fontId="5" fillId="0" borderId="76" xfId="0" applyNumberFormat="1" applyFont="1" applyBorder="1" applyAlignment="1" applyProtection="1">
      <alignment horizontal="center" vertical="center"/>
      <protection/>
    </xf>
    <xf numFmtId="164" fontId="5" fillId="0" borderId="77" xfId="0" applyNumberFormat="1" applyFont="1" applyBorder="1" applyAlignment="1" applyProtection="1">
      <alignment horizontal="center" vertical="center"/>
      <protection/>
    </xf>
    <xf numFmtId="164" fontId="5" fillId="0" borderId="78" xfId="0" applyNumberFormat="1" applyFont="1" applyBorder="1" applyAlignment="1" applyProtection="1">
      <alignment horizontal="center" vertical="center"/>
      <protection/>
    </xf>
    <xf numFmtId="164" fontId="5" fillId="0" borderId="79" xfId="0" applyNumberFormat="1" applyFont="1" applyBorder="1" applyAlignment="1" applyProtection="1">
      <alignment horizontal="center" vertical="center"/>
      <protection/>
    </xf>
    <xf numFmtId="164" fontId="5" fillId="0" borderId="32" xfId="0" applyNumberFormat="1" applyFont="1" applyBorder="1" applyAlignment="1" applyProtection="1">
      <alignment horizontal="center" vertical="center"/>
      <protection/>
    </xf>
    <xf numFmtId="164" fontId="5" fillId="0" borderId="80" xfId="0" applyNumberFormat="1" applyFont="1" applyBorder="1" applyAlignment="1" applyProtection="1">
      <alignment horizontal="center" vertical="center"/>
      <protection/>
    </xf>
    <xf numFmtId="164" fontId="5" fillId="0" borderId="33" xfId="0" applyNumberFormat="1" applyFont="1" applyBorder="1" applyAlignment="1" applyProtection="1">
      <alignment horizontal="center" vertical="center"/>
      <protection/>
    </xf>
    <xf numFmtId="164" fontId="5" fillId="0" borderId="69" xfId="0" applyNumberFormat="1" applyFont="1" applyBorder="1" applyAlignment="1" applyProtection="1">
      <alignment horizontal="center" vertical="center"/>
      <protection/>
    </xf>
    <xf numFmtId="164" fontId="5" fillId="0" borderId="62" xfId="0" applyNumberFormat="1" applyFont="1" applyBorder="1" applyAlignment="1" applyProtection="1">
      <alignment horizontal="center" vertical="center"/>
      <protection/>
    </xf>
    <xf numFmtId="164" fontId="5" fillId="0" borderId="81" xfId="0" applyNumberFormat="1" applyFont="1" applyBorder="1" applyAlignment="1" applyProtection="1">
      <alignment horizontal="center" vertical="center"/>
      <protection/>
    </xf>
    <xf numFmtId="164" fontId="5" fillId="0" borderId="82" xfId="0" applyNumberFormat="1" applyFont="1" applyBorder="1" applyAlignment="1" applyProtection="1">
      <alignment horizontal="center" vertical="center"/>
      <protection/>
    </xf>
    <xf numFmtId="164" fontId="5" fillId="0" borderId="83" xfId="0" applyNumberFormat="1" applyFont="1" applyBorder="1" applyAlignment="1" applyProtection="1">
      <alignment horizontal="center" vertical="center"/>
      <protection/>
    </xf>
    <xf numFmtId="164" fontId="5" fillId="0" borderId="84" xfId="0" applyNumberFormat="1" applyFont="1" applyBorder="1" applyAlignment="1" applyProtection="1">
      <alignment horizontal="center" vertical="center"/>
      <protection/>
    </xf>
    <xf numFmtId="0" fontId="5" fillId="0" borderId="0" xfId="0" applyFont="1" applyBorder="1" applyAlignment="1">
      <alignment/>
    </xf>
    <xf numFmtId="164" fontId="5" fillId="0" borderId="85" xfId="0" applyNumberFormat="1" applyFont="1" applyBorder="1" applyAlignment="1" applyProtection="1">
      <alignment horizontal="center" vertical="center"/>
      <protection/>
    </xf>
    <xf numFmtId="164" fontId="5" fillId="0" borderId="63" xfId="0" applyNumberFormat="1" applyFont="1" applyBorder="1" applyAlignment="1" applyProtection="1">
      <alignment horizontal="center" vertical="center"/>
      <protection/>
    </xf>
    <xf numFmtId="164" fontId="5" fillId="0" borderId="86" xfId="0" applyNumberFormat="1" applyFont="1" applyBorder="1" applyAlignment="1" applyProtection="1">
      <alignment horizontal="center" vertical="center"/>
      <protection/>
    </xf>
    <xf numFmtId="164" fontId="5" fillId="0" borderId="34" xfId="0" applyNumberFormat="1" applyFont="1" applyBorder="1" applyAlignment="1" applyProtection="1">
      <alignment horizontal="center" vertical="center"/>
      <protection/>
    </xf>
    <xf numFmtId="0" fontId="5" fillId="0" borderId="7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87" xfId="0" applyFont="1" applyBorder="1" applyAlignment="1" applyProtection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rystal Report Data" xfId="44"/>
    <cellStyle name="Crystal Report Field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V1:V92"/>
  <sheetViews>
    <sheetView zoomScalePageLayoutView="0" workbookViewId="0" topLeftCell="A1">
      <selection activeCell="A1" sqref="A1"/>
    </sheetView>
  </sheetViews>
  <sheetFormatPr defaultColWidth="9.59765625" defaultRowHeight="8.25"/>
  <sheetData>
    <row r="1" ht="8.25">
      <c r="V1" s="121" t="s">
        <v>90</v>
      </c>
    </row>
    <row r="2" ht="8.25">
      <c r="V2" s="121" t="s">
        <v>91</v>
      </c>
    </row>
    <row r="3" ht="8.25">
      <c r="V3" s="121" t="s">
        <v>92</v>
      </c>
    </row>
    <row r="4" ht="8.25">
      <c r="V4" s="121" t="s">
        <v>93</v>
      </c>
    </row>
    <row r="5" ht="8.25">
      <c r="V5" s="121" t="s">
        <v>94</v>
      </c>
    </row>
    <row r="6" ht="8.25">
      <c r="V6" s="121" t="s">
        <v>95</v>
      </c>
    </row>
    <row r="7" ht="8.25">
      <c r="V7" s="121" t="s">
        <v>96</v>
      </c>
    </row>
    <row r="8" ht="8.25">
      <c r="V8" s="121" t="s">
        <v>97</v>
      </c>
    </row>
    <row r="9" ht="8.25">
      <c r="V9" s="121" t="s">
        <v>98</v>
      </c>
    </row>
    <row r="10" ht="8.25">
      <c r="V10" s="121" t="s">
        <v>99</v>
      </c>
    </row>
    <row r="11" ht="8.25">
      <c r="V11" s="121" t="s">
        <v>100</v>
      </c>
    </row>
    <row r="12" ht="8.25">
      <c r="V12" s="121" t="s">
        <v>101</v>
      </c>
    </row>
    <row r="13" ht="8.25">
      <c r="V13" s="121" t="s">
        <v>102</v>
      </c>
    </row>
    <row r="14" ht="8.25">
      <c r="V14" s="121" t="s">
        <v>103</v>
      </c>
    </row>
    <row r="15" ht="8.25">
      <c r="V15" s="121" t="s">
        <v>104</v>
      </c>
    </row>
    <row r="16" ht="8.25">
      <c r="V16" s="121" t="s">
        <v>105</v>
      </c>
    </row>
    <row r="17" ht="8.25">
      <c r="V17" s="121" t="s">
        <v>106</v>
      </c>
    </row>
    <row r="18" ht="8.25">
      <c r="V18" s="121" t="s">
        <v>107</v>
      </c>
    </row>
    <row r="19" ht="8.25">
      <c r="V19" s="121" t="s">
        <v>108</v>
      </c>
    </row>
    <row r="20" ht="8.25">
      <c r="V20" s="121" t="s">
        <v>109</v>
      </c>
    </row>
    <row r="21" ht="8.25">
      <c r="V21" s="121" t="s">
        <v>110</v>
      </c>
    </row>
    <row r="22" ht="8.25">
      <c r="V22" s="121" t="s">
        <v>111</v>
      </c>
    </row>
    <row r="23" ht="8.25">
      <c r="V23" s="121" t="s">
        <v>112</v>
      </c>
    </row>
    <row r="24" ht="8.25">
      <c r="V24" s="121" t="s">
        <v>113</v>
      </c>
    </row>
    <row r="25" ht="8.25">
      <c r="V25" s="121" t="s">
        <v>114</v>
      </c>
    </row>
    <row r="26" ht="8.25">
      <c r="V26" s="121" t="s">
        <v>115</v>
      </c>
    </row>
    <row r="27" ht="8.25">
      <c r="V27" s="121" t="s">
        <v>116</v>
      </c>
    </row>
    <row r="28" ht="8.25">
      <c r="V28" s="121" t="s">
        <v>117</v>
      </c>
    </row>
    <row r="29" ht="8.25">
      <c r="V29" s="121" t="s">
        <v>118</v>
      </c>
    </row>
    <row r="30" ht="8.25">
      <c r="V30" s="121" t="s">
        <v>119</v>
      </c>
    </row>
    <row r="31" ht="8.25">
      <c r="V31" s="121" t="s">
        <v>120</v>
      </c>
    </row>
    <row r="32" ht="8.25">
      <c r="V32" s="121" t="s">
        <v>121</v>
      </c>
    </row>
    <row r="33" ht="8.25">
      <c r="V33" s="121" t="s">
        <v>122</v>
      </c>
    </row>
    <row r="34" ht="8.25">
      <c r="V34" s="121" t="s">
        <v>123</v>
      </c>
    </row>
    <row r="35" ht="8.25">
      <c r="V35" s="121" t="s">
        <v>124</v>
      </c>
    </row>
    <row r="36" ht="8.25">
      <c r="V36" s="121" t="s">
        <v>125</v>
      </c>
    </row>
    <row r="37" ht="8.25">
      <c r="V37" s="121" t="s">
        <v>126</v>
      </c>
    </row>
    <row r="38" ht="8.25">
      <c r="V38" s="121" t="s">
        <v>127</v>
      </c>
    </row>
    <row r="39" ht="8.25">
      <c r="V39" s="121" t="s">
        <v>128</v>
      </c>
    </row>
    <row r="40" ht="8.25">
      <c r="V40" s="121" t="s">
        <v>129</v>
      </c>
    </row>
    <row r="41" ht="8.25">
      <c r="V41" s="121" t="s">
        <v>130</v>
      </c>
    </row>
    <row r="42" ht="8.25">
      <c r="V42" s="121" t="s">
        <v>131</v>
      </c>
    </row>
    <row r="43" ht="8.25">
      <c r="V43" s="121" t="s">
        <v>132</v>
      </c>
    </row>
    <row r="44" ht="8.25">
      <c r="V44" s="121" t="s">
        <v>133</v>
      </c>
    </row>
    <row r="45" ht="8.25">
      <c r="V45" s="121" t="s">
        <v>134</v>
      </c>
    </row>
    <row r="46" ht="8.25">
      <c r="V46" s="121" t="s">
        <v>135</v>
      </c>
    </row>
    <row r="47" ht="8.25">
      <c r="V47" s="121" t="s">
        <v>136</v>
      </c>
    </row>
    <row r="48" ht="8.25">
      <c r="V48" s="121" t="s">
        <v>137</v>
      </c>
    </row>
    <row r="49" ht="8.25">
      <c r="V49" s="121" t="s">
        <v>138</v>
      </c>
    </row>
    <row r="50" ht="8.25">
      <c r="V50" s="121" t="s">
        <v>139</v>
      </c>
    </row>
    <row r="51" ht="8.25">
      <c r="V51" s="121" t="s">
        <v>140</v>
      </c>
    </row>
    <row r="52" ht="8.25">
      <c r="V52" s="121" t="s">
        <v>141</v>
      </c>
    </row>
    <row r="53" ht="8.25">
      <c r="V53" s="121" t="s">
        <v>142</v>
      </c>
    </row>
    <row r="54" ht="8.25">
      <c r="V54" s="121" t="s">
        <v>143</v>
      </c>
    </row>
    <row r="55" ht="8.25">
      <c r="V55" s="121" t="s">
        <v>144</v>
      </c>
    </row>
    <row r="56" ht="8.25">
      <c r="V56" s="121" t="s">
        <v>145</v>
      </c>
    </row>
    <row r="57" ht="8.25">
      <c r="V57" s="121" t="s">
        <v>146</v>
      </c>
    </row>
    <row r="58" ht="8.25">
      <c r="V58" s="121" t="s">
        <v>147</v>
      </c>
    </row>
    <row r="59" ht="8.25">
      <c r="V59" s="121" t="s">
        <v>148</v>
      </c>
    </row>
    <row r="60" ht="8.25">
      <c r="V60" s="121" t="s">
        <v>149</v>
      </c>
    </row>
    <row r="61" ht="8.25">
      <c r="V61" s="121" t="s">
        <v>150</v>
      </c>
    </row>
    <row r="62" ht="8.25">
      <c r="V62" s="121" t="s">
        <v>151</v>
      </c>
    </row>
    <row r="63" ht="8.25">
      <c r="V63" s="121" t="s">
        <v>152</v>
      </c>
    </row>
    <row r="64" ht="8.25">
      <c r="V64" s="121" t="s">
        <v>153</v>
      </c>
    </row>
    <row r="65" ht="8.25">
      <c r="V65" s="121" t="s">
        <v>154</v>
      </c>
    </row>
    <row r="66" ht="8.25">
      <c r="V66" s="121" t="s">
        <v>155</v>
      </c>
    </row>
    <row r="67" ht="8.25">
      <c r="V67" s="121" t="s">
        <v>156</v>
      </c>
    </row>
    <row r="68" ht="8.25">
      <c r="V68" s="121" t="s">
        <v>157</v>
      </c>
    </row>
    <row r="69" ht="8.25">
      <c r="V69" s="121" t="s">
        <v>158</v>
      </c>
    </row>
    <row r="70" ht="8.25">
      <c r="V70" s="121" t="s">
        <v>159</v>
      </c>
    </row>
    <row r="71" ht="8.25">
      <c r="V71" s="121" t="s">
        <v>160</v>
      </c>
    </row>
    <row r="72" ht="8.25">
      <c r="V72" s="121" t="s">
        <v>161</v>
      </c>
    </row>
    <row r="73" ht="8.25">
      <c r="V73" s="121" t="s">
        <v>162</v>
      </c>
    </row>
    <row r="74" ht="8.25">
      <c r="V74" s="121" t="s">
        <v>163</v>
      </c>
    </row>
    <row r="75" ht="8.25">
      <c r="V75" s="121" t="s">
        <v>164</v>
      </c>
    </row>
    <row r="76" ht="8.25">
      <c r="V76" s="121" t="s">
        <v>165</v>
      </c>
    </row>
    <row r="77" ht="8.25">
      <c r="V77" s="121" t="s">
        <v>166</v>
      </c>
    </row>
    <row r="78" ht="8.25">
      <c r="V78" s="121" t="s">
        <v>167</v>
      </c>
    </row>
    <row r="79" ht="8.25">
      <c r="V79" s="121" t="s">
        <v>168</v>
      </c>
    </row>
    <row r="80" ht="8.25">
      <c r="V80" s="121" t="s">
        <v>169</v>
      </c>
    </row>
    <row r="81" ht="8.25">
      <c r="V81" s="121" t="s">
        <v>170</v>
      </c>
    </row>
    <row r="82" ht="8.25">
      <c r="V82" s="121" t="s">
        <v>171</v>
      </c>
    </row>
    <row r="83" ht="8.25">
      <c r="V83" s="121" t="s">
        <v>172</v>
      </c>
    </row>
    <row r="84" ht="8.25">
      <c r="V84" s="121" t="s">
        <v>173</v>
      </c>
    </row>
    <row r="85" ht="8.25">
      <c r="V85" s="121" t="s">
        <v>174</v>
      </c>
    </row>
    <row r="86" ht="8.25">
      <c r="V86" s="121" t="s">
        <v>175</v>
      </c>
    </row>
    <row r="87" ht="8.25">
      <c r="V87" s="121" t="s">
        <v>176</v>
      </c>
    </row>
    <row r="88" ht="8.25">
      <c r="V88" s="121" t="s">
        <v>177</v>
      </c>
    </row>
    <row r="89" ht="8.25">
      <c r="V89" s="121" t="s">
        <v>178</v>
      </c>
    </row>
    <row r="90" ht="8.25">
      <c r="V90" s="121" t="s">
        <v>179</v>
      </c>
    </row>
    <row r="91" ht="8.25">
      <c r="V91" s="121" t="s">
        <v>180</v>
      </c>
    </row>
    <row r="92" ht="8.25">
      <c r="V92" s="121" t="s">
        <v>181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6:Y69"/>
  <sheetViews>
    <sheetView showGridLines="0" tabSelected="1" defaultGridColor="0" zoomScalePageLayoutView="0" colorId="22" workbookViewId="0" topLeftCell="A1">
      <selection activeCell="A1" sqref="A1"/>
    </sheetView>
  </sheetViews>
  <sheetFormatPr defaultColWidth="10" defaultRowHeight="8.25"/>
  <cols>
    <col min="1" max="1" width="33.59765625" style="3" customWidth="1"/>
    <col min="2" max="2" width="28.19921875" style="3" customWidth="1"/>
    <col min="3" max="3" width="19" style="3" customWidth="1"/>
    <col min="4" max="4" width="18.796875" style="3" customWidth="1"/>
    <col min="5" max="5" width="16.796875" style="3" customWidth="1"/>
    <col min="6" max="6" width="18.796875" style="3" customWidth="1"/>
    <col min="7" max="7" width="20.796875" style="3" customWidth="1"/>
    <col min="8" max="8" width="20" style="3" customWidth="1"/>
    <col min="9" max="9" width="18" style="3" customWidth="1"/>
    <col min="10" max="10" width="17.796875" style="3" customWidth="1"/>
    <col min="11" max="11" width="25.19921875" style="3" customWidth="1"/>
    <col min="12" max="16384" width="10" style="44" customWidth="1"/>
  </cols>
  <sheetData>
    <row r="6" spans="1:11" ht="24.75" customHeight="1">
      <c r="A6" s="1" t="s">
        <v>183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24.75" customHeight="1">
      <c r="A7" s="4" t="s">
        <v>0</v>
      </c>
      <c r="B7" s="2"/>
      <c r="C7" s="2"/>
      <c r="D7" s="2"/>
      <c r="E7" s="2"/>
      <c r="F7" s="2"/>
      <c r="G7" s="2"/>
      <c r="H7" s="2"/>
      <c r="I7" s="2"/>
      <c r="J7" s="2"/>
      <c r="K7" s="2"/>
    </row>
    <row r="8" ht="45" customHeight="1"/>
    <row r="9" spans="1:11" ht="15" customHeight="1">
      <c r="A9" s="5"/>
      <c r="B9" s="6"/>
      <c r="C9" s="5"/>
      <c r="D9" s="5"/>
      <c r="E9" s="5"/>
      <c r="F9" s="5"/>
      <c r="G9" s="5"/>
      <c r="H9" s="5"/>
      <c r="I9" s="5"/>
      <c r="K9" s="6" t="s">
        <v>1</v>
      </c>
    </row>
    <row r="10" spans="1:11" ht="15" customHeight="1">
      <c r="A10" s="31" t="s">
        <v>182</v>
      </c>
      <c r="B10" s="6"/>
      <c r="C10" s="5"/>
      <c r="D10" s="5"/>
      <c r="E10" s="5"/>
      <c r="F10" s="5"/>
      <c r="G10" s="5"/>
      <c r="H10" s="5"/>
      <c r="I10" s="5"/>
      <c r="K10" s="6" t="s">
        <v>2</v>
      </c>
    </row>
    <row r="11" spans="1:11" ht="18" customHeight="1">
      <c r="A11" s="61"/>
      <c r="B11" s="7" t="s">
        <v>83</v>
      </c>
      <c r="C11" s="7"/>
      <c r="D11" s="7"/>
      <c r="E11" s="7"/>
      <c r="F11" s="7"/>
      <c r="G11" s="7"/>
      <c r="H11" s="7"/>
      <c r="I11" s="7"/>
      <c r="J11" s="187"/>
      <c r="K11" s="188"/>
    </row>
    <row r="12" spans="1:11" ht="18" customHeight="1">
      <c r="A12" s="91"/>
      <c r="B12" s="189" t="s">
        <v>3</v>
      </c>
      <c r="C12" s="8"/>
      <c r="D12" s="8"/>
      <c r="E12" s="8"/>
      <c r="F12" s="8"/>
      <c r="G12" s="8"/>
      <c r="H12" s="8"/>
      <c r="I12" s="8"/>
      <c r="J12" s="9"/>
      <c r="K12" s="190"/>
    </row>
    <row r="13" spans="1:11" ht="18" customHeight="1">
      <c r="A13" s="138" t="s">
        <v>4</v>
      </c>
      <c r="B13" s="144" t="s">
        <v>5</v>
      </c>
      <c r="C13" s="13"/>
      <c r="D13" s="13"/>
      <c r="E13" s="13"/>
      <c r="F13" s="13"/>
      <c r="G13" s="13"/>
      <c r="H13" s="13"/>
      <c r="I13" s="13"/>
      <c r="J13" s="61"/>
      <c r="K13" s="150" t="s">
        <v>6</v>
      </c>
    </row>
    <row r="14" spans="1:11" ht="15">
      <c r="A14" s="139"/>
      <c r="B14" s="145" t="s">
        <v>85</v>
      </c>
      <c r="C14" s="14" t="s">
        <v>7</v>
      </c>
      <c r="D14" s="14" t="s">
        <v>8</v>
      </c>
      <c r="E14" s="14" t="s">
        <v>9</v>
      </c>
      <c r="F14" s="14" t="s">
        <v>10</v>
      </c>
      <c r="G14" s="14" t="s">
        <v>11</v>
      </c>
      <c r="H14" s="14" t="s">
        <v>12</v>
      </c>
      <c r="I14" s="14" t="s">
        <v>13</v>
      </c>
      <c r="J14" s="125" t="s">
        <v>14</v>
      </c>
      <c r="K14" s="14" t="s">
        <v>15</v>
      </c>
    </row>
    <row r="15" spans="1:11" ht="15">
      <c r="A15" s="140" t="s">
        <v>16</v>
      </c>
      <c r="B15" s="146">
        <v>0.198</v>
      </c>
      <c r="C15" s="15">
        <v>460.817</v>
      </c>
      <c r="D15" s="15">
        <v>51.734</v>
      </c>
      <c r="E15" s="15">
        <v>23.474</v>
      </c>
      <c r="F15" s="15">
        <v>16.015</v>
      </c>
      <c r="G15" s="15">
        <v>8.01</v>
      </c>
      <c r="H15" s="15">
        <v>4.94</v>
      </c>
      <c r="I15" s="15">
        <v>2.376</v>
      </c>
      <c r="J15" s="128">
        <v>2.955</v>
      </c>
      <c r="K15" s="181">
        <v>570.321</v>
      </c>
    </row>
    <row r="16" spans="1:11" ht="15">
      <c r="A16" s="140" t="s">
        <v>17</v>
      </c>
      <c r="B16" s="146">
        <v>0.649</v>
      </c>
      <c r="C16" s="15">
        <v>211.343</v>
      </c>
      <c r="D16" s="15">
        <v>362.673</v>
      </c>
      <c r="E16" s="15">
        <v>159.342</v>
      </c>
      <c r="F16" s="15">
        <v>103.205</v>
      </c>
      <c r="G16" s="15">
        <v>71.169</v>
      </c>
      <c r="H16" s="15">
        <v>36.464</v>
      </c>
      <c r="I16" s="15">
        <v>22.57</v>
      </c>
      <c r="J16" s="128">
        <v>34.07</v>
      </c>
      <c r="K16" s="15">
        <v>1000.836</v>
      </c>
    </row>
    <row r="17" spans="1:11" ht="15">
      <c r="A17" s="140" t="s">
        <v>18</v>
      </c>
      <c r="B17" s="146">
        <v>8.835</v>
      </c>
      <c r="C17" s="15">
        <v>556.119</v>
      </c>
      <c r="D17" s="15">
        <v>190.029</v>
      </c>
      <c r="E17" s="15">
        <v>63.75</v>
      </c>
      <c r="F17" s="15">
        <v>42.362</v>
      </c>
      <c r="G17" s="15">
        <v>24.523</v>
      </c>
      <c r="H17" s="15">
        <v>11.118</v>
      </c>
      <c r="I17" s="15">
        <v>9.2</v>
      </c>
      <c r="J17" s="128">
        <v>10.238</v>
      </c>
      <c r="K17" s="15">
        <v>907.339</v>
      </c>
    </row>
    <row r="18" spans="1:11" ht="15">
      <c r="A18" s="141" t="s">
        <v>19</v>
      </c>
      <c r="B18" s="147">
        <v>0</v>
      </c>
      <c r="C18" s="89">
        <v>254.794</v>
      </c>
      <c r="D18" s="89">
        <v>115.734</v>
      </c>
      <c r="E18" s="89">
        <v>31.531</v>
      </c>
      <c r="F18" s="89">
        <v>19.136</v>
      </c>
      <c r="G18" s="89">
        <v>10.777</v>
      </c>
      <c r="H18" s="89">
        <v>5.5</v>
      </c>
      <c r="I18" s="89">
        <v>2.5</v>
      </c>
      <c r="J18" s="179">
        <v>5.2</v>
      </c>
      <c r="K18" s="151">
        <v>445.172</v>
      </c>
    </row>
    <row r="19" spans="1:11" ht="15">
      <c r="A19" s="96" t="s">
        <v>20</v>
      </c>
      <c r="B19" s="146">
        <v>0.585</v>
      </c>
      <c r="C19" s="15">
        <v>449.356</v>
      </c>
      <c r="D19" s="15">
        <v>394.528</v>
      </c>
      <c r="E19" s="15">
        <v>151.15</v>
      </c>
      <c r="F19" s="15">
        <v>99.079</v>
      </c>
      <c r="G19" s="15">
        <v>55.585</v>
      </c>
      <c r="H19" s="15">
        <v>26.776</v>
      </c>
      <c r="I19" s="15">
        <v>15.844</v>
      </c>
      <c r="J19" s="128">
        <v>16.534</v>
      </c>
      <c r="K19" s="15">
        <v>1208.852</v>
      </c>
    </row>
    <row r="20" spans="1:11" ht="15">
      <c r="A20" s="96" t="s">
        <v>21</v>
      </c>
      <c r="B20" s="146">
        <v>0</v>
      </c>
      <c r="C20" s="15">
        <v>84.565</v>
      </c>
      <c r="D20" s="15">
        <v>311.397</v>
      </c>
      <c r="E20" s="15">
        <v>122.835</v>
      </c>
      <c r="F20" s="15">
        <v>52.251</v>
      </c>
      <c r="G20" s="15">
        <v>31.013</v>
      </c>
      <c r="H20" s="15">
        <v>17.166</v>
      </c>
      <c r="I20" s="15">
        <v>12.417</v>
      </c>
      <c r="J20" s="128">
        <v>16.477</v>
      </c>
      <c r="K20" s="15">
        <v>648.121</v>
      </c>
    </row>
    <row r="21" spans="1:11" ht="15">
      <c r="A21" s="96" t="s">
        <v>22</v>
      </c>
      <c r="B21" s="146">
        <v>0</v>
      </c>
      <c r="C21" s="15">
        <v>18.69</v>
      </c>
      <c r="D21" s="15">
        <v>7.94</v>
      </c>
      <c r="E21" s="15">
        <v>1.1</v>
      </c>
      <c r="F21" s="15">
        <v>0.7</v>
      </c>
      <c r="G21" s="15">
        <v>0.2</v>
      </c>
      <c r="H21" s="15">
        <v>0.1</v>
      </c>
      <c r="I21" s="15">
        <v>0</v>
      </c>
      <c r="J21" s="128">
        <v>0.01</v>
      </c>
      <c r="K21" s="15">
        <v>28.74</v>
      </c>
    </row>
    <row r="22" spans="1:11" ht="15">
      <c r="A22" s="97" t="s">
        <v>23</v>
      </c>
      <c r="B22" s="147">
        <v>0</v>
      </c>
      <c r="C22" s="89">
        <v>0</v>
      </c>
      <c r="D22" s="89">
        <v>0</v>
      </c>
      <c r="E22" s="89">
        <v>0</v>
      </c>
      <c r="F22" s="89">
        <v>0</v>
      </c>
      <c r="G22" s="89">
        <v>0</v>
      </c>
      <c r="H22" s="89">
        <v>0</v>
      </c>
      <c r="I22" s="89">
        <v>0</v>
      </c>
      <c r="J22" s="179">
        <v>0</v>
      </c>
      <c r="K22" s="151">
        <v>0</v>
      </c>
    </row>
    <row r="23" spans="1:11" ht="15">
      <c r="A23" s="96" t="s">
        <v>82</v>
      </c>
      <c r="B23" s="146">
        <v>0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28">
        <v>0</v>
      </c>
      <c r="K23" s="15">
        <v>0</v>
      </c>
    </row>
    <row r="24" spans="1:11" ht="15">
      <c r="A24" s="96" t="s">
        <v>24</v>
      </c>
      <c r="B24" s="146">
        <v>2.6</v>
      </c>
      <c r="C24" s="15">
        <v>598.627</v>
      </c>
      <c r="D24" s="15">
        <v>93.449</v>
      </c>
      <c r="E24" s="15">
        <v>12.799</v>
      </c>
      <c r="F24" s="15">
        <v>6.215</v>
      </c>
      <c r="G24" s="15">
        <v>1.887</v>
      </c>
      <c r="H24" s="15">
        <v>0.8</v>
      </c>
      <c r="I24" s="15">
        <v>0.49</v>
      </c>
      <c r="J24" s="128">
        <v>0.4</v>
      </c>
      <c r="K24" s="15">
        <v>714.667</v>
      </c>
    </row>
    <row r="25" spans="1:11" ht="15">
      <c r="A25" s="96" t="s">
        <v>25</v>
      </c>
      <c r="B25" s="146">
        <v>0</v>
      </c>
      <c r="C25" s="15">
        <v>341.267</v>
      </c>
      <c r="D25" s="15">
        <v>152.569</v>
      </c>
      <c r="E25" s="15">
        <v>23.022</v>
      </c>
      <c r="F25" s="15">
        <v>12</v>
      </c>
      <c r="G25" s="15">
        <v>6.204</v>
      </c>
      <c r="H25" s="15">
        <v>1.762</v>
      </c>
      <c r="I25" s="15">
        <v>0.793</v>
      </c>
      <c r="J25" s="128">
        <v>0.632</v>
      </c>
      <c r="K25" s="15">
        <v>538.249</v>
      </c>
    </row>
    <row r="26" spans="1:11" ht="15">
      <c r="A26" s="97" t="s">
        <v>26</v>
      </c>
      <c r="B26" s="147">
        <v>0</v>
      </c>
      <c r="C26" s="89">
        <v>0</v>
      </c>
      <c r="D26" s="89">
        <v>0</v>
      </c>
      <c r="E26" s="89">
        <v>0</v>
      </c>
      <c r="F26" s="89">
        <v>0</v>
      </c>
      <c r="G26" s="89">
        <v>0</v>
      </c>
      <c r="H26" s="89">
        <v>0</v>
      </c>
      <c r="I26" s="89">
        <v>0</v>
      </c>
      <c r="J26" s="179">
        <v>0</v>
      </c>
      <c r="K26" s="151">
        <v>0</v>
      </c>
    </row>
    <row r="27" spans="1:11" ht="15">
      <c r="A27" s="96" t="s">
        <v>27</v>
      </c>
      <c r="B27" s="146">
        <v>9.143</v>
      </c>
      <c r="C27" s="15">
        <v>326.94</v>
      </c>
      <c r="D27" s="15">
        <v>137.83</v>
      </c>
      <c r="E27" s="15">
        <v>27.689</v>
      </c>
      <c r="F27" s="15">
        <v>13.24</v>
      </c>
      <c r="G27" s="15">
        <v>4.585</v>
      </c>
      <c r="H27" s="15">
        <v>2.5</v>
      </c>
      <c r="I27" s="15">
        <v>1.108</v>
      </c>
      <c r="J27" s="128">
        <v>2.014</v>
      </c>
      <c r="K27" s="15">
        <v>515.906</v>
      </c>
    </row>
    <row r="28" spans="1:11" ht="15">
      <c r="A28" s="96" t="s">
        <v>28</v>
      </c>
      <c r="B28" s="146">
        <v>0</v>
      </c>
      <c r="C28" s="15">
        <v>805.04</v>
      </c>
      <c r="D28" s="15">
        <v>300.76</v>
      </c>
      <c r="E28" s="15">
        <v>74.81</v>
      </c>
      <c r="F28" s="15">
        <v>29.77</v>
      </c>
      <c r="G28" s="15">
        <v>17.56</v>
      </c>
      <c r="H28" s="15">
        <v>9.14</v>
      </c>
      <c r="I28" s="15">
        <v>3.75</v>
      </c>
      <c r="J28" s="128">
        <v>6.24</v>
      </c>
      <c r="K28" s="15">
        <v>1247.07</v>
      </c>
    </row>
    <row r="29" spans="1:11" ht="15">
      <c r="A29" s="96" t="s">
        <v>77</v>
      </c>
      <c r="B29" s="146">
        <v>0.164</v>
      </c>
      <c r="C29" s="15">
        <v>481.756</v>
      </c>
      <c r="D29" s="15">
        <v>205.264</v>
      </c>
      <c r="E29" s="15">
        <v>63.884</v>
      </c>
      <c r="F29" s="15">
        <v>32.038</v>
      </c>
      <c r="G29" s="15">
        <v>13.707</v>
      </c>
      <c r="H29" s="15">
        <v>6.111</v>
      </c>
      <c r="I29" s="15">
        <v>4.481</v>
      </c>
      <c r="J29" s="128">
        <v>4.537</v>
      </c>
      <c r="K29" s="15">
        <v>811.778</v>
      </c>
    </row>
    <row r="30" spans="1:11" ht="15">
      <c r="A30" s="97" t="s">
        <v>29</v>
      </c>
      <c r="B30" s="147">
        <v>0</v>
      </c>
      <c r="C30" s="89">
        <v>263.811</v>
      </c>
      <c r="D30" s="89">
        <v>230.941</v>
      </c>
      <c r="E30" s="89">
        <v>67.777</v>
      </c>
      <c r="F30" s="89">
        <v>27.928</v>
      </c>
      <c r="G30" s="89">
        <v>11.675</v>
      </c>
      <c r="H30" s="89">
        <v>4.145</v>
      </c>
      <c r="I30" s="89">
        <v>2.432</v>
      </c>
      <c r="J30" s="179">
        <v>2.77</v>
      </c>
      <c r="K30" s="151">
        <v>611.479</v>
      </c>
    </row>
    <row r="31" spans="1:11" ht="15">
      <c r="A31" s="96" t="s">
        <v>30</v>
      </c>
      <c r="B31" s="146">
        <v>0.548</v>
      </c>
      <c r="C31" s="15">
        <v>412.328</v>
      </c>
      <c r="D31" s="15">
        <v>153.893</v>
      </c>
      <c r="E31" s="15">
        <v>41.505</v>
      </c>
      <c r="F31" s="15">
        <v>21.636</v>
      </c>
      <c r="G31" s="15">
        <v>5.879</v>
      </c>
      <c r="H31" s="15">
        <v>2.2</v>
      </c>
      <c r="I31" s="15">
        <v>1.129</v>
      </c>
      <c r="J31" s="128">
        <v>0.621</v>
      </c>
      <c r="K31" s="15">
        <v>639.191</v>
      </c>
    </row>
    <row r="32" spans="1:11" ht="15">
      <c r="A32" s="96" t="s">
        <v>31</v>
      </c>
      <c r="B32" s="146">
        <v>1.201</v>
      </c>
      <c r="C32" s="15">
        <v>505.363</v>
      </c>
      <c r="D32" s="15">
        <v>136.12</v>
      </c>
      <c r="E32" s="15">
        <v>33.821</v>
      </c>
      <c r="F32" s="15">
        <v>18.023</v>
      </c>
      <c r="G32" s="15">
        <v>8.15</v>
      </c>
      <c r="H32" s="15">
        <v>5.232</v>
      </c>
      <c r="I32" s="15">
        <v>2.082</v>
      </c>
      <c r="J32" s="128">
        <v>1.104</v>
      </c>
      <c r="K32" s="15">
        <v>709.895</v>
      </c>
    </row>
    <row r="33" spans="1:11" ht="15">
      <c r="A33" s="96" t="s">
        <v>32</v>
      </c>
      <c r="B33" s="146">
        <v>0.385</v>
      </c>
      <c r="C33" s="15">
        <v>185.85</v>
      </c>
      <c r="D33" s="15">
        <v>125.353</v>
      </c>
      <c r="E33" s="15">
        <v>91.379</v>
      </c>
      <c r="F33" s="15">
        <v>59.625</v>
      </c>
      <c r="G33" s="15">
        <v>41.467</v>
      </c>
      <c r="H33" s="15">
        <v>15.34</v>
      </c>
      <c r="I33" s="15">
        <v>5.5</v>
      </c>
      <c r="J33" s="128">
        <v>2.7</v>
      </c>
      <c r="K33" s="15">
        <v>527.214</v>
      </c>
    </row>
    <row r="34" spans="1:11" ht="15">
      <c r="A34" s="97" t="s">
        <v>33</v>
      </c>
      <c r="B34" s="147">
        <v>0</v>
      </c>
      <c r="C34" s="89">
        <v>228.049</v>
      </c>
      <c r="D34" s="89">
        <v>42.291</v>
      </c>
      <c r="E34" s="89">
        <v>6.24</v>
      </c>
      <c r="F34" s="89">
        <v>1.32</v>
      </c>
      <c r="G34" s="89">
        <v>1.04</v>
      </c>
      <c r="H34" s="89">
        <v>0.1</v>
      </c>
      <c r="I34" s="89">
        <v>0.14</v>
      </c>
      <c r="J34" s="179">
        <v>0.1</v>
      </c>
      <c r="K34" s="151">
        <v>279.28</v>
      </c>
    </row>
    <row r="35" spans="1:11" ht="15">
      <c r="A35" s="96" t="s">
        <v>34</v>
      </c>
      <c r="B35" s="146">
        <v>0</v>
      </c>
      <c r="C35" s="15">
        <v>66.864</v>
      </c>
      <c r="D35" s="15">
        <v>56.728</v>
      </c>
      <c r="E35" s="15">
        <v>10.823</v>
      </c>
      <c r="F35" s="15">
        <v>4.143</v>
      </c>
      <c r="G35" s="15">
        <v>1.829</v>
      </c>
      <c r="H35" s="15">
        <v>0.575</v>
      </c>
      <c r="I35" s="15">
        <v>0.429</v>
      </c>
      <c r="J35" s="128">
        <v>0.745</v>
      </c>
      <c r="K35" s="15">
        <v>142.136</v>
      </c>
    </row>
    <row r="36" spans="1:11" ht="15">
      <c r="A36" s="96" t="s">
        <v>35</v>
      </c>
      <c r="B36" s="146">
        <v>0</v>
      </c>
      <c r="C36" s="15">
        <v>36.067</v>
      </c>
      <c r="D36" s="15">
        <v>16.148</v>
      </c>
      <c r="E36" s="15">
        <v>4.166</v>
      </c>
      <c r="F36" s="15">
        <v>2.45</v>
      </c>
      <c r="G36" s="15">
        <v>1.505</v>
      </c>
      <c r="H36" s="15">
        <v>0.813</v>
      </c>
      <c r="I36" s="15">
        <v>0.92</v>
      </c>
      <c r="J36" s="128">
        <v>0.539</v>
      </c>
      <c r="K36" s="15">
        <v>62.608</v>
      </c>
    </row>
    <row r="37" spans="1:11" ht="15">
      <c r="A37" s="96" t="s">
        <v>36</v>
      </c>
      <c r="B37" s="146">
        <v>4.231</v>
      </c>
      <c r="C37" s="15">
        <v>303.544</v>
      </c>
      <c r="D37" s="15">
        <v>170.072</v>
      </c>
      <c r="E37" s="15">
        <v>31.135</v>
      </c>
      <c r="F37" s="15">
        <v>23.708</v>
      </c>
      <c r="G37" s="15">
        <v>13.581</v>
      </c>
      <c r="H37" s="15">
        <v>7.219</v>
      </c>
      <c r="I37" s="15">
        <v>5.28</v>
      </c>
      <c r="J37" s="128">
        <v>3.561</v>
      </c>
      <c r="K37" s="15">
        <v>558.1</v>
      </c>
    </row>
    <row r="38" spans="1:11" ht="15">
      <c r="A38" s="97" t="s">
        <v>76</v>
      </c>
      <c r="B38" s="147">
        <v>0</v>
      </c>
      <c r="C38" s="89">
        <v>296.831</v>
      </c>
      <c r="D38" s="89">
        <v>236.127</v>
      </c>
      <c r="E38" s="89">
        <v>37.364</v>
      </c>
      <c r="F38" s="89">
        <v>12.325</v>
      </c>
      <c r="G38" s="89">
        <v>3.238</v>
      </c>
      <c r="H38" s="89">
        <v>1.669</v>
      </c>
      <c r="I38" s="89">
        <v>0.2</v>
      </c>
      <c r="J38" s="179">
        <v>0.327</v>
      </c>
      <c r="K38" s="151">
        <v>588.081</v>
      </c>
    </row>
    <row r="39" spans="1:11" ht="15">
      <c r="A39" s="96" t="s">
        <v>37</v>
      </c>
      <c r="B39" s="146">
        <v>0</v>
      </c>
      <c r="C39" s="15">
        <v>361.438</v>
      </c>
      <c r="D39" s="15">
        <v>147.238</v>
      </c>
      <c r="E39" s="15">
        <v>32.489</v>
      </c>
      <c r="F39" s="15">
        <v>16.476</v>
      </c>
      <c r="G39" s="15">
        <v>10.789</v>
      </c>
      <c r="H39" s="15">
        <v>5.549</v>
      </c>
      <c r="I39" s="15">
        <v>2.41</v>
      </c>
      <c r="J39" s="128">
        <v>2.053</v>
      </c>
      <c r="K39" s="15">
        <v>578.442</v>
      </c>
    </row>
    <row r="40" spans="1:11" ht="15">
      <c r="A40" s="96" t="s">
        <v>73</v>
      </c>
      <c r="B40" s="146">
        <v>0</v>
      </c>
      <c r="C40" s="15">
        <v>634.165</v>
      </c>
      <c r="D40" s="15">
        <v>145.675</v>
      </c>
      <c r="E40" s="15">
        <v>36.084</v>
      </c>
      <c r="F40" s="15">
        <v>15.264</v>
      </c>
      <c r="G40" s="15">
        <v>8.515</v>
      </c>
      <c r="H40" s="15">
        <v>4.1</v>
      </c>
      <c r="I40" s="15">
        <v>2.223</v>
      </c>
      <c r="J40" s="128">
        <v>0.751</v>
      </c>
      <c r="K40" s="15">
        <v>846.777</v>
      </c>
    </row>
    <row r="41" spans="1:11" ht="15">
      <c r="A41" s="96" t="s">
        <v>38</v>
      </c>
      <c r="B41" s="146">
        <v>0</v>
      </c>
      <c r="C41" s="15">
        <v>552.375</v>
      </c>
      <c r="D41" s="15">
        <v>424.512</v>
      </c>
      <c r="E41" s="15">
        <v>71.684</v>
      </c>
      <c r="F41" s="15">
        <v>30.3</v>
      </c>
      <c r="G41" s="15">
        <v>10.5</v>
      </c>
      <c r="H41" s="15">
        <v>3.4</v>
      </c>
      <c r="I41" s="15">
        <v>1.9</v>
      </c>
      <c r="J41" s="128">
        <v>0.4</v>
      </c>
      <c r="K41" s="15">
        <v>1095.071</v>
      </c>
    </row>
    <row r="42" spans="1:11" ht="15">
      <c r="A42" s="97" t="s">
        <v>64</v>
      </c>
      <c r="B42" s="147">
        <v>0.52</v>
      </c>
      <c r="C42" s="89">
        <v>208.28</v>
      </c>
      <c r="D42" s="89">
        <v>146.81</v>
      </c>
      <c r="E42" s="89">
        <v>36.46</v>
      </c>
      <c r="F42" s="89">
        <v>14.5</v>
      </c>
      <c r="G42" s="89">
        <v>5.45</v>
      </c>
      <c r="H42" s="89">
        <v>1.9</v>
      </c>
      <c r="I42" s="89">
        <v>0.65</v>
      </c>
      <c r="J42" s="179">
        <v>0.44</v>
      </c>
      <c r="K42" s="151">
        <v>414.49</v>
      </c>
    </row>
    <row r="43" spans="1:11" ht="15">
      <c r="A43" s="96" t="s">
        <v>74</v>
      </c>
      <c r="B43" s="146">
        <v>0</v>
      </c>
      <c r="C43" s="15">
        <v>411.37</v>
      </c>
      <c r="D43" s="15">
        <v>29.803</v>
      </c>
      <c r="E43" s="15">
        <v>7.665</v>
      </c>
      <c r="F43" s="15">
        <v>4.38</v>
      </c>
      <c r="G43" s="15">
        <v>2.207</v>
      </c>
      <c r="H43" s="15">
        <v>0.767</v>
      </c>
      <c r="I43" s="15">
        <v>0.249</v>
      </c>
      <c r="J43" s="128">
        <v>0.233</v>
      </c>
      <c r="K43" s="15">
        <v>456.674</v>
      </c>
    </row>
    <row r="44" spans="1:11" ht="15">
      <c r="A44" s="96" t="s">
        <v>75</v>
      </c>
      <c r="B44" s="146">
        <v>0</v>
      </c>
      <c r="C44" s="15">
        <v>116.93</v>
      </c>
      <c r="D44" s="15">
        <v>17.1</v>
      </c>
      <c r="E44" s="15">
        <v>6.131</v>
      </c>
      <c r="F44" s="15">
        <v>1</v>
      </c>
      <c r="G44" s="15">
        <v>0.7</v>
      </c>
      <c r="H44" s="15">
        <v>0.1</v>
      </c>
      <c r="I44" s="15">
        <v>0</v>
      </c>
      <c r="J44" s="128">
        <v>0</v>
      </c>
      <c r="K44" s="15">
        <v>141.961</v>
      </c>
    </row>
    <row r="45" spans="1:11" ht="15">
      <c r="A45" s="96" t="s">
        <v>39</v>
      </c>
      <c r="B45" s="146">
        <v>0</v>
      </c>
      <c r="C45" s="15">
        <v>20.38</v>
      </c>
      <c r="D45" s="15">
        <v>18.53</v>
      </c>
      <c r="E45" s="15">
        <v>3.7</v>
      </c>
      <c r="F45" s="15">
        <v>1.24</v>
      </c>
      <c r="G45" s="15">
        <v>0.8</v>
      </c>
      <c r="H45" s="15">
        <v>0.13</v>
      </c>
      <c r="I45" s="15">
        <v>0.1</v>
      </c>
      <c r="J45" s="128">
        <v>0</v>
      </c>
      <c r="K45" s="15">
        <v>44.88</v>
      </c>
    </row>
    <row r="46" spans="1:11" ht="15">
      <c r="A46" s="97" t="s">
        <v>40</v>
      </c>
      <c r="B46" s="147">
        <v>0.028</v>
      </c>
      <c r="C46" s="89">
        <v>501.521</v>
      </c>
      <c r="D46" s="89">
        <v>195.411</v>
      </c>
      <c r="E46" s="89">
        <v>61.061</v>
      </c>
      <c r="F46" s="89">
        <v>35.298</v>
      </c>
      <c r="G46" s="89">
        <v>22.741</v>
      </c>
      <c r="H46" s="89">
        <v>11.119</v>
      </c>
      <c r="I46" s="89">
        <v>9.01</v>
      </c>
      <c r="J46" s="179">
        <v>7.831</v>
      </c>
      <c r="K46" s="151">
        <v>843.992</v>
      </c>
    </row>
    <row r="47" spans="1:11" ht="15">
      <c r="A47" s="96" t="s">
        <v>41</v>
      </c>
      <c r="B47" s="146">
        <v>8.101</v>
      </c>
      <c r="C47" s="15">
        <v>351.74</v>
      </c>
      <c r="D47" s="15">
        <v>275.47</v>
      </c>
      <c r="E47" s="15">
        <v>75.821</v>
      </c>
      <c r="F47" s="15">
        <v>42.099</v>
      </c>
      <c r="G47" s="15">
        <v>25.017</v>
      </c>
      <c r="H47" s="15">
        <v>10.194</v>
      </c>
      <c r="I47" s="15">
        <v>6.419</v>
      </c>
      <c r="J47" s="128">
        <v>10.57</v>
      </c>
      <c r="K47" s="15">
        <v>797.33</v>
      </c>
    </row>
    <row r="48" spans="1:11" ht="15">
      <c r="A48" s="96" t="s">
        <v>42</v>
      </c>
      <c r="B48" s="146">
        <v>0.041</v>
      </c>
      <c r="C48" s="15">
        <v>447.136</v>
      </c>
      <c r="D48" s="15">
        <v>114.015</v>
      </c>
      <c r="E48" s="15">
        <v>16.289</v>
      </c>
      <c r="F48" s="15">
        <v>8.673</v>
      </c>
      <c r="G48" s="15">
        <v>3.675</v>
      </c>
      <c r="H48" s="15">
        <v>2.397</v>
      </c>
      <c r="I48" s="15">
        <v>1.429</v>
      </c>
      <c r="J48" s="128">
        <v>1.638</v>
      </c>
      <c r="K48" s="15">
        <v>595.252</v>
      </c>
    </row>
    <row r="49" spans="1:11" ht="15">
      <c r="A49" s="96" t="s">
        <v>43</v>
      </c>
      <c r="B49" s="146">
        <v>0</v>
      </c>
      <c r="C49" s="15">
        <v>331.526</v>
      </c>
      <c r="D49" s="15">
        <v>142.446</v>
      </c>
      <c r="E49" s="15">
        <v>25.373</v>
      </c>
      <c r="F49" s="15">
        <v>6.817</v>
      </c>
      <c r="G49" s="15">
        <v>1.932</v>
      </c>
      <c r="H49" s="15">
        <v>0.721</v>
      </c>
      <c r="I49" s="15">
        <v>0.4</v>
      </c>
      <c r="J49" s="128">
        <v>0.5</v>
      </c>
      <c r="K49" s="15">
        <v>509.715</v>
      </c>
    </row>
    <row r="50" spans="1:11" ht="15">
      <c r="A50" s="97" t="s">
        <v>44</v>
      </c>
      <c r="B50" s="147">
        <v>0.034</v>
      </c>
      <c r="C50" s="89">
        <v>409.901</v>
      </c>
      <c r="D50" s="89">
        <v>157.569</v>
      </c>
      <c r="E50" s="89">
        <v>38.672</v>
      </c>
      <c r="F50" s="89">
        <v>17.61</v>
      </c>
      <c r="G50" s="89">
        <v>10.766</v>
      </c>
      <c r="H50" s="89">
        <v>3.828</v>
      </c>
      <c r="I50" s="89">
        <v>1.889</v>
      </c>
      <c r="J50" s="179">
        <v>2.385</v>
      </c>
      <c r="K50" s="151">
        <v>642.62</v>
      </c>
    </row>
    <row r="51" spans="1:11" ht="15">
      <c r="A51" s="96" t="s">
        <v>45</v>
      </c>
      <c r="B51" s="146">
        <v>10.366</v>
      </c>
      <c r="C51" s="15">
        <v>314.269</v>
      </c>
      <c r="D51" s="15">
        <v>235.188</v>
      </c>
      <c r="E51" s="15">
        <v>42.783</v>
      </c>
      <c r="F51" s="15">
        <v>21.942</v>
      </c>
      <c r="G51" s="15">
        <v>11.909</v>
      </c>
      <c r="H51" s="15">
        <v>6.965</v>
      </c>
      <c r="I51" s="15">
        <v>3.547</v>
      </c>
      <c r="J51" s="128">
        <v>2.4</v>
      </c>
      <c r="K51" s="15">
        <v>639.003</v>
      </c>
    </row>
    <row r="52" spans="1:11" ht="15">
      <c r="A52" s="96" t="s">
        <v>46</v>
      </c>
      <c r="B52" s="146">
        <v>0.01</v>
      </c>
      <c r="C52" s="15">
        <v>301.83</v>
      </c>
      <c r="D52" s="15">
        <v>143.73</v>
      </c>
      <c r="E52" s="15">
        <v>33.04</v>
      </c>
      <c r="F52" s="15">
        <v>8.07</v>
      </c>
      <c r="G52" s="15">
        <v>4.61</v>
      </c>
      <c r="H52" s="15">
        <v>2.25</v>
      </c>
      <c r="I52" s="15">
        <v>0.9</v>
      </c>
      <c r="J52" s="128">
        <v>0.75</v>
      </c>
      <c r="K52" s="15">
        <v>495.18</v>
      </c>
    </row>
    <row r="53" spans="1:11" ht="15">
      <c r="A53" s="96" t="s">
        <v>47</v>
      </c>
      <c r="B53" s="146">
        <v>0</v>
      </c>
      <c r="C53" s="15">
        <v>579.9</v>
      </c>
      <c r="D53" s="15">
        <v>320.615</v>
      </c>
      <c r="E53" s="15">
        <v>74.312</v>
      </c>
      <c r="F53" s="15">
        <v>41.096</v>
      </c>
      <c r="G53" s="15">
        <v>21.945</v>
      </c>
      <c r="H53" s="15">
        <v>11.774</v>
      </c>
      <c r="I53" s="15">
        <v>7.045</v>
      </c>
      <c r="J53" s="128">
        <v>9.551</v>
      </c>
      <c r="K53" s="15">
        <v>1066.238</v>
      </c>
    </row>
    <row r="54" spans="1:11" ht="15">
      <c r="A54" s="97" t="s">
        <v>48</v>
      </c>
      <c r="B54" s="147">
        <v>0</v>
      </c>
      <c r="C54" s="89">
        <v>13.14</v>
      </c>
      <c r="D54" s="89">
        <v>2.899</v>
      </c>
      <c r="E54" s="89">
        <v>1.399</v>
      </c>
      <c r="F54" s="89">
        <v>0.383</v>
      </c>
      <c r="G54" s="89">
        <v>0</v>
      </c>
      <c r="H54" s="89">
        <v>0</v>
      </c>
      <c r="I54" s="89">
        <v>0</v>
      </c>
      <c r="J54" s="179">
        <v>0</v>
      </c>
      <c r="K54" s="151">
        <v>17.821</v>
      </c>
    </row>
    <row r="55" spans="1:25" ht="15">
      <c r="A55" s="96" t="s">
        <v>49</v>
      </c>
      <c r="B55" s="146">
        <v>17.548</v>
      </c>
      <c r="C55" s="15">
        <v>348.677</v>
      </c>
      <c r="D55" s="15">
        <v>110.25</v>
      </c>
      <c r="E55" s="15">
        <v>32.28</v>
      </c>
      <c r="F55" s="15">
        <v>18.655</v>
      </c>
      <c r="G55" s="15">
        <v>10.985</v>
      </c>
      <c r="H55" s="15">
        <v>5.37</v>
      </c>
      <c r="I55" s="15">
        <v>1.69</v>
      </c>
      <c r="J55" s="128">
        <v>0.82</v>
      </c>
      <c r="K55" s="15">
        <v>528.727</v>
      </c>
      <c r="Y55" s="211"/>
    </row>
    <row r="56" spans="1:11" ht="15">
      <c r="A56" s="96" t="s">
        <v>50</v>
      </c>
      <c r="B56" s="146">
        <v>0</v>
      </c>
      <c r="C56" s="15">
        <v>335.473</v>
      </c>
      <c r="D56" s="15">
        <v>226.887</v>
      </c>
      <c r="E56" s="15">
        <v>17.189</v>
      </c>
      <c r="F56" s="15">
        <v>6.301</v>
      </c>
      <c r="G56" s="15">
        <v>3.098</v>
      </c>
      <c r="H56" s="15">
        <v>1.31</v>
      </c>
      <c r="I56" s="15">
        <v>0.6</v>
      </c>
      <c r="J56" s="128">
        <v>0.174</v>
      </c>
      <c r="K56" s="15">
        <v>591.032</v>
      </c>
    </row>
    <row r="57" spans="1:11" ht="15">
      <c r="A57" s="96" t="s">
        <v>51</v>
      </c>
      <c r="B57" s="146">
        <v>0.13</v>
      </c>
      <c r="C57" s="15">
        <v>520.27</v>
      </c>
      <c r="D57" s="15">
        <v>77.507</v>
      </c>
      <c r="E57" s="15">
        <v>21.939</v>
      </c>
      <c r="F57" s="15">
        <v>12.293</v>
      </c>
      <c r="G57" s="15">
        <v>7.115</v>
      </c>
      <c r="H57" s="15">
        <v>2.643</v>
      </c>
      <c r="I57" s="15">
        <v>1.235</v>
      </c>
      <c r="J57" s="128">
        <v>1.525</v>
      </c>
      <c r="K57" s="15">
        <v>644.527</v>
      </c>
    </row>
    <row r="58" spans="1:11" ht="15">
      <c r="A58" s="97" t="s">
        <v>52</v>
      </c>
      <c r="B58" s="147">
        <v>4.618</v>
      </c>
      <c r="C58" s="89">
        <v>877.827</v>
      </c>
      <c r="D58" s="89">
        <v>806.761</v>
      </c>
      <c r="E58" s="89">
        <v>200.338</v>
      </c>
      <c r="F58" s="89">
        <v>69.205</v>
      </c>
      <c r="G58" s="89">
        <v>32.205</v>
      </c>
      <c r="H58" s="89">
        <v>13.185</v>
      </c>
      <c r="I58" s="89">
        <v>5.534</v>
      </c>
      <c r="J58" s="179">
        <v>2.712</v>
      </c>
      <c r="K58" s="151">
        <v>2007.767</v>
      </c>
    </row>
    <row r="59" spans="1:11" ht="15">
      <c r="A59" s="96" t="s">
        <v>53</v>
      </c>
      <c r="B59" s="146">
        <v>0</v>
      </c>
      <c r="C59" s="15">
        <v>379.853</v>
      </c>
      <c r="D59" s="15">
        <v>226.442</v>
      </c>
      <c r="E59" s="15">
        <v>53.386</v>
      </c>
      <c r="F59" s="15">
        <v>16.767</v>
      </c>
      <c r="G59" s="15">
        <v>5.414</v>
      </c>
      <c r="H59" s="15">
        <v>1.6</v>
      </c>
      <c r="I59" s="15">
        <v>0.9</v>
      </c>
      <c r="J59" s="128">
        <v>0.278</v>
      </c>
      <c r="K59" s="15">
        <v>684.64</v>
      </c>
    </row>
    <row r="60" spans="1:11" ht="15">
      <c r="A60" s="96" t="s">
        <v>54</v>
      </c>
      <c r="B60" s="146">
        <v>0.486</v>
      </c>
      <c r="C60" s="15">
        <v>169.045</v>
      </c>
      <c r="D60" s="15">
        <v>63.816</v>
      </c>
      <c r="E60" s="15">
        <v>10.3</v>
      </c>
      <c r="F60" s="15">
        <v>5.004</v>
      </c>
      <c r="G60" s="15">
        <v>2.9</v>
      </c>
      <c r="H60" s="15">
        <v>1.9</v>
      </c>
      <c r="I60" s="15">
        <v>1.6</v>
      </c>
      <c r="J60" s="128">
        <v>0.919</v>
      </c>
      <c r="K60" s="15">
        <v>255.484</v>
      </c>
    </row>
    <row r="61" spans="1:11" ht="15">
      <c r="A61" s="96" t="s">
        <v>55</v>
      </c>
      <c r="B61" s="146">
        <v>0</v>
      </c>
      <c r="C61" s="15">
        <v>299.619</v>
      </c>
      <c r="D61" s="15">
        <v>234.826</v>
      </c>
      <c r="E61" s="15">
        <v>38.378</v>
      </c>
      <c r="F61" s="15">
        <v>11.49</v>
      </c>
      <c r="G61" s="15">
        <v>4.176</v>
      </c>
      <c r="H61" s="15">
        <v>1.339</v>
      </c>
      <c r="I61" s="15">
        <v>0.751</v>
      </c>
      <c r="J61" s="128">
        <v>0.493</v>
      </c>
      <c r="K61" s="15">
        <v>591.072</v>
      </c>
    </row>
    <row r="62" spans="1:11" ht="15">
      <c r="A62" s="97" t="s">
        <v>56</v>
      </c>
      <c r="B62" s="147">
        <v>0</v>
      </c>
      <c r="C62" s="89">
        <v>215.16</v>
      </c>
      <c r="D62" s="89">
        <v>126.6</v>
      </c>
      <c r="E62" s="89">
        <v>37.31</v>
      </c>
      <c r="F62" s="89">
        <v>21.78</v>
      </c>
      <c r="G62" s="89">
        <v>10.81</v>
      </c>
      <c r="H62" s="89">
        <v>5.86</v>
      </c>
      <c r="I62" s="89">
        <v>5.29</v>
      </c>
      <c r="J62" s="179">
        <v>6.18</v>
      </c>
      <c r="K62" s="151">
        <v>428.99</v>
      </c>
    </row>
    <row r="63" spans="1:11" ht="15">
      <c r="A63" s="96" t="s">
        <v>57</v>
      </c>
      <c r="B63" s="146">
        <v>1.076</v>
      </c>
      <c r="C63" s="15">
        <v>185.876</v>
      </c>
      <c r="D63" s="15">
        <v>91.004</v>
      </c>
      <c r="E63" s="15">
        <v>18.64</v>
      </c>
      <c r="F63" s="15">
        <v>10.409</v>
      </c>
      <c r="G63" s="15">
        <v>6.996</v>
      </c>
      <c r="H63" s="15">
        <v>3.17</v>
      </c>
      <c r="I63" s="15">
        <v>1.503</v>
      </c>
      <c r="J63" s="128">
        <v>1.354</v>
      </c>
      <c r="K63" s="15">
        <v>318.952</v>
      </c>
    </row>
    <row r="64" spans="1:11" ht="15">
      <c r="A64" s="96" t="s">
        <v>58</v>
      </c>
      <c r="B64" s="146">
        <v>0</v>
      </c>
      <c r="C64" s="15">
        <v>290.74</v>
      </c>
      <c r="D64" s="15">
        <v>125.91</v>
      </c>
      <c r="E64" s="15">
        <v>54.07</v>
      </c>
      <c r="F64" s="15">
        <v>22.62</v>
      </c>
      <c r="G64" s="15">
        <v>10.21</v>
      </c>
      <c r="H64" s="15">
        <v>5.41</v>
      </c>
      <c r="I64" s="15">
        <v>1.55</v>
      </c>
      <c r="J64" s="128">
        <v>1.28</v>
      </c>
      <c r="K64" s="15">
        <v>511.79</v>
      </c>
    </row>
    <row r="65" spans="1:11" ht="15.75" thickBot="1">
      <c r="A65" s="97" t="s">
        <v>59</v>
      </c>
      <c r="B65" s="147">
        <v>0</v>
      </c>
      <c r="C65" s="151">
        <v>518.444</v>
      </c>
      <c r="D65" s="151">
        <v>187.163</v>
      </c>
      <c r="E65" s="151">
        <v>55.326</v>
      </c>
      <c r="F65" s="151">
        <v>25.578</v>
      </c>
      <c r="G65" s="151">
        <v>12.205</v>
      </c>
      <c r="H65" s="151">
        <v>5.135</v>
      </c>
      <c r="I65" s="151">
        <v>2.023</v>
      </c>
      <c r="J65" s="179">
        <v>1.181</v>
      </c>
      <c r="K65" s="151">
        <v>807.055</v>
      </c>
    </row>
    <row r="66" spans="1:11" ht="26.25" customHeight="1" thickTop="1">
      <c r="A66" s="142" t="s">
        <v>60</v>
      </c>
      <c r="B66" s="148">
        <v>71.49699999999999</v>
      </c>
      <c r="C66" s="212">
        <v>16584.906</v>
      </c>
      <c r="D66" s="214">
        <v>8285.757000000001</v>
      </c>
      <c r="E66" s="214">
        <v>2181.715</v>
      </c>
      <c r="F66" s="214">
        <v>1082.4190000000003</v>
      </c>
      <c r="G66" s="214">
        <v>581.254</v>
      </c>
      <c r="H66" s="214">
        <v>271.786</v>
      </c>
      <c r="I66" s="214">
        <v>154.488</v>
      </c>
      <c r="J66" s="214">
        <v>168.19200000000004</v>
      </c>
      <c r="K66" s="214">
        <v>29310.517000000003</v>
      </c>
    </row>
    <row r="67" spans="1:11" ht="15" customHeight="1">
      <c r="A67" s="143" t="s">
        <v>89</v>
      </c>
      <c r="B67" s="147">
        <v>0</v>
      </c>
      <c r="C67" s="151">
        <v>3.216</v>
      </c>
      <c r="D67" s="151">
        <v>13.752</v>
      </c>
      <c r="E67" s="151">
        <v>8.723</v>
      </c>
      <c r="F67" s="151">
        <v>4.862</v>
      </c>
      <c r="G67" s="151">
        <v>4.005</v>
      </c>
      <c r="H67" s="151">
        <v>3.433</v>
      </c>
      <c r="I67" s="151">
        <v>3.646</v>
      </c>
      <c r="J67" s="179">
        <v>12.685</v>
      </c>
      <c r="K67" s="151">
        <v>54.322</v>
      </c>
    </row>
    <row r="68" spans="1:11" ht="26.25" customHeight="1">
      <c r="A68" s="125" t="s">
        <v>61</v>
      </c>
      <c r="B68" s="93">
        <v>71.49699999999999</v>
      </c>
      <c r="C68" s="213">
        <v>16588.122</v>
      </c>
      <c r="D68" s="215">
        <v>8299.509000000002</v>
      </c>
      <c r="E68" s="215">
        <v>2190.438</v>
      </c>
      <c r="F68" s="215">
        <v>1087.2810000000004</v>
      </c>
      <c r="G68" s="215">
        <v>585.259</v>
      </c>
      <c r="H68" s="215">
        <v>275.219</v>
      </c>
      <c r="I68" s="215">
        <v>158.134</v>
      </c>
      <c r="J68" s="215">
        <v>180.87700000000004</v>
      </c>
      <c r="K68" s="215">
        <v>29364.839000000004</v>
      </c>
    </row>
    <row r="69" spans="1:11" ht="30" customHeight="1">
      <c r="A69" s="92" t="s">
        <v>69</v>
      </c>
      <c r="B69" s="149"/>
      <c r="C69" s="28"/>
      <c r="D69" s="28"/>
      <c r="E69" s="28"/>
      <c r="F69" s="28"/>
      <c r="G69" s="28"/>
      <c r="H69" s="28"/>
      <c r="I69" s="28"/>
      <c r="J69" s="28"/>
      <c r="K69" s="182"/>
    </row>
  </sheetData>
  <sheetProtection/>
  <printOptions/>
  <pageMargins left="0.6" right="0.6" top="0.75" bottom="0.5" header="0.5" footer="0.5"/>
  <pageSetup fitToHeight="1" fitToWidth="1" horizontalDpi="600" verticalDpi="6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K69"/>
  <sheetViews>
    <sheetView showGridLines="0" defaultGridColor="0" zoomScale="55" zoomScaleNormal="55" zoomScalePageLayoutView="0" colorId="22" workbookViewId="0" topLeftCell="A1">
      <selection activeCell="A1" sqref="A1"/>
    </sheetView>
  </sheetViews>
  <sheetFormatPr defaultColWidth="10" defaultRowHeight="8.25"/>
  <cols>
    <col min="1" max="1" width="35" style="3" customWidth="1"/>
    <col min="2" max="2" width="27.3984375" style="3" customWidth="1"/>
    <col min="3" max="3" width="16.19921875" style="3" customWidth="1"/>
    <col min="4" max="5" width="16" style="3" customWidth="1"/>
    <col min="6" max="6" width="17.19921875" style="3" customWidth="1"/>
    <col min="7" max="7" width="15.59765625" style="3" customWidth="1"/>
    <col min="8" max="8" width="16.796875" style="3" customWidth="1"/>
    <col min="9" max="9" width="15.59765625" style="3" customWidth="1"/>
    <col min="10" max="10" width="20.59765625" style="3" bestFit="1" customWidth="1"/>
    <col min="11" max="11" width="25" style="3" bestFit="1" customWidth="1"/>
    <col min="12" max="12" width="26" style="3" customWidth="1"/>
    <col min="13" max="13" width="15" style="3" customWidth="1"/>
    <col min="14" max="14" width="18.796875" style="3" customWidth="1"/>
    <col min="15" max="15" width="17.796875" style="3" customWidth="1"/>
    <col min="16" max="16" width="18" style="3" customWidth="1"/>
    <col min="17" max="17" width="16.19921875" style="3" customWidth="1"/>
    <col min="18" max="18" width="18.19921875" style="3" customWidth="1"/>
    <col min="19" max="19" width="16.19921875" style="3" customWidth="1"/>
    <col min="20" max="20" width="20.59765625" style="3" bestFit="1" customWidth="1"/>
    <col min="21" max="22" width="25" style="3" customWidth="1"/>
    <col min="23" max="23" width="16" style="3" customWidth="1"/>
    <col min="24" max="24" width="14.59765625" style="3" customWidth="1"/>
    <col min="25" max="25" width="15.59765625" style="3" bestFit="1" customWidth="1"/>
    <col min="26" max="26" width="15.3984375" style="3" customWidth="1"/>
    <col min="27" max="27" width="16.796875" style="3" customWidth="1"/>
    <col min="28" max="28" width="15.59765625" style="3" customWidth="1"/>
    <col min="29" max="29" width="14.59765625" style="3" customWidth="1"/>
    <col min="30" max="30" width="20.59765625" style="3" bestFit="1" customWidth="1"/>
    <col min="31" max="31" width="25" style="3" customWidth="1"/>
    <col min="32" max="16384" width="10" style="3" customWidth="1"/>
  </cols>
  <sheetData>
    <row r="1" spans="1:11" ht="20.25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</row>
    <row r="6" spans="1:31" ht="37.5" customHeight="1">
      <c r="A6" s="42" t="s">
        <v>183</v>
      </c>
      <c r="B6" s="1"/>
      <c r="C6" s="1"/>
      <c r="D6" s="1"/>
      <c r="E6" s="1"/>
      <c r="F6" s="1"/>
      <c r="G6" s="1"/>
      <c r="H6" s="1"/>
      <c r="I6" s="1"/>
      <c r="J6" s="1"/>
      <c r="K6" s="1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33" customHeight="1">
      <c r="A7" s="43" t="s">
        <v>0</v>
      </c>
      <c r="B7" s="4"/>
      <c r="C7" s="4"/>
      <c r="D7" s="4"/>
      <c r="E7" s="4"/>
      <c r="F7" s="4"/>
      <c r="G7" s="4"/>
      <c r="H7" s="4"/>
      <c r="I7" s="4"/>
      <c r="J7" s="4"/>
      <c r="K7" s="4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ht="71.25" customHeight="1"/>
    <row r="9" spans="1:31" s="44" customFormat="1" ht="27.7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E9" s="6" t="s">
        <v>1</v>
      </c>
    </row>
    <row r="10" spans="1:31" s="44" customFormat="1" ht="27.75" customHeight="1">
      <c r="A10" s="31" t="s">
        <v>182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E10" s="6" t="s">
        <v>62</v>
      </c>
    </row>
    <row r="11" spans="1:31" s="44" customFormat="1" ht="27.75" customHeight="1">
      <c r="A11" s="61"/>
      <c r="B11" s="216" t="s">
        <v>83</v>
      </c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217"/>
      <c r="Z11" s="217"/>
      <c r="AA11" s="217"/>
      <c r="AB11" s="217"/>
      <c r="AC11" s="217"/>
      <c r="AD11" s="217"/>
      <c r="AE11" s="218"/>
    </row>
    <row r="12" spans="1:31" s="44" customFormat="1" ht="27.75" customHeight="1">
      <c r="A12" s="140"/>
      <c r="B12" s="8" t="s">
        <v>78</v>
      </c>
      <c r="C12" s="8"/>
      <c r="D12" s="8"/>
      <c r="E12" s="8"/>
      <c r="F12" s="8"/>
      <c r="G12" s="8"/>
      <c r="H12" s="10"/>
      <c r="I12" s="10"/>
      <c r="J12" s="10"/>
      <c r="K12" s="45"/>
      <c r="L12" s="8" t="s">
        <v>63</v>
      </c>
      <c r="M12" s="8"/>
      <c r="N12" s="8"/>
      <c r="O12" s="8"/>
      <c r="P12" s="8"/>
      <c r="Q12" s="8"/>
      <c r="R12" s="10"/>
      <c r="S12" s="10"/>
      <c r="T12" s="10"/>
      <c r="U12" s="45"/>
      <c r="V12" s="10" t="s">
        <v>84</v>
      </c>
      <c r="W12" s="10"/>
      <c r="X12" s="10"/>
      <c r="Y12" s="10"/>
      <c r="Z12" s="10"/>
      <c r="AA12" s="10"/>
      <c r="AB12" s="10"/>
      <c r="AC12" s="10"/>
      <c r="AD12" s="10"/>
      <c r="AE12" s="11"/>
    </row>
    <row r="13" spans="1:31" s="44" customFormat="1" ht="27.75" customHeight="1">
      <c r="A13" s="138" t="s">
        <v>4</v>
      </c>
      <c r="B13" s="126" t="s">
        <v>5</v>
      </c>
      <c r="C13" s="54"/>
      <c r="D13" s="53"/>
      <c r="E13" s="13"/>
      <c r="F13" s="13"/>
      <c r="G13" s="13"/>
      <c r="H13" s="13"/>
      <c r="I13" s="13"/>
      <c r="J13" s="53"/>
      <c r="K13" s="126" t="s">
        <v>6</v>
      </c>
      <c r="L13" s="12" t="s">
        <v>5</v>
      </c>
      <c r="M13" s="50"/>
      <c r="N13" s="61"/>
      <c r="O13" s="13"/>
      <c r="P13" s="13"/>
      <c r="Q13" s="13"/>
      <c r="R13" s="13"/>
      <c r="S13" s="13"/>
      <c r="T13" s="53"/>
      <c r="U13" s="126" t="s">
        <v>6</v>
      </c>
      <c r="V13" s="12" t="s">
        <v>5</v>
      </c>
      <c r="W13" s="50"/>
      <c r="X13" s="61"/>
      <c r="Y13" s="13"/>
      <c r="Z13" s="13"/>
      <c r="AA13" s="13"/>
      <c r="AB13" s="13"/>
      <c r="AC13" s="13"/>
      <c r="AD13" s="53"/>
      <c r="AE13" s="54" t="s">
        <v>6</v>
      </c>
    </row>
    <row r="14" spans="1:31" s="44" customFormat="1" ht="27.75" customHeight="1">
      <c r="A14" s="139"/>
      <c r="B14" s="120" t="s">
        <v>85</v>
      </c>
      <c r="C14" s="52" t="s">
        <v>7</v>
      </c>
      <c r="D14" s="55" t="s">
        <v>8</v>
      </c>
      <c r="E14" s="59" t="s">
        <v>9</v>
      </c>
      <c r="F14" s="60" t="s">
        <v>10</v>
      </c>
      <c r="G14" s="60" t="s">
        <v>11</v>
      </c>
      <c r="H14" s="60" t="s">
        <v>12</v>
      </c>
      <c r="I14" s="60" t="s">
        <v>13</v>
      </c>
      <c r="J14" s="119" t="s">
        <v>14</v>
      </c>
      <c r="K14" s="120" t="s">
        <v>15</v>
      </c>
      <c r="L14" s="64" t="s">
        <v>85</v>
      </c>
      <c r="M14" s="52" t="s">
        <v>7</v>
      </c>
      <c r="N14" s="55" t="s">
        <v>8</v>
      </c>
      <c r="O14" s="59" t="s">
        <v>9</v>
      </c>
      <c r="P14" s="59" t="s">
        <v>10</v>
      </c>
      <c r="Q14" s="60" t="s">
        <v>11</v>
      </c>
      <c r="R14" s="60" t="s">
        <v>12</v>
      </c>
      <c r="S14" s="60" t="s">
        <v>13</v>
      </c>
      <c r="T14" s="119" t="s">
        <v>14</v>
      </c>
      <c r="U14" s="120" t="s">
        <v>15</v>
      </c>
      <c r="V14" s="65" t="s">
        <v>85</v>
      </c>
      <c r="W14" s="94" t="s">
        <v>7</v>
      </c>
      <c r="X14" s="95" t="s">
        <v>8</v>
      </c>
      <c r="Y14" s="60" t="s">
        <v>9</v>
      </c>
      <c r="Z14" s="59" t="s">
        <v>10</v>
      </c>
      <c r="AA14" s="60" t="s">
        <v>11</v>
      </c>
      <c r="AB14" s="60" t="s">
        <v>12</v>
      </c>
      <c r="AC14" s="60" t="s">
        <v>13</v>
      </c>
      <c r="AD14" s="119" t="s">
        <v>14</v>
      </c>
      <c r="AE14" s="125" t="s">
        <v>15</v>
      </c>
    </row>
    <row r="15" spans="1:33" s="44" customFormat="1" ht="18.75" customHeight="1">
      <c r="A15" s="140" t="s">
        <v>16</v>
      </c>
      <c r="B15" s="123">
        <v>0</v>
      </c>
      <c r="C15" s="57">
        <v>0</v>
      </c>
      <c r="D15" s="57">
        <v>0</v>
      </c>
      <c r="E15" s="57">
        <v>0</v>
      </c>
      <c r="F15" s="57">
        <v>0</v>
      </c>
      <c r="G15" s="57">
        <v>0</v>
      </c>
      <c r="H15" s="57">
        <v>0</v>
      </c>
      <c r="I15" s="57">
        <v>0</v>
      </c>
      <c r="J15" s="57">
        <v>0</v>
      </c>
      <c r="K15" s="130">
        <v>0</v>
      </c>
      <c r="L15" s="62">
        <v>6.942</v>
      </c>
      <c r="M15" s="57">
        <v>1103.49</v>
      </c>
      <c r="N15" s="57">
        <v>669.308</v>
      </c>
      <c r="O15" s="57">
        <v>142.558</v>
      </c>
      <c r="P15" s="57">
        <v>57.851</v>
      </c>
      <c r="Q15" s="57">
        <v>27.294</v>
      </c>
      <c r="R15" s="57">
        <v>10.51</v>
      </c>
      <c r="S15" s="57">
        <v>6.404</v>
      </c>
      <c r="T15" s="57">
        <v>5.019</v>
      </c>
      <c r="U15" s="130">
        <v>2022.434</v>
      </c>
      <c r="V15" s="62">
        <v>696.66454</v>
      </c>
      <c r="W15" s="109">
        <v>825.67707</v>
      </c>
      <c r="X15" s="110">
        <v>1759.06218</v>
      </c>
      <c r="Y15" s="111">
        <v>480.68268</v>
      </c>
      <c r="Z15" s="111">
        <v>153.44404</v>
      </c>
      <c r="AA15" s="111">
        <v>42.59671</v>
      </c>
      <c r="AB15" s="112">
        <v>24.64746</v>
      </c>
      <c r="AC15" s="111">
        <v>4.13913</v>
      </c>
      <c r="AD15" s="136">
        <v>7.13995</v>
      </c>
      <c r="AE15" s="128">
        <v>3297.38922</v>
      </c>
      <c r="AF15" s="3"/>
      <c r="AG15" s="3"/>
    </row>
    <row r="16" spans="1:33" s="44" customFormat="1" ht="18.75" customHeight="1">
      <c r="A16" s="140" t="s">
        <v>17</v>
      </c>
      <c r="B16" s="123">
        <v>0</v>
      </c>
      <c r="C16" s="57">
        <v>0</v>
      </c>
      <c r="D16" s="57">
        <v>0</v>
      </c>
      <c r="E16" s="57">
        <v>0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130">
        <v>0</v>
      </c>
      <c r="L16" s="62">
        <v>278.06</v>
      </c>
      <c r="M16" s="57">
        <v>107.918</v>
      </c>
      <c r="N16" s="57">
        <v>165.735</v>
      </c>
      <c r="O16" s="57">
        <v>51.195</v>
      </c>
      <c r="P16" s="57">
        <v>43.921</v>
      </c>
      <c r="Q16" s="57">
        <v>36.236</v>
      </c>
      <c r="R16" s="57">
        <v>28.445</v>
      </c>
      <c r="S16" s="57">
        <v>25.162</v>
      </c>
      <c r="T16" s="57">
        <v>62.487</v>
      </c>
      <c r="U16" s="130">
        <v>521.099</v>
      </c>
      <c r="V16" s="62">
        <v>104.5076</v>
      </c>
      <c r="W16" s="109">
        <v>31.97774</v>
      </c>
      <c r="X16" s="110">
        <v>81.08174</v>
      </c>
      <c r="Y16" s="110">
        <v>46.96992</v>
      </c>
      <c r="Z16" s="110">
        <v>53.48557</v>
      </c>
      <c r="AA16" s="110">
        <v>45.55604</v>
      </c>
      <c r="AB16" s="109">
        <v>25.04559</v>
      </c>
      <c r="AC16" s="110">
        <v>17.03735</v>
      </c>
      <c r="AD16" s="136">
        <v>24.96845</v>
      </c>
      <c r="AE16" s="128">
        <v>326.12241</v>
      </c>
      <c r="AF16" s="3"/>
      <c r="AG16" s="3"/>
    </row>
    <row r="17" spans="1:33" s="44" customFormat="1" ht="18.75" customHeight="1">
      <c r="A17" s="140" t="s">
        <v>18</v>
      </c>
      <c r="B17" s="123">
        <v>0.196</v>
      </c>
      <c r="C17" s="57">
        <v>4.646</v>
      </c>
      <c r="D17" s="57">
        <v>7.54</v>
      </c>
      <c r="E17" s="57">
        <v>3.86</v>
      </c>
      <c r="F17" s="57">
        <v>1.5</v>
      </c>
      <c r="G17" s="57">
        <v>0.9</v>
      </c>
      <c r="H17" s="57">
        <v>0.5</v>
      </c>
      <c r="I17" s="57">
        <v>0.1</v>
      </c>
      <c r="J17" s="57">
        <v>0</v>
      </c>
      <c r="K17" s="130">
        <v>19.046</v>
      </c>
      <c r="L17" s="62">
        <v>19.716</v>
      </c>
      <c r="M17" s="57">
        <v>362.354</v>
      </c>
      <c r="N17" s="57">
        <v>434.417</v>
      </c>
      <c r="O17" s="57">
        <v>198.471</v>
      </c>
      <c r="P17" s="57">
        <v>117.21</v>
      </c>
      <c r="Q17" s="57">
        <v>67.478</v>
      </c>
      <c r="R17" s="57">
        <v>33.538</v>
      </c>
      <c r="S17" s="57">
        <v>16.368</v>
      </c>
      <c r="T17" s="57">
        <v>13.405</v>
      </c>
      <c r="U17" s="130">
        <v>1243.241</v>
      </c>
      <c r="V17" s="62">
        <v>2.01357</v>
      </c>
      <c r="W17" s="109">
        <v>286.64255</v>
      </c>
      <c r="X17" s="110">
        <v>731.92399</v>
      </c>
      <c r="Y17" s="110">
        <v>436.42022</v>
      </c>
      <c r="Z17" s="110">
        <v>308.13021</v>
      </c>
      <c r="AA17" s="110">
        <v>211.42568</v>
      </c>
      <c r="AB17" s="109">
        <v>108.25418</v>
      </c>
      <c r="AC17" s="110">
        <v>62.57769</v>
      </c>
      <c r="AD17" s="136">
        <v>42.82678</v>
      </c>
      <c r="AE17" s="128">
        <v>2188.20131</v>
      </c>
      <c r="AF17" s="3"/>
      <c r="AG17" s="3"/>
    </row>
    <row r="18" spans="1:33" s="44" customFormat="1" ht="18.75" customHeight="1">
      <c r="A18" s="141" t="s">
        <v>19</v>
      </c>
      <c r="B18" s="124">
        <v>0</v>
      </c>
      <c r="C18" s="58">
        <v>13.664</v>
      </c>
      <c r="D18" s="58">
        <v>43.758</v>
      </c>
      <c r="E18" s="58">
        <v>12.502</v>
      </c>
      <c r="F18" s="58">
        <v>0.897</v>
      </c>
      <c r="G18" s="58">
        <v>0.8</v>
      </c>
      <c r="H18" s="58">
        <v>0.2</v>
      </c>
      <c r="I18" s="58">
        <v>0</v>
      </c>
      <c r="J18" s="122">
        <v>0.1</v>
      </c>
      <c r="K18" s="124">
        <v>71.921</v>
      </c>
      <c r="L18" s="63">
        <v>0.346</v>
      </c>
      <c r="M18" s="58">
        <v>464.811</v>
      </c>
      <c r="N18" s="58">
        <v>763.611</v>
      </c>
      <c r="O18" s="58">
        <v>296.604</v>
      </c>
      <c r="P18" s="58">
        <v>166.265</v>
      </c>
      <c r="Q18" s="58">
        <v>88.882</v>
      </c>
      <c r="R18" s="58">
        <v>43.729</v>
      </c>
      <c r="S18" s="58">
        <v>24.201</v>
      </c>
      <c r="T18" s="122">
        <v>28.278</v>
      </c>
      <c r="U18" s="56">
        <v>1876.381</v>
      </c>
      <c r="V18" s="63">
        <v>29.95179</v>
      </c>
      <c r="W18" s="113">
        <v>360.66847</v>
      </c>
      <c r="X18" s="114">
        <v>1343.99792</v>
      </c>
      <c r="Y18" s="114">
        <v>656.16823</v>
      </c>
      <c r="Z18" s="114">
        <v>344.1705</v>
      </c>
      <c r="AA18" s="114">
        <v>170.72659</v>
      </c>
      <c r="AB18" s="113">
        <v>82.60485</v>
      </c>
      <c r="AC18" s="114">
        <v>29.94187</v>
      </c>
      <c r="AD18" s="137">
        <v>48.83528</v>
      </c>
      <c r="AE18" s="129">
        <v>3037.11371</v>
      </c>
      <c r="AF18" s="3"/>
      <c r="AG18" s="3"/>
    </row>
    <row r="19" spans="1:33" s="44" customFormat="1" ht="18.75" customHeight="1">
      <c r="A19" s="96" t="s">
        <v>20</v>
      </c>
      <c r="B19" s="123">
        <v>0.294</v>
      </c>
      <c r="C19" s="57">
        <v>124.746</v>
      </c>
      <c r="D19" s="57">
        <v>180.161</v>
      </c>
      <c r="E19" s="57">
        <v>58.901</v>
      </c>
      <c r="F19" s="57">
        <v>30.635</v>
      </c>
      <c r="G19" s="57">
        <v>12.937</v>
      </c>
      <c r="H19" s="57">
        <v>5.583</v>
      </c>
      <c r="I19" s="57">
        <v>4.66</v>
      </c>
      <c r="J19" s="132">
        <v>4.274</v>
      </c>
      <c r="K19" s="123">
        <v>421.897</v>
      </c>
      <c r="L19" s="62">
        <v>62.31</v>
      </c>
      <c r="M19" s="57">
        <v>766.751</v>
      </c>
      <c r="N19" s="57">
        <v>1402.186</v>
      </c>
      <c r="O19" s="57">
        <v>542.827</v>
      </c>
      <c r="P19" s="57">
        <v>289.997</v>
      </c>
      <c r="Q19" s="57">
        <v>159.465</v>
      </c>
      <c r="R19" s="57">
        <v>75.737</v>
      </c>
      <c r="S19" s="57">
        <v>40.968</v>
      </c>
      <c r="T19" s="57">
        <v>64.083</v>
      </c>
      <c r="U19" s="135">
        <v>3342.014</v>
      </c>
      <c r="V19" s="62">
        <v>1421.19525</v>
      </c>
      <c r="W19" s="109">
        <v>573.7639</v>
      </c>
      <c r="X19" s="109">
        <v>1783.86569</v>
      </c>
      <c r="Y19" s="110">
        <v>953.46898</v>
      </c>
      <c r="Z19" s="109">
        <v>567.22816</v>
      </c>
      <c r="AA19" s="109">
        <v>418.79408</v>
      </c>
      <c r="AB19" s="109">
        <v>188.06916</v>
      </c>
      <c r="AC19" s="109">
        <v>131.54138</v>
      </c>
      <c r="AD19" s="136">
        <v>246.8243</v>
      </c>
      <c r="AE19" s="128">
        <v>4863.55566</v>
      </c>
      <c r="AF19" s="3"/>
      <c r="AG19" s="3"/>
    </row>
    <row r="20" spans="1:33" s="44" customFormat="1" ht="18.75" customHeight="1">
      <c r="A20" s="96" t="s">
        <v>21</v>
      </c>
      <c r="B20" s="123">
        <v>0</v>
      </c>
      <c r="C20" s="57">
        <v>8.435</v>
      </c>
      <c r="D20" s="57">
        <v>8.913</v>
      </c>
      <c r="E20" s="57">
        <v>3.139</v>
      </c>
      <c r="F20" s="57">
        <v>4.566</v>
      </c>
      <c r="G20" s="57">
        <v>2.521</v>
      </c>
      <c r="H20" s="57">
        <v>0.253</v>
      </c>
      <c r="I20" s="57">
        <v>0.1</v>
      </c>
      <c r="J20" s="133">
        <v>0.2</v>
      </c>
      <c r="K20" s="123">
        <v>28.127</v>
      </c>
      <c r="L20" s="62">
        <v>0</v>
      </c>
      <c r="M20" s="57">
        <v>578.93</v>
      </c>
      <c r="N20" s="57">
        <v>1090.534</v>
      </c>
      <c r="O20" s="57">
        <v>425.457</v>
      </c>
      <c r="P20" s="57">
        <v>219.214</v>
      </c>
      <c r="Q20" s="57">
        <v>119.514</v>
      </c>
      <c r="R20" s="57">
        <v>58.079</v>
      </c>
      <c r="S20" s="57">
        <v>38.063</v>
      </c>
      <c r="T20" s="57">
        <v>38.916</v>
      </c>
      <c r="U20" s="123">
        <v>2568.707</v>
      </c>
      <c r="V20" s="62">
        <v>300.4428</v>
      </c>
      <c r="W20" s="109">
        <v>180.18035</v>
      </c>
      <c r="X20" s="109">
        <v>911.73123</v>
      </c>
      <c r="Y20" s="109">
        <v>628.49432</v>
      </c>
      <c r="Z20" s="109">
        <v>538.28128</v>
      </c>
      <c r="AA20" s="109">
        <v>373.9295</v>
      </c>
      <c r="AB20" s="109">
        <v>206.04791</v>
      </c>
      <c r="AC20" s="109">
        <v>139.33259</v>
      </c>
      <c r="AD20" s="136">
        <v>194.81666</v>
      </c>
      <c r="AE20" s="128">
        <v>3172.81384</v>
      </c>
      <c r="AF20" s="3"/>
      <c r="AG20" s="3"/>
    </row>
    <row r="21" spans="1:33" s="44" customFormat="1" ht="18.75" customHeight="1">
      <c r="A21" s="96" t="s">
        <v>22</v>
      </c>
      <c r="B21" s="123">
        <v>0</v>
      </c>
      <c r="C21" s="57">
        <v>15.57</v>
      </c>
      <c r="D21" s="57">
        <v>17.14</v>
      </c>
      <c r="E21" s="57">
        <v>1.53</v>
      </c>
      <c r="F21" s="57">
        <v>1.17</v>
      </c>
      <c r="G21" s="57">
        <v>0.11</v>
      </c>
      <c r="H21" s="57">
        <v>0</v>
      </c>
      <c r="I21" s="57">
        <v>0</v>
      </c>
      <c r="J21" s="133">
        <v>0</v>
      </c>
      <c r="K21" s="123">
        <v>35.52</v>
      </c>
      <c r="L21" s="62">
        <v>0</v>
      </c>
      <c r="M21" s="57">
        <v>7.1</v>
      </c>
      <c r="N21" s="57">
        <v>46.16</v>
      </c>
      <c r="O21" s="57">
        <v>33.7</v>
      </c>
      <c r="P21" s="57">
        <v>18.3</v>
      </c>
      <c r="Q21" s="57">
        <v>8.1</v>
      </c>
      <c r="R21" s="57">
        <v>4.64</v>
      </c>
      <c r="S21" s="57">
        <v>2.4</v>
      </c>
      <c r="T21" s="57">
        <v>1.67</v>
      </c>
      <c r="U21" s="123">
        <v>122.07</v>
      </c>
      <c r="V21" s="62">
        <v>0</v>
      </c>
      <c r="W21" s="109">
        <v>5.4856</v>
      </c>
      <c r="X21" s="109">
        <v>66.52785</v>
      </c>
      <c r="Y21" s="109">
        <v>51.63388</v>
      </c>
      <c r="Z21" s="109">
        <v>41.2563</v>
      </c>
      <c r="AA21" s="109">
        <v>24.8512</v>
      </c>
      <c r="AB21" s="109">
        <v>11.4586</v>
      </c>
      <c r="AC21" s="109">
        <v>8.75018</v>
      </c>
      <c r="AD21" s="136">
        <v>7.59051</v>
      </c>
      <c r="AE21" s="128">
        <v>217.55412</v>
      </c>
      <c r="AF21" s="3"/>
      <c r="AG21" s="3"/>
    </row>
    <row r="22" spans="1:33" s="44" customFormat="1" ht="18.75" customHeight="1">
      <c r="A22" s="97" t="s">
        <v>23</v>
      </c>
      <c r="B22" s="124">
        <v>0</v>
      </c>
      <c r="C22" s="58">
        <v>4.33</v>
      </c>
      <c r="D22" s="58">
        <v>15.54</v>
      </c>
      <c r="E22" s="58">
        <v>4.27</v>
      </c>
      <c r="F22" s="58">
        <v>1.58</v>
      </c>
      <c r="G22" s="58">
        <v>1.36</v>
      </c>
      <c r="H22" s="58">
        <v>1.25</v>
      </c>
      <c r="I22" s="58">
        <v>0.41</v>
      </c>
      <c r="J22" s="134">
        <v>0.58</v>
      </c>
      <c r="K22" s="124">
        <v>29.32</v>
      </c>
      <c r="L22" s="63">
        <v>0.01</v>
      </c>
      <c r="M22" s="58">
        <v>26.73</v>
      </c>
      <c r="N22" s="58">
        <v>51.26</v>
      </c>
      <c r="O22" s="58">
        <v>15.06</v>
      </c>
      <c r="P22" s="58">
        <v>3.71</v>
      </c>
      <c r="Q22" s="58">
        <v>1.08</v>
      </c>
      <c r="R22" s="58">
        <v>0.43</v>
      </c>
      <c r="S22" s="58">
        <v>0.32</v>
      </c>
      <c r="T22" s="122">
        <v>0.67</v>
      </c>
      <c r="U22" s="124">
        <v>99.26</v>
      </c>
      <c r="V22" s="63">
        <v>0</v>
      </c>
      <c r="W22" s="113">
        <v>17.96214</v>
      </c>
      <c r="X22" s="113">
        <v>51.55614</v>
      </c>
      <c r="Y22" s="113">
        <v>13.50689</v>
      </c>
      <c r="Z22" s="113">
        <v>4.38184</v>
      </c>
      <c r="AA22" s="113">
        <v>0.87472</v>
      </c>
      <c r="AB22" s="113">
        <v>0.46093</v>
      </c>
      <c r="AC22" s="113">
        <v>0.45734</v>
      </c>
      <c r="AD22" s="137">
        <v>0.33766</v>
      </c>
      <c r="AE22" s="129">
        <v>89.53766</v>
      </c>
      <c r="AF22" s="3"/>
      <c r="AG22" s="3"/>
    </row>
    <row r="23" spans="1:33" s="44" customFormat="1" ht="18.75" customHeight="1">
      <c r="A23" s="96" t="s">
        <v>82</v>
      </c>
      <c r="B23" s="123">
        <v>0</v>
      </c>
      <c r="C23" s="57">
        <v>0</v>
      </c>
      <c r="D23" s="57">
        <v>0</v>
      </c>
      <c r="E23" s="57">
        <v>0</v>
      </c>
      <c r="F23" s="57">
        <v>0</v>
      </c>
      <c r="G23" s="57">
        <v>0</v>
      </c>
      <c r="H23" s="57">
        <v>0</v>
      </c>
      <c r="I23" s="57">
        <v>0</v>
      </c>
      <c r="J23" s="133">
        <v>0</v>
      </c>
      <c r="K23" s="123">
        <v>0</v>
      </c>
      <c r="L23" s="62">
        <v>0</v>
      </c>
      <c r="M23" s="57">
        <v>0</v>
      </c>
      <c r="N23" s="57">
        <v>0</v>
      </c>
      <c r="O23" s="57">
        <v>0</v>
      </c>
      <c r="P23" s="57">
        <v>0</v>
      </c>
      <c r="Q23" s="57">
        <v>0</v>
      </c>
      <c r="R23" s="57">
        <v>0</v>
      </c>
      <c r="S23" s="57">
        <v>0</v>
      </c>
      <c r="T23" s="57">
        <v>0</v>
      </c>
      <c r="U23" s="123">
        <v>0</v>
      </c>
      <c r="V23" s="62">
        <v>0</v>
      </c>
      <c r="W23" s="109">
        <v>0</v>
      </c>
      <c r="X23" s="109">
        <v>0</v>
      </c>
      <c r="Y23" s="109">
        <v>0</v>
      </c>
      <c r="Z23" s="109">
        <v>0</v>
      </c>
      <c r="AA23" s="109">
        <v>0</v>
      </c>
      <c r="AB23" s="109">
        <v>0</v>
      </c>
      <c r="AC23" s="109">
        <v>0</v>
      </c>
      <c r="AD23" s="136">
        <v>0</v>
      </c>
      <c r="AE23" s="128">
        <v>0</v>
      </c>
      <c r="AF23" s="3"/>
      <c r="AG23" s="3"/>
    </row>
    <row r="24" spans="1:33" s="44" customFormat="1" ht="18.75" customHeight="1">
      <c r="A24" s="96" t="s">
        <v>24</v>
      </c>
      <c r="B24" s="123">
        <v>0</v>
      </c>
      <c r="C24" s="57">
        <v>132.15</v>
      </c>
      <c r="D24" s="57">
        <v>36.908</v>
      </c>
      <c r="E24" s="57">
        <v>3.208</v>
      </c>
      <c r="F24" s="57">
        <v>1.578</v>
      </c>
      <c r="G24" s="57">
        <v>0.557</v>
      </c>
      <c r="H24" s="57">
        <v>0.2</v>
      </c>
      <c r="I24" s="57">
        <v>0</v>
      </c>
      <c r="J24" s="133">
        <v>0</v>
      </c>
      <c r="K24" s="123">
        <v>174.601</v>
      </c>
      <c r="L24" s="62">
        <v>0.037</v>
      </c>
      <c r="M24" s="57">
        <v>1175.227</v>
      </c>
      <c r="N24" s="57">
        <v>1028.603</v>
      </c>
      <c r="O24" s="57">
        <v>257.588</v>
      </c>
      <c r="P24" s="57">
        <v>93.988</v>
      </c>
      <c r="Q24" s="57">
        <v>41.452</v>
      </c>
      <c r="R24" s="57">
        <v>15.501</v>
      </c>
      <c r="S24" s="57">
        <v>6.004</v>
      </c>
      <c r="T24" s="57">
        <v>6.724</v>
      </c>
      <c r="U24" s="123">
        <v>2625.087</v>
      </c>
      <c r="V24" s="62">
        <v>7.9661</v>
      </c>
      <c r="W24" s="109">
        <v>729.88993</v>
      </c>
      <c r="X24" s="109">
        <v>964.33794</v>
      </c>
      <c r="Y24" s="109">
        <v>320.68826</v>
      </c>
      <c r="Z24" s="109">
        <v>107.55215</v>
      </c>
      <c r="AA24" s="109">
        <v>37.09835</v>
      </c>
      <c r="AB24" s="109">
        <v>12.87692</v>
      </c>
      <c r="AC24" s="109">
        <v>8.02253</v>
      </c>
      <c r="AD24" s="136">
        <v>3.92743</v>
      </c>
      <c r="AE24" s="128">
        <v>2184.3935</v>
      </c>
      <c r="AF24" s="3"/>
      <c r="AG24" s="3"/>
    </row>
    <row r="25" spans="1:33" s="44" customFormat="1" ht="18.75" customHeight="1">
      <c r="A25" s="96" t="s">
        <v>25</v>
      </c>
      <c r="B25" s="123">
        <v>0</v>
      </c>
      <c r="C25" s="57">
        <v>0</v>
      </c>
      <c r="D25" s="57">
        <v>0</v>
      </c>
      <c r="E25" s="57">
        <v>0</v>
      </c>
      <c r="F25" s="57">
        <v>0</v>
      </c>
      <c r="G25" s="57">
        <v>0</v>
      </c>
      <c r="H25" s="57">
        <v>0</v>
      </c>
      <c r="I25" s="57">
        <v>0</v>
      </c>
      <c r="J25" s="133">
        <v>0</v>
      </c>
      <c r="K25" s="123">
        <v>0</v>
      </c>
      <c r="L25" s="62">
        <v>19.247</v>
      </c>
      <c r="M25" s="57">
        <v>1037.4</v>
      </c>
      <c r="N25" s="57">
        <v>963.35</v>
      </c>
      <c r="O25" s="57">
        <v>263.462</v>
      </c>
      <c r="P25" s="57">
        <v>94.834</v>
      </c>
      <c r="Q25" s="57">
        <v>32.254</v>
      </c>
      <c r="R25" s="57">
        <v>10.237</v>
      </c>
      <c r="S25" s="57">
        <v>5.639</v>
      </c>
      <c r="T25" s="57">
        <v>5.02</v>
      </c>
      <c r="U25" s="123">
        <v>2412.196</v>
      </c>
      <c r="V25" s="62">
        <v>0</v>
      </c>
      <c r="W25" s="109">
        <v>970.88079</v>
      </c>
      <c r="X25" s="109">
        <v>2304.59584</v>
      </c>
      <c r="Y25" s="109">
        <v>846.5258</v>
      </c>
      <c r="Z25" s="109">
        <v>320.17011</v>
      </c>
      <c r="AA25" s="109">
        <v>123.27874</v>
      </c>
      <c r="AB25" s="109">
        <v>48.04744</v>
      </c>
      <c r="AC25" s="109">
        <v>23.76957</v>
      </c>
      <c r="AD25" s="136">
        <v>25.22709</v>
      </c>
      <c r="AE25" s="128">
        <v>4662.49538</v>
      </c>
      <c r="AF25" s="3"/>
      <c r="AG25" s="3"/>
    </row>
    <row r="26" spans="1:33" s="44" customFormat="1" ht="18.75" customHeight="1">
      <c r="A26" s="97" t="s">
        <v>26</v>
      </c>
      <c r="B26" s="124">
        <v>0</v>
      </c>
      <c r="C26" s="58">
        <v>0</v>
      </c>
      <c r="D26" s="58">
        <v>0</v>
      </c>
      <c r="E26" s="58">
        <v>0</v>
      </c>
      <c r="F26" s="58">
        <v>0</v>
      </c>
      <c r="G26" s="58">
        <v>0</v>
      </c>
      <c r="H26" s="58">
        <v>0</v>
      </c>
      <c r="I26" s="58">
        <v>0</v>
      </c>
      <c r="J26" s="134">
        <v>0</v>
      </c>
      <c r="K26" s="124">
        <v>0</v>
      </c>
      <c r="L26" s="63">
        <v>0.4</v>
      </c>
      <c r="M26" s="58">
        <v>4.544</v>
      </c>
      <c r="N26" s="58">
        <v>29.822</v>
      </c>
      <c r="O26" s="58">
        <v>17.733</v>
      </c>
      <c r="P26" s="58">
        <v>9.618</v>
      </c>
      <c r="Q26" s="58">
        <v>6.442</v>
      </c>
      <c r="R26" s="58">
        <v>4.027</v>
      </c>
      <c r="S26" s="58">
        <v>2.343</v>
      </c>
      <c r="T26" s="122">
        <v>3.121</v>
      </c>
      <c r="U26" s="124">
        <v>77.65</v>
      </c>
      <c r="V26" s="63">
        <v>0.729</v>
      </c>
      <c r="W26" s="113">
        <v>46.213</v>
      </c>
      <c r="X26" s="113">
        <v>72.627</v>
      </c>
      <c r="Y26" s="113">
        <v>35.111</v>
      </c>
      <c r="Z26" s="113">
        <v>29.92</v>
      </c>
      <c r="AA26" s="113">
        <v>27.95</v>
      </c>
      <c r="AB26" s="113">
        <v>16.921</v>
      </c>
      <c r="AC26" s="113">
        <v>11.622</v>
      </c>
      <c r="AD26" s="137">
        <v>16.43</v>
      </c>
      <c r="AE26" s="129">
        <v>256.794</v>
      </c>
      <c r="AF26" s="3"/>
      <c r="AG26" s="3"/>
    </row>
    <row r="27" spans="1:33" s="44" customFormat="1" ht="18.75" customHeight="1">
      <c r="A27" s="96" t="s">
        <v>27</v>
      </c>
      <c r="B27" s="123">
        <v>2.514</v>
      </c>
      <c r="C27" s="57">
        <v>28.329</v>
      </c>
      <c r="D27" s="57">
        <v>21.235</v>
      </c>
      <c r="E27" s="57">
        <v>3.37</v>
      </c>
      <c r="F27" s="57">
        <v>1.883</v>
      </c>
      <c r="G27" s="57">
        <v>0.331</v>
      </c>
      <c r="H27" s="57">
        <v>0.1</v>
      </c>
      <c r="I27" s="57">
        <v>0.1</v>
      </c>
      <c r="J27" s="133">
        <v>0</v>
      </c>
      <c r="K27" s="123">
        <v>55.348</v>
      </c>
      <c r="L27" s="62">
        <v>610.734</v>
      </c>
      <c r="M27" s="57">
        <v>574.585</v>
      </c>
      <c r="N27" s="57">
        <v>685.817</v>
      </c>
      <c r="O27" s="57">
        <v>197.156</v>
      </c>
      <c r="P27" s="57">
        <v>78.992</v>
      </c>
      <c r="Q27" s="57">
        <v>36.056</v>
      </c>
      <c r="R27" s="57">
        <v>14.809</v>
      </c>
      <c r="S27" s="57">
        <v>9.549</v>
      </c>
      <c r="T27" s="57">
        <v>7.441</v>
      </c>
      <c r="U27" s="123">
        <v>1604.405</v>
      </c>
      <c r="V27" s="62">
        <v>215.29844</v>
      </c>
      <c r="W27" s="57">
        <v>262.1738</v>
      </c>
      <c r="X27" s="57">
        <v>562.26931</v>
      </c>
      <c r="Y27" s="57">
        <v>158.85966</v>
      </c>
      <c r="Z27" s="57">
        <v>101.93484</v>
      </c>
      <c r="AA27" s="57">
        <v>74.05643</v>
      </c>
      <c r="AB27" s="57">
        <v>35.61992</v>
      </c>
      <c r="AC27" s="57">
        <v>22.61679</v>
      </c>
      <c r="AD27" s="57">
        <v>33.16718</v>
      </c>
      <c r="AE27" s="128">
        <v>1250.69792</v>
      </c>
      <c r="AF27" s="3"/>
      <c r="AG27" s="3"/>
    </row>
    <row r="28" spans="1:33" s="44" customFormat="1" ht="18.75" customHeight="1">
      <c r="A28" s="96" t="s">
        <v>28</v>
      </c>
      <c r="B28" s="123">
        <v>0</v>
      </c>
      <c r="C28" s="57">
        <v>16.58</v>
      </c>
      <c r="D28" s="57">
        <v>10.71</v>
      </c>
      <c r="E28" s="57">
        <v>9.94</v>
      </c>
      <c r="F28" s="57">
        <v>5.22</v>
      </c>
      <c r="G28" s="57">
        <v>2.77</v>
      </c>
      <c r="H28" s="57">
        <v>1.18</v>
      </c>
      <c r="I28" s="57">
        <v>1.14</v>
      </c>
      <c r="J28" s="133">
        <v>0.74</v>
      </c>
      <c r="K28" s="123">
        <v>48.28</v>
      </c>
      <c r="L28" s="62">
        <v>0.14</v>
      </c>
      <c r="M28" s="57">
        <v>587.08</v>
      </c>
      <c r="N28" s="57">
        <v>836.73</v>
      </c>
      <c r="O28" s="57">
        <v>392.82</v>
      </c>
      <c r="P28" s="57">
        <v>238.03</v>
      </c>
      <c r="Q28" s="57">
        <v>141.46</v>
      </c>
      <c r="R28" s="57">
        <v>71.99</v>
      </c>
      <c r="S28" s="57">
        <v>44.98</v>
      </c>
      <c r="T28" s="57">
        <v>49.49</v>
      </c>
      <c r="U28" s="123">
        <v>2362.58</v>
      </c>
      <c r="V28" s="62">
        <v>0</v>
      </c>
      <c r="W28" s="57">
        <v>1250.88424</v>
      </c>
      <c r="X28" s="57">
        <v>1268.00395</v>
      </c>
      <c r="Y28" s="57">
        <v>995.31806</v>
      </c>
      <c r="Z28" s="57">
        <v>490.70972</v>
      </c>
      <c r="AA28" s="57">
        <v>399.67923</v>
      </c>
      <c r="AB28" s="57">
        <v>171.19021</v>
      </c>
      <c r="AC28" s="57">
        <v>114.5665</v>
      </c>
      <c r="AD28" s="57">
        <v>98.1697</v>
      </c>
      <c r="AE28" s="128">
        <v>4788.52161</v>
      </c>
      <c r="AF28" s="3"/>
      <c r="AG28" s="3"/>
    </row>
    <row r="29" spans="1:33" s="44" customFormat="1" ht="18.75" customHeight="1">
      <c r="A29" s="96" t="s">
        <v>77</v>
      </c>
      <c r="B29" s="123">
        <v>0.035</v>
      </c>
      <c r="C29" s="57">
        <v>54.955</v>
      </c>
      <c r="D29" s="57">
        <v>46.44</v>
      </c>
      <c r="E29" s="57">
        <v>27.284</v>
      </c>
      <c r="F29" s="57">
        <v>12.485</v>
      </c>
      <c r="G29" s="57">
        <v>4.493</v>
      </c>
      <c r="H29" s="57">
        <v>0.975</v>
      </c>
      <c r="I29" s="57">
        <v>0.898</v>
      </c>
      <c r="J29" s="133">
        <v>0.359</v>
      </c>
      <c r="K29" s="123">
        <v>147.889</v>
      </c>
      <c r="L29" s="62">
        <v>42.246</v>
      </c>
      <c r="M29" s="57">
        <v>986.352</v>
      </c>
      <c r="N29" s="57">
        <v>599.108</v>
      </c>
      <c r="O29" s="57">
        <v>176.105</v>
      </c>
      <c r="P29" s="57">
        <v>87.849</v>
      </c>
      <c r="Q29" s="57">
        <v>34.458</v>
      </c>
      <c r="R29" s="57">
        <v>13.503</v>
      </c>
      <c r="S29" s="57">
        <v>5.404</v>
      </c>
      <c r="T29" s="57">
        <v>4.13</v>
      </c>
      <c r="U29" s="123">
        <v>1906.909</v>
      </c>
      <c r="V29" s="62">
        <v>514.35169</v>
      </c>
      <c r="W29" s="57">
        <v>554.88252</v>
      </c>
      <c r="X29" s="57">
        <v>587.65433</v>
      </c>
      <c r="Y29" s="57">
        <v>216.66137</v>
      </c>
      <c r="Z29" s="57">
        <v>124.0271</v>
      </c>
      <c r="AA29" s="57">
        <v>78.94015</v>
      </c>
      <c r="AB29" s="57">
        <v>30.53712</v>
      </c>
      <c r="AC29" s="57">
        <v>18.06222</v>
      </c>
      <c r="AD29" s="57">
        <v>18.88231</v>
      </c>
      <c r="AE29" s="128">
        <v>1629.64712</v>
      </c>
      <c r="AF29" s="3"/>
      <c r="AG29" s="3"/>
    </row>
    <row r="30" spans="1:33" s="44" customFormat="1" ht="18.75" customHeight="1">
      <c r="A30" s="97" t="s">
        <v>29</v>
      </c>
      <c r="B30" s="124">
        <v>0</v>
      </c>
      <c r="C30" s="58">
        <v>0</v>
      </c>
      <c r="D30" s="58">
        <v>0</v>
      </c>
      <c r="E30" s="58">
        <v>0</v>
      </c>
      <c r="F30" s="58">
        <v>0</v>
      </c>
      <c r="G30" s="58">
        <v>0</v>
      </c>
      <c r="H30" s="58">
        <v>0</v>
      </c>
      <c r="I30" s="58">
        <v>0</v>
      </c>
      <c r="J30" s="134">
        <v>0</v>
      </c>
      <c r="K30" s="124">
        <v>0</v>
      </c>
      <c r="L30" s="63">
        <v>15.475</v>
      </c>
      <c r="M30" s="58">
        <v>892.216</v>
      </c>
      <c r="N30" s="58">
        <v>1188.822</v>
      </c>
      <c r="O30" s="58">
        <v>581.377</v>
      </c>
      <c r="P30" s="58">
        <v>349.555</v>
      </c>
      <c r="Q30" s="58">
        <v>188.092</v>
      </c>
      <c r="R30" s="58">
        <v>96.001</v>
      </c>
      <c r="S30" s="58">
        <v>57.069</v>
      </c>
      <c r="T30" s="122">
        <v>57.495</v>
      </c>
      <c r="U30" s="124">
        <v>3410.627</v>
      </c>
      <c r="V30" s="63">
        <v>3912.56188</v>
      </c>
      <c r="W30" s="58">
        <v>0</v>
      </c>
      <c r="X30" s="58">
        <v>0</v>
      </c>
      <c r="Y30" s="58">
        <v>0</v>
      </c>
      <c r="Z30" s="58">
        <v>0</v>
      </c>
      <c r="AA30" s="58">
        <v>0</v>
      </c>
      <c r="AB30" s="58">
        <v>0</v>
      </c>
      <c r="AC30" s="58">
        <v>0</v>
      </c>
      <c r="AD30" s="122">
        <v>0</v>
      </c>
      <c r="AE30" s="129">
        <v>0</v>
      </c>
      <c r="AF30" s="3"/>
      <c r="AG30" s="3"/>
    </row>
    <row r="31" spans="1:33" s="44" customFormat="1" ht="18.75" customHeight="1">
      <c r="A31" s="96" t="s">
        <v>30</v>
      </c>
      <c r="B31" s="123">
        <v>0.055</v>
      </c>
      <c r="C31" s="57">
        <v>193.518</v>
      </c>
      <c r="D31" s="57">
        <v>158.581</v>
      </c>
      <c r="E31" s="57">
        <v>28.996</v>
      </c>
      <c r="F31" s="57">
        <v>10.325</v>
      </c>
      <c r="G31" s="57">
        <v>4.912</v>
      </c>
      <c r="H31" s="57">
        <v>2.049</v>
      </c>
      <c r="I31" s="57">
        <v>1.6</v>
      </c>
      <c r="J31" s="133">
        <v>0.8</v>
      </c>
      <c r="K31" s="123">
        <v>400.781</v>
      </c>
      <c r="L31" s="62">
        <v>1.474</v>
      </c>
      <c r="M31" s="57">
        <v>1443.96</v>
      </c>
      <c r="N31" s="57">
        <v>883.361</v>
      </c>
      <c r="O31" s="57">
        <v>160.167</v>
      </c>
      <c r="P31" s="57">
        <v>66.814</v>
      </c>
      <c r="Q31" s="57">
        <v>35.141</v>
      </c>
      <c r="R31" s="57">
        <v>15.962</v>
      </c>
      <c r="S31" s="57">
        <v>10.316</v>
      </c>
      <c r="T31" s="57">
        <v>12.554</v>
      </c>
      <c r="U31" s="123">
        <v>2628.275</v>
      </c>
      <c r="V31" s="62">
        <v>27.56423</v>
      </c>
      <c r="W31" s="57">
        <v>1623.94588</v>
      </c>
      <c r="X31" s="57">
        <v>1728.7037</v>
      </c>
      <c r="Y31" s="57">
        <v>444.9085</v>
      </c>
      <c r="Z31" s="57">
        <v>207.03774</v>
      </c>
      <c r="AA31" s="57">
        <v>102.22352</v>
      </c>
      <c r="AB31" s="57">
        <v>50.14532</v>
      </c>
      <c r="AC31" s="57">
        <v>34.50171</v>
      </c>
      <c r="AD31" s="57">
        <v>36.41579</v>
      </c>
      <c r="AE31" s="128">
        <v>4227.88214</v>
      </c>
      <c r="AF31" s="3"/>
      <c r="AG31" s="3"/>
    </row>
    <row r="32" spans="1:33" s="44" customFormat="1" ht="18.75" customHeight="1">
      <c r="A32" s="96" t="s">
        <v>31</v>
      </c>
      <c r="B32" s="123">
        <v>0.185</v>
      </c>
      <c r="C32" s="57">
        <v>276.927</v>
      </c>
      <c r="D32" s="57">
        <v>95.589</v>
      </c>
      <c r="E32" s="57">
        <v>12.498</v>
      </c>
      <c r="F32" s="57">
        <v>8.028</v>
      </c>
      <c r="G32" s="57">
        <v>2.744</v>
      </c>
      <c r="H32" s="57">
        <v>0.513</v>
      </c>
      <c r="I32" s="57">
        <v>1.021</v>
      </c>
      <c r="J32" s="133">
        <v>0.3</v>
      </c>
      <c r="K32" s="123">
        <v>397.62</v>
      </c>
      <c r="L32" s="62">
        <v>9.32</v>
      </c>
      <c r="M32" s="57">
        <v>610.375</v>
      </c>
      <c r="N32" s="57">
        <v>447.318</v>
      </c>
      <c r="O32" s="57">
        <v>112.363</v>
      </c>
      <c r="P32" s="57">
        <v>42.757</v>
      </c>
      <c r="Q32" s="57">
        <v>17.909</v>
      </c>
      <c r="R32" s="57">
        <v>6.89</v>
      </c>
      <c r="S32" s="57">
        <v>4.411</v>
      </c>
      <c r="T32" s="57">
        <v>3.451</v>
      </c>
      <c r="U32" s="123">
        <v>1245.474</v>
      </c>
      <c r="V32" s="62">
        <v>20.49676</v>
      </c>
      <c r="W32" s="57">
        <v>229.04346</v>
      </c>
      <c r="X32" s="57">
        <v>1047.51696</v>
      </c>
      <c r="Y32" s="57">
        <v>536.3749</v>
      </c>
      <c r="Z32" s="57">
        <v>265.52597</v>
      </c>
      <c r="AA32" s="57">
        <v>130.70525</v>
      </c>
      <c r="AB32" s="57">
        <v>46.93254</v>
      </c>
      <c r="AC32" s="57">
        <v>22.78161</v>
      </c>
      <c r="AD32" s="57">
        <v>21.76138</v>
      </c>
      <c r="AE32" s="128">
        <v>2300.64207</v>
      </c>
      <c r="AF32" s="3"/>
      <c r="AG32" s="3"/>
    </row>
    <row r="33" spans="1:33" s="44" customFormat="1" ht="18.75" customHeight="1">
      <c r="A33" s="96" t="s">
        <v>32</v>
      </c>
      <c r="B33" s="123">
        <v>0</v>
      </c>
      <c r="C33" s="57">
        <v>3.252</v>
      </c>
      <c r="D33" s="57">
        <v>8.306</v>
      </c>
      <c r="E33" s="57">
        <v>3.543</v>
      </c>
      <c r="F33" s="57">
        <v>5.7</v>
      </c>
      <c r="G33" s="57">
        <v>3.482</v>
      </c>
      <c r="H33" s="57">
        <v>2.2</v>
      </c>
      <c r="I33" s="57">
        <v>1.354</v>
      </c>
      <c r="J33" s="133">
        <v>5.965</v>
      </c>
      <c r="K33" s="123">
        <v>33.802</v>
      </c>
      <c r="L33" s="62">
        <v>2.593</v>
      </c>
      <c r="M33" s="57">
        <v>104.492</v>
      </c>
      <c r="N33" s="57">
        <v>350.53</v>
      </c>
      <c r="O33" s="57">
        <v>212.596</v>
      </c>
      <c r="P33" s="57">
        <v>137.189</v>
      </c>
      <c r="Q33" s="57">
        <v>89.219</v>
      </c>
      <c r="R33" s="57">
        <v>51.613</v>
      </c>
      <c r="S33" s="57">
        <v>32.666</v>
      </c>
      <c r="T33" s="57">
        <v>28.774</v>
      </c>
      <c r="U33" s="123">
        <v>1007.079</v>
      </c>
      <c r="V33" s="62">
        <v>3.46778</v>
      </c>
      <c r="W33" s="57">
        <v>181.76155</v>
      </c>
      <c r="X33" s="57">
        <v>565.5249</v>
      </c>
      <c r="Y33" s="57">
        <v>389.40993</v>
      </c>
      <c r="Z33" s="57">
        <v>290.07547</v>
      </c>
      <c r="AA33" s="57">
        <v>226.51763</v>
      </c>
      <c r="AB33" s="57">
        <v>118.99416</v>
      </c>
      <c r="AC33" s="57">
        <v>57.47968</v>
      </c>
      <c r="AD33" s="57">
        <v>71.10744</v>
      </c>
      <c r="AE33" s="128">
        <v>1900.87074</v>
      </c>
      <c r="AF33" s="3"/>
      <c r="AG33" s="3"/>
    </row>
    <row r="34" spans="1:33" s="44" customFormat="1" ht="18.75" customHeight="1">
      <c r="A34" s="97" t="s">
        <v>33</v>
      </c>
      <c r="B34" s="124">
        <v>0</v>
      </c>
      <c r="C34" s="58">
        <v>1.55</v>
      </c>
      <c r="D34" s="58">
        <v>0.76</v>
      </c>
      <c r="E34" s="58">
        <v>0.15</v>
      </c>
      <c r="F34" s="58">
        <v>0.09</v>
      </c>
      <c r="G34" s="58">
        <v>0</v>
      </c>
      <c r="H34" s="58">
        <v>0</v>
      </c>
      <c r="I34" s="58">
        <v>0</v>
      </c>
      <c r="J34" s="134">
        <v>0.1</v>
      </c>
      <c r="K34" s="124">
        <v>2.65</v>
      </c>
      <c r="L34" s="63">
        <v>0.5</v>
      </c>
      <c r="M34" s="58">
        <v>361.893</v>
      </c>
      <c r="N34" s="58">
        <v>244.883</v>
      </c>
      <c r="O34" s="58">
        <v>73.84</v>
      </c>
      <c r="P34" s="58">
        <v>40.05</v>
      </c>
      <c r="Q34" s="58">
        <v>27.69</v>
      </c>
      <c r="R34" s="58">
        <v>15.34</v>
      </c>
      <c r="S34" s="58">
        <v>10.41</v>
      </c>
      <c r="T34" s="122">
        <v>17.38</v>
      </c>
      <c r="U34" s="124">
        <v>791.486</v>
      </c>
      <c r="V34" s="63">
        <v>0.66</v>
      </c>
      <c r="W34" s="58">
        <v>214.35</v>
      </c>
      <c r="X34" s="58">
        <v>340.17</v>
      </c>
      <c r="Y34" s="58">
        <v>122.47</v>
      </c>
      <c r="Z34" s="58">
        <v>84.63</v>
      </c>
      <c r="AA34" s="58">
        <v>57.83</v>
      </c>
      <c r="AB34" s="58">
        <v>37.58</v>
      </c>
      <c r="AC34" s="58">
        <v>29.05</v>
      </c>
      <c r="AD34" s="122">
        <v>54.2</v>
      </c>
      <c r="AE34" s="129">
        <v>940.28</v>
      </c>
      <c r="AF34" s="3"/>
      <c r="AG34" s="3"/>
    </row>
    <row r="35" spans="1:33" s="44" customFormat="1" ht="18.75" customHeight="1">
      <c r="A35" s="96" t="s">
        <v>34</v>
      </c>
      <c r="B35" s="123">
        <v>0</v>
      </c>
      <c r="C35" s="57">
        <v>36.986</v>
      </c>
      <c r="D35" s="57">
        <v>27.588</v>
      </c>
      <c r="E35" s="57">
        <v>2.202</v>
      </c>
      <c r="F35" s="57">
        <v>0.728</v>
      </c>
      <c r="G35" s="57">
        <v>0.392</v>
      </c>
      <c r="H35" s="57">
        <v>0.193</v>
      </c>
      <c r="I35" s="57">
        <v>0.311</v>
      </c>
      <c r="J35" s="133">
        <v>0.692</v>
      </c>
      <c r="K35" s="123">
        <v>69.092</v>
      </c>
      <c r="L35" s="62">
        <v>1.207</v>
      </c>
      <c r="M35" s="57">
        <v>150.335</v>
      </c>
      <c r="N35" s="57">
        <v>123.269</v>
      </c>
      <c r="O35" s="57">
        <v>25.229</v>
      </c>
      <c r="P35" s="57">
        <v>9.104</v>
      </c>
      <c r="Q35" s="57">
        <v>5.238</v>
      </c>
      <c r="R35" s="57">
        <v>3.369</v>
      </c>
      <c r="S35" s="57">
        <v>1.21</v>
      </c>
      <c r="T35" s="57">
        <v>3.277</v>
      </c>
      <c r="U35" s="123">
        <v>321.031</v>
      </c>
      <c r="V35" s="62">
        <v>0</v>
      </c>
      <c r="W35" s="57">
        <v>234.66385</v>
      </c>
      <c r="X35" s="57">
        <v>330.69338</v>
      </c>
      <c r="Y35" s="57">
        <v>83.61219</v>
      </c>
      <c r="Z35" s="57">
        <v>38.60499</v>
      </c>
      <c r="AA35" s="57">
        <v>11.41058</v>
      </c>
      <c r="AB35" s="57">
        <v>5.49158</v>
      </c>
      <c r="AC35" s="57">
        <v>5.3441</v>
      </c>
      <c r="AD35" s="57">
        <v>2.71377</v>
      </c>
      <c r="AE35" s="128">
        <v>712.53443</v>
      </c>
      <c r="AF35" s="3"/>
      <c r="AG35" s="3"/>
    </row>
    <row r="36" spans="1:33" s="44" customFormat="1" ht="18.75" customHeight="1">
      <c r="A36" s="96" t="s">
        <v>35</v>
      </c>
      <c r="B36" s="123">
        <v>0</v>
      </c>
      <c r="C36" s="57">
        <v>6.942</v>
      </c>
      <c r="D36" s="57">
        <v>2.802</v>
      </c>
      <c r="E36" s="57">
        <v>0.2</v>
      </c>
      <c r="F36" s="57">
        <v>0.117</v>
      </c>
      <c r="G36" s="57">
        <v>0.2</v>
      </c>
      <c r="H36" s="57">
        <v>0</v>
      </c>
      <c r="I36" s="57">
        <v>0</v>
      </c>
      <c r="J36" s="133">
        <v>0.2</v>
      </c>
      <c r="K36" s="123">
        <v>10.461</v>
      </c>
      <c r="L36" s="62">
        <v>0</v>
      </c>
      <c r="M36" s="57">
        <v>30.615</v>
      </c>
      <c r="N36" s="57">
        <v>42.282</v>
      </c>
      <c r="O36" s="57">
        <v>14.627</v>
      </c>
      <c r="P36" s="57">
        <v>6.927</v>
      </c>
      <c r="Q36" s="57">
        <v>3.619</v>
      </c>
      <c r="R36" s="57">
        <v>3.007</v>
      </c>
      <c r="S36" s="57">
        <v>2</v>
      </c>
      <c r="T36" s="57">
        <v>1.5</v>
      </c>
      <c r="U36" s="123">
        <v>104.577</v>
      </c>
      <c r="V36" s="62">
        <v>0</v>
      </c>
      <c r="W36" s="57">
        <v>47.69084</v>
      </c>
      <c r="X36" s="57">
        <v>92.92212</v>
      </c>
      <c r="Y36" s="57">
        <v>45.22478</v>
      </c>
      <c r="Z36" s="57">
        <v>37.88902</v>
      </c>
      <c r="AA36" s="57">
        <v>27.98029</v>
      </c>
      <c r="AB36" s="57">
        <v>13.46028</v>
      </c>
      <c r="AC36" s="57">
        <v>12.84064</v>
      </c>
      <c r="AD36" s="57">
        <v>8.88406</v>
      </c>
      <c r="AE36" s="128">
        <v>286.89203</v>
      </c>
      <c r="AF36" s="3"/>
      <c r="AG36" s="3"/>
    </row>
    <row r="37" spans="1:33" s="44" customFormat="1" ht="18.75" customHeight="1">
      <c r="A37" s="96" t="s">
        <v>36</v>
      </c>
      <c r="B37" s="123">
        <v>2.702</v>
      </c>
      <c r="C37" s="57">
        <v>237.456</v>
      </c>
      <c r="D37" s="57">
        <v>79.724</v>
      </c>
      <c r="E37" s="57">
        <v>10.915</v>
      </c>
      <c r="F37" s="57">
        <v>3.58</v>
      </c>
      <c r="G37" s="57">
        <v>4.46</v>
      </c>
      <c r="H37" s="57">
        <v>3.668</v>
      </c>
      <c r="I37" s="57">
        <v>2.107</v>
      </c>
      <c r="J37" s="133">
        <v>1.588</v>
      </c>
      <c r="K37" s="123">
        <v>343.498</v>
      </c>
      <c r="L37" s="62">
        <v>0.5</v>
      </c>
      <c r="M37" s="57">
        <v>1188.482</v>
      </c>
      <c r="N37" s="57">
        <v>635.201</v>
      </c>
      <c r="O37" s="57">
        <v>159.078</v>
      </c>
      <c r="P37" s="57">
        <v>74.45</v>
      </c>
      <c r="Q37" s="57">
        <v>35.356</v>
      </c>
      <c r="R37" s="57">
        <v>16.864</v>
      </c>
      <c r="S37" s="57">
        <v>9.398</v>
      </c>
      <c r="T37" s="57">
        <v>10.853</v>
      </c>
      <c r="U37" s="123">
        <v>2129.682</v>
      </c>
      <c r="V37" s="62">
        <v>120.65375</v>
      </c>
      <c r="W37" s="57">
        <v>1246.45152</v>
      </c>
      <c r="X37" s="57">
        <v>2125.01032</v>
      </c>
      <c r="Y37" s="57">
        <v>675.80878</v>
      </c>
      <c r="Z37" s="57">
        <v>354.89485</v>
      </c>
      <c r="AA37" s="57">
        <v>165.51374</v>
      </c>
      <c r="AB37" s="57">
        <v>66.53231</v>
      </c>
      <c r="AC37" s="57">
        <v>50.59271</v>
      </c>
      <c r="AD37" s="57">
        <v>81.20997</v>
      </c>
      <c r="AE37" s="128">
        <v>4766.0142</v>
      </c>
      <c r="AF37" s="3"/>
      <c r="AG37" s="3"/>
    </row>
    <row r="38" spans="1:33" s="44" customFormat="1" ht="18.75" customHeight="1">
      <c r="A38" s="97" t="s">
        <v>76</v>
      </c>
      <c r="B38" s="124">
        <v>0</v>
      </c>
      <c r="C38" s="58">
        <v>14.153</v>
      </c>
      <c r="D38" s="58">
        <v>12.267</v>
      </c>
      <c r="E38" s="58">
        <v>5.078</v>
      </c>
      <c r="F38" s="58">
        <v>1.282</v>
      </c>
      <c r="G38" s="58">
        <v>0.516</v>
      </c>
      <c r="H38" s="58">
        <v>0.4</v>
      </c>
      <c r="I38" s="58">
        <v>0</v>
      </c>
      <c r="J38" s="134">
        <v>0.1</v>
      </c>
      <c r="K38" s="124">
        <v>33.796</v>
      </c>
      <c r="L38" s="63">
        <v>0</v>
      </c>
      <c r="M38" s="58">
        <v>1437.417</v>
      </c>
      <c r="N38" s="58">
        <v>1253.335</v>
      </c>
      <c r="O38" s="58">
        <v>400.41</v>
      </c>
      <c r="P38" s="58">
        <v>191.482</v>
      </c>
      <c r="Q38" s="58">
        <v>94.027</v>
      </c>
      <c r="R38" s="58">
        <v>42.056</v>
      </c>
      <c r="S38" s="58">
        <v>21.246</v>
      </c>
      <c r="T38" s="122">
        <v>17.819</v>
      </c>
      <c r="U38" s="124">
        <v>3457.792</v>
      </c>
      <c r="V38" s="63">
        <v>18.51688</v>
      </c>
      <c r="W38" s="58">
        <v>3170.19651</v>
      </c>
      <c r="X38" s="58">
        <v>1804.47316</v>
      </c>
      <c r="Y38" s="58">
        <v>780.87057</v>
      </c>
      <c r="Z38" s="58">
        <v>503.41775</v>
      </c>
      <c r="AA38" s="58">
        <v>115.0692</v>
      </c>
      <c r="AB38" s="58">
        <v>96.19406</v>
      </c>
      <c r="AC38" s="58">
        <v>70.01842</v>
      </c>
      <c r="AD38" s="122">
        <v>52.18867</v>
      </c>
      <c r="AE38" s="129">
        <v>6592.42835</v>
      </c>
      <c r="AF38" s="3"/>
      <c r="AG38" s="3"/>
    </row>
    <row r="39" spans="1:33" s="44" customFormat="1" ht="18.75" customHeight="1">
      <c r="A39" s="96" t="s">
        <v>37</v>
      </c>
      <c r="B39" s="123">
        <v>0</v>
      </c>
      <c r="C39" s="57">
        <v>0</v>
      </c>
      <c r="D39" s="57">
        <v>0</v>
      </c>
      <c r="E39" s="57">
        <v>0</v>
      </c>
      <c r="F39" s="57">
        <v>0</v>
      </c>
      <c r="G39" s="57">
        <v>0</v>
      </c>
      <c r="H39" s="57">
        <v>0</v>
      </c>
      <c r="I39" s="57">
        <v>0</v>
      </c>
      <c r="J39" s="133">
        <v>0</v>
      </c>
      <c r="K39" s="123">
        <v>0</v>
      </c>
      <c r="L39" s="62">
        <v>0.269</v>
      </c>
      <c r="M39" s="57">
        <v>502.871</v>
      </c>
      <c r="N39" s="57">
        <v>686.759</v>
      </c>
      <c r="O39" s="57">
        <v>250.359</v>
      </c>
      <c r="P39" s="57">
        <v>146.437</v>
      </c>
      <c r="Q39" s="57">
        <v>95.986</v>
      </c>
      <c r="R39" s="57">
        <v>47.7</v>
      </c>
      <c r="S39" s="57">
        <v>26.246</v>
      </c>
      <c r="T39" s="57">
        <v>27.261</v>
      </c>
      <c r="U39" s="123">
        <v>1783.619</v>
      </c>
      <c r="V39" s="62">
        <v>0</v>
      </c>
      <c r="W39" s="57">
        <v>581.14906</v>
      </c>
      <c r="X39" s="57">
        <v>1341.13243</v>
      </c>
      <c r="Y39" s="57">
        <v>631.92728</v>
      </c>
      <c r="Z39" s="57">
        <v>433.6656</v>
      </c>
      <c r="AA39" s="57">
        <v>315.2398</v>
      </c>
      <c r="AB39" s="57">
        <v>197.13163</v>
      </c>
      <c r="AC39" s="57">
        <v>130.16573</v>
      </c>
      <c r="AD39" s="57">
        <v>122.51842</v>
      </c>
      <c r="AE39" s="128">
        <v>3752.92994</v>
      </c>
      <c r="AF39" s="3"/>
      <c r="AG39" s="3"/>
    </row>
    <row r="40" spans="1:33" s="44" customFormat="1" ht="18.75" customHeight="1">
      <c r="A40" s="96" t="s">
        <v>73</v>
      </c>
      <c r="B40" s="123">
        <v>0</v>
      </c>
      <c r="C40" s="57">
        <v>623.864</v>
      </c>
      <c r="D40" s="57">
        <v>384.037</v>
      </c>
      <c r="E40" s="57">
        <v>69.915</v>
      </c>
      <c r="F40" s="57">
        <v>28.425</v>
      </c>
      <c r="G40" s="57">
        <v>12.58</v>
      </c>
      <c r="H40" s="57">
        <v>3.548</v>
      </c>
      <c r="I40" s="57">
        <v>1.6</v>
      </c>
      <c r="J40" s="133">
        <v>0.74</v>
      </c>
      <c r="K40" s="123">
        <v>1124.709</v>
      </c>
      <c r="L40" s="62">
        <v>0.128</v>
      </c>
      <c r="M40" s="57">
        <v>662.274</v>
      </c>
      <c r="N40" s="57">
        <v>777.382</v>
      </c>
      <c r="O40" s="57">
        <v>255.33</v>
      </c>
      <c r="P40" s="57">
        <v>105.403</v>
      </c>
      <c r="Q40" s="57">
        <v>44.913</v>
      </c>
      <c r="R40" s="57">
        <v>21.199</v>
      </c>
      <c r="S40" s="57">
        <v>9.28</v>
      </c>
      <c r="T40" s="57">
        <v>9.147</v>
      </c>
      <c r="U40" s="123">
        <v>1884.928</v>
      </c>
      <c r="V40" s="62">
        <v>0</v>
      </c>
      <c r="W40" s="57">
        <v>210.2599</v>
      </c>
      <c r="X40" s="57">
        <v>1375.69861</v>
      </c>
      <c r="Y40" s="57">
        <v>1141.58139</v>
      </c>
      <c r="Z40" s="57">
        <v>693.49592</v>
      </c>
      <c r="AA40" s="57">
        <v>341.42814</v>
      </c>
      <c r="AB40" s="57">
        <v>111.11167</v>
      </c>
      <c r="AC40" s="57">
        <v>90.5238</v>
      </c>
      <c r="AD40" s="57">
        <v>44.14775</v>
      </c>
      <c r="AE40" s="128">
        <v>4008.24716</v>
      </c>
      <c r="AF40" s="3"/>
      <c r="AG40" s="3"/>
    </row>
    <row r="41" spans="1:33" s="44" customFormat="1" ht="18.75" customHeight="1">
      <c r="A41" s="96" t="s">
        <v>38</v>
      </c>
      <c r="B41" s="123">
        <v>0</v>
      </c>
      <c r="C41" s="57">
        <v>0</v>
      </c>
      <c r="D41" s="57">
        <v>0</v>
      </c>
      <c r="E41" s="57">
        <v>0</v>
      </c>
      <c r="F41" s="57">
        <v>0</v>
      </c>
      <c r="G41" s="57">
        <v>0</v>
      </c>
      <c r="H41" s="57">
        <v>0</v>
      </c>
      <c r="I41" s="57">
        <v>0</v>
      </c>
      <c r="J41" s="133">
        <v>0</v>
      </c>
      <c r="K41" s="123">
        <v>0</v>
      </c>
      <c r="L41" s="62">
        <v>0</v>
      </c>
      <c r="M41" s="57">
        <v>754.899</v>
      </c>
      <c r="N41" s="57">
        <v>1226.272</v>
      </c>
      <c r="O41" s="57">
        <v>433.829</v>
      </c>
      <c r="P41" s="57">
        <v>195.241</v>
      </c>
      <c r="Q41" s="57">
        <v>82.865</v>
      </c>
      <c r="R41" s="57">
        <v>38.474</v>
      </c>
      <c r="S41" s="57">
        <v>18.9</v>
      </c>
      <c r="T41" s="57">
        <v>21.09</v>
      </c>
      <c r="U41" s="123">
        <v>2771.57</v>
      </c>
      <c r="V41" s="62">
        <v>0</v>
      </c>
      <c r="W41" s="57">
        <v>476.4607</v>
      </c>
      <c r="X41" s="57">
        <v>1351.30095</v>
      </c>
      <c r="Y41" s="57">
        <v>504.85654</v>
      </c>
      <c r="Z41" s="57">
        <v>276.67196</v>
      </c>
      <c r="AA41" s="57">
        <v>143.29162</v>
      </c>
      <c r="AB41" s="57">
        <v>57.74567</v>
      </c>
      <c r="AC41" s="57">
        <v>20.91231</v>
      </c>
      <c r="AD41" s="57">
        <v>17.29073</v>
      </c>
      <c r="AE41" s="128">
        <v>2848.53049</v>
      </c>
      <c r="AF41" s="3"/>
      <c r="AG41" s="3"/>
    </row>
    <row r="42" spans="1:33" s="44" customFormat="1" ht="18.75" customHeight="1">
      <c r="A42" s="97" t="s">
        <v>64</v>
      </c>
      <c r="B42" s="124">
        <v>3.62</v>
      </c>
      <c r="C42" s="58">
        <v>80.77</v>
      </c>
      <c r="D42" s="58">
        <v>137.83</v>
      </c>
      <c r="E42" s="58">
        <v>59.42</v>
      </c>
      <c r="F42" s="58">
        <v>29.91</v>
      </c>
      <c r="G42" s="58">
        <v>11.95</v>
      </c>
      <c r="H42" s="58">
        <v>3.94</v>
      </c>
      <c r="I42" s="58">
        <v>2.51</v>
      </c>
      <c r="J42" s="134">
        <v>1.7</v>
      </c>
      <c r="K42" s="124">
        <v>328.03</v>
      </c>
      <c r="L42" s="63">
        <v>1.01</v>
      </c>
      <c r="M42" s="58">
        <v>825.24</v>
      </c>
      <c r="N42" s="58">
        <v>847.79</v>
      </c>
      <c r="O42" s="58">
        <v>266.72</v>
      </c>
      <c r="P42" s="58">
        <v>155.92</v>
      </c>
      <c r="Q42" s="58">
        <v>90.24</v>
      </c>
      <c r="R42" s="58">
        <v>43.06</v>
      </c>
      <c r="S42" s="58">
        <v>27.44</v>
      </c>
      <c r="T42" s="122">
        <v>33.7</v>
      </c>
      <c r="U42" s="124">
        <v>2290.11</v>
      </c>
      <c r="V42" s="63">
        <v>115.593</v>
      </c>
      <c r="W42" s="58">
        <v>2053.85009</v>
      </c>
      <c r="X42" s="58">
        <v>1187.70598</v>
      </c>
      <c r="Y42" s="58">
        <v>372.66282</v>
      </c>
      <c r="Z42" s="58">
        <v>216.81494</v>
      </c>
      <c r="AA42" s="58">
        <v>127.95196</v>
      </c>
      <c r="AB42" s="58">
        <v>63.36658</v>
      </c>
      <c r="AC42" s="58">
        <v>39.94746</v>
      </c>
      <c r="AD42" s="122">
        <v>54.80836</v>
      </c>
      <c r="AE42" s="129">
        <v>4117.10819</v>
      </c>
      <c r="AF42" s="3"/>
      <c r="AG42" s="3"/>
    </row>
    <row r="43" spans="1:33" s="44" customFormat="1" ht="18.75" customHeight="1">
      <c r="A43" s="96" t="s">
        <v>74</v>
      </c>
      <c r="B43" s="123">
        <v>0</v>
      </c>
      <c r="C43" s="57">
        <v>0</v>
      </c>
      <c r="D43" s="57">
        <v>0</v>
      </c>
      <c r="E43" s="57">
        <v>0</v>
      </c>
      <c r="F43" s="57">
        <v>0</v>
      </c>
      <c r="G43" s="57">
        <v>0</v>
      </c>
      <c r="H43" s="57">
        <v>0</v>
      </c>
      <c r="I43" s="57">
        <v>0</v>
      </c>
      <c r="J43" s="133">
        <v>0</v>
      </c>
      <c r="K43" s="123">
        <v>0</v>
      </c>
      <c r="L43" s="62">
        <v>0</v>
      </c>
      <c r="M43" s="57">
        <v>894.767</v>
      </c>
      <c r="N43" s="57">
        <v>460.457</v>
      </c>
      <c r="O43" s="57">
        <v>94.568</v>
      </c>
      <c r="P43" s="57">
        <v>43.103</v>
      </c>
      <c r="Q43" s="57">
        <v>16.36</v>
      </c>
      <c r="R43" s="57">
        <v>6.4</v>
      </c>
      <c r="S43" s="57">
        <v>3.29</v>
      </c>
      <c r="T43" s="57">
        <v>1.427</v>
      </c>
      <c r="U43" s="123">
        <v>1520.372</v>
      </c>
      <c r="V43" s="62">
        <v>0</v>
      </c>
      <c r="W43" s="57">
        <v>113.02647</v>
      </c>
      <c r="X43" s="57">
        <v>351.88467</v>
      </c>
      <c r="Y43" s="57">
        <v>168.68881</v>
      </c>
      <c r="Z43" s="57">
        <v>57.40824</v>
      </c>
      <c r="AA43" s="57">
        <v>17.7459</v>
      </c>
      <c r="AB43" s="57">
        <v>8.88194</v>
      </c>
      <c r="AC43" s="57">
        <v>5.76652</v>
      </c>
      <c r="AD43" s="57">
        <v>2.03182</v>
      </c>
      <c r="AE43" s="128">
        <v>725.43438</v>
      </c>
      <c r="AF43" s="3"/>
      <c r="AG43" s="3"/>
    </row>
    <row r="44" spans="1:33" s="44" customFormat="1" ht="18.75" customHeight="1">
      <c r="A44" s="96" t="s">
        <v>75</v>
      </c>
      <c r="B44" s="123">
        <v>0</v>
      </c>
      <c r="C44" s="57">
        <v>8.671</v>
      </c>
      <c r="D44" s="57">
        <v>0.553</v>
      </c>
      <c r="E44" s="57">
        <v>0</v>
      </c>
      <c r="F44" s="57">
        <v>0</v>
      </c>
      <c r="G44" s="57">
        <v>0</v>
      </c>
      <c r="H44" s="57">
        <v>0</v>
      </c>
      <c r="I44" s="57">
        <v>0</v>
      </c>
      <c r="J44" s="133">
        <v>0</v>
      </c>
      <c r="K44" s="123">
        <v>9.224</v>
      </c>
      <c r="L44" s="62">
        <v>0</v>
      </c>
      <c r="M44" s="57">
        <v>168.836</v>
      </c>
      <c r="N44" s="57">
        <v>103.871</v>
      </c>
      <c r="O44" s="57">
        <v>24.099</v>
      </c>
      <c r="P44" s="57">
        <v>11.062</v>
      </c>
      <c r="Q44" s="57">
        <v>5.72</v>
      </c>
      <c r="R44" s="57">
        <v>4.678</v>
      </c>
      <c r="S44" s="57">
        <v>2.4</v>
      </c>
      <c r="T44" s="57">
        <v>2.077</v>
      </c>
      <c r="U44" s="123">
        <v>322.743</v>
      </c>
      <c r="V44" s="62">
        <v>0.012</v>
      </c>
      <c r="W44" s="57">
        <v>194.6122</v>
      </c>
      <c r="X44" s="57">
        <v>211.81573</v>
      </c>
      <c r="Y44" s="57">
        <v>73.24418</v>
      </c>
      <c r="Z44" s="57">
        <v>48.00236</v>
      </c>
      <c r="AA44" s="57">
        <v>37.39611</v>
      </c>
      <c r="AB44" s="57">
        <v>24.09283</v>
      </c>
      <c r="AC44" s="57">
        <v>17.77432</v>
      </c>
      <c r="AD44" s="57">
        <v>18.43199</v>
      </c>
      <c r="AE44" s="128">
        <v>625.36972</v>
      </c>
      <c r="AF44" s="3"/>
      <c r="AG44" s="3"/>
    </row>
    <row r="45" spans="1:33" s="44" customFormat="1" ht="18.75" customHeight="1">
      <c r="A45" s="96" t="s">
        <v>39</v>
      </c>
      <c r="B45" s="123">
        <v>0</v>
      </c>
      <c r="C45" s="57">
        <v>18.95</v>
      </c>
      <c r="D45" s="57">
        <v>12.3</v>
      </c>
      <c r="E45" s="57">
        <v>3.38</v>
      </c>
      <c r="F45" s="57">
        <v>0.62</v>
      </c>
      <c r="G45" s="57">
        <v>0.2</v>
      </c>
      <c r="H45" s="57">
        <v>0</v>
      </c>
      <c r="I45" s="57">
        <v>0</v>
      </c>
      <c r="J45" s="133">
        <v>0</v>
      </c>
      <c r="K45" s="123">
        <v>35.45</v>
      </c>
      <c r="L45" s="62">
        <v>0</v>
      </c>
      <c r="M45" s="57">
        <v>66.09</v>
      </c>
      <c r="N45" s="57">
        <v>60.93</v>
      </c>
      <c r="O45" s="57">
        <v>13.63</v>
      </c>
      <c r="P45" s="57">
        <v>7.63</v>
      </c>
      <c r="Q45" s="57">
        <v>5.24</v>
      </c>
      <c r="R45" s="57">
        <v>2.66</v>
      </c>
      <c r="S45" s="57">
        <v>1.76</v>
      </c>
      <c r="T45" s="57">
        <v>1.7</v>
      </c>
      <c r="U45" s="123">
        <v>159.64</v>
      </c>
      <c r="V45" s="62">
        <v>0</v>
      </c>
      <c r="W45" s="57">
        <v>74.958</v>
      </c>
      <c r="X45" s="57">
        <v>120.22662</v>
      </c>
      <c r="Y45" s="57">
        <v>48.43208</v>
      </c>
      <c r="Z45" s="57">
        <v>26.04516</v>
      </c>
      <c r="AA45" s="57">
        <v>18.54402</v>
      </c>
      <c r="AB45" s="57">
        <v>8.19112</v>
      </c>
      <c r="AC45" s="57">
        <v>4.31812</v>
      </c>
      <c r="AD45" s="57">
        <v>6.42912</v>
      </c>
      <c r="AE45" s="128">
        <v>307.14424</v>
      </c>
      <c r="AF45" s="3"/>
      <c r="AG45" s="3"/>
    </row>
    <row r="46" spans="1:33" s="44" customFormat="1" ht="18.75" customHeight="1">
      <c r="A46" s="97" t="s">
        <v>40</v>
      </c>
      <c r="B46" s="124">
        <v>0</v>
      </c>
      <c r="C46" s="58">
        <v>0</v>
      </c>
      <c r="D46" s="58">
        <v>0</v>
      </c>
      <c r="E46" s="58">
        <v>0</v>
      </c>
      <c r="F46" s="58">
        <v>0</v>
      </c>
      <c r="G46" s="58">
        <v>0</v>
      </c>
      <c r="H46" s="58">
        <v>0</v>
      </c>
      <c r="I46" s="58">
        <v>0</v>
      </c>
      <c r="J46" s="134">
        <v>0</v>
      </c>
      <c r="K46" s="124">
        <v>0</v>
      </c>
      <c r="L46" s="63">
        <v>0.122</v>
      </c>
      <c r="M46" s="58">
        <v>589.936</v>
      </c>
      <c r="N46" s="58">
        <v>704.085</v>
      </c>
      <c r="O46" s="58">
        <v>275.505</v>
      </c>
      <c r="P46" s="58">
        <v>155.971</v>
      </c>
      <c r="Q46" s="58">
        <v>90.231</v>
      </c>
      <c r="R46" s="58">
        <v>47.281</v>
      </c>
      <c r="S46" s="58">
        <v>24.787</v>
      </c>
      <c r="T46" s="122">
        <v>27.942</v>
      </c>
      <c r="U46" s="124">
        <v>1915.738</v>
      </c>
      <c r="V46" s="63">
        <v>17.59324</v>
      </c>
      <c r="W46" s="58">
        <v>298.94458</v>
      </c>
      <c r="X46" s="58">
        <v>538.87695</v>
      </c>
      <c r="Y46" s="58">
        <v>323.22712</v>
      </c>
      <c r="Z46" s="58">
        <v>250.8338</v>
      </c>
      <c r="AA46" s="58">
        <v>209.97588</v>
      </c>
      <c r="AB46" s="58">
        <v>145.6986</v>
      </c>
      <c r="AC46" s="58">
        <v>134.55867</v>
      </c>
      <c r="AD46" s="122">
        <v>347.91641</v>
      </c>
      <c r="AE46" s="129">
        <v>2250.032</v>
      </c>
      <c r="AF46" s="3"/>
      <c r="AG46" s="3"/>
    </row>
    <row r="47" spans="1:33" s="44" customFormat="1" ht="18.75" customHeight="1">
      <c r="A47" s="96" t="s">
        <v>41</v>
      </c>
      <c r="B47" s="123">
        <v>0.098</v>
      </c>
      <c r="C47" s="57">
        <v>22.335</v>
      </c>
      <c r="D47" s="57">
        <v>73.391</v>
      </c>
      <c r="E47" s="57">
        <v>36.23</v>
      </c>
      <c r="F47" s="57">
        <v>24.971</v>
      </c>
      <c r="G47" s="57">
        <v>12.709</v>
      </c>
      <c r="H47" s="57">
        <v>7.117</v>
      </c>
      <c r="I47" s="57">
        <v>4.214</v>
      </c>
      <c r="J47" s="133">
        <v>2.246</v>
      </c>
      <c r="K47" s="123">
        <v>183.213</v>
      </c>
      <c r="L47" s="62">
        <v>34.848</v>
      </c>
      <c r="M47" s="57">
        <v>316.616</v>
      </c>
      <c r="N47" s="57">
        <v>1064.425</v>
      </c>
      <c r="O47" s="57">
        <v>351.292</v>
      </c>
      <c r="P47" s="57">
        <v>161.74</v>
      </c>
      <c r="Q47" s="57">
        <v>90.031</v>
      </c>
      <c r="R47" s="57">
        <v>41.072</v>
      </c>
      <c r="S47" s="57">
        <v>23.597</v>
      </c>
      <c r="T47" s="57">
        <v>21.757</v>
      </c>
      <c r="U47" s="123">
        <v>2070.53</v>
      </c>
      <c r="V47" s="62">
        <v>4.34541</v>
      </c>
      <c r="W47" s="57">
        <v>457.68734</v>
      </c>
      <c r="X47" s="57">
        <v>1452.19004</v>
      </c>
      <c r="Y47" s="57">
        <v>428.34622</v>
      </c>
      <c r="Z47" s="57">
        <v>237.65982</v>
      </c>
      <c r="AA47" s="57">
        <v>117.46137</v>
      </c>
      <c r="AB47" s="57">
        <v>40.56864</v>
      </c>
      <c r="AC47" s="57">
        <v>31.75625</v>
      </c>
      <c r="AD47" s="57">
        <v>73.57014</v>
      </c>
      <c r="AE47" s="128">
        <v>2839.23981</v>
      </c>
      <c r="AF47" s="3"/>
      <c r="AG47" s="3"/>
    </row>
    <row r="48" spans="1:33" s="44" customFormat="1" ht="18.75" customHeight="1">
      <c r="A48" s="96" t="s">
        <v>42</v>
      </c>
      <c r="B48" s="123">
        <v>9.586</v>
      </c>
      <c r="C48" s="57">
        <v>214.505</v>
      </c>
      <c r="D48" s="57">
        <v>126.136</v>
      </c>
      <c r="E48" s="57">
        <v>26.667</v>
      </c>
      <c r="F48" s="57">
        <v>11.336</v>
      </c>
      <c r="G48" s="57">
        <v>5.592</v>
      </c>
      <c r="H48" s="57">
        <v>3.759</v>
      </c>
      <c r="I48" s="57">
        <v>2.495</v>
      </c>
      <c r="J48" s="133">
        <v>1.756</v>
      </c>
      <c r="K48" s="123">
        <v>392.246</v>
      </c>
      <c r="L48" s="62">
        <v>20.726</v>
      </c>
      <c r="M48" s="57">
        <v>358.471</v>
      </c>
      <c r="N48" s="57">
        <v>782.681</v>
      </c>
      <c r="O48" s="57">
        <v>293.478</v>
      </c>
      <c r="P48" s="57">
        <v>107.104</v>
      </c>
      <c r="Q48" s="57">
        <v>42.717</v>
      </c>
      <c r="R48" s="57">
        <v>15.401</v>
      </c>
      <c r="S48" s="57">
        <v>8.053</v>
      </c>
      <c r="T48" s="57">
        <v>8.02</v>
      </c>
      <c r="U48" s="123">
        <v>1615.925</v>
      </c>
      <c r="V48" s="62">
        <v>51.61787</v>
      </c>
      <c r="W48" s="57">
        <v>79.69501</v>
      </c>
      <c r="X48" s="57">
        <v>1346.41056</v>
      </c>
      <c r="Y48" s="57">
        <v>654.11585</v>
      </c>
      <c r="Z48" s="57">
        <v>415.87692</v>
      </c>
      <c r="AA48" s="57">
        <v>245.34508</v>
      </c>
      <c r="AB48" s="57">
        <v>125.46139</v>
      </c>
      <c r="AC48" s="57">
        <v>63.18722</v>
      </c>
      <c r="AD48" s="57">
        <v>72.74006</v>
      </c>
      <c r="AE48" s="128">
        <v>3002.83208</v>
      </c>
      <c r="AF48" s="3"/>
      <c r="AG48" s="3"/>
    </row>
    <row r="49" spans="1:33" s="44" customFormat="1" ht="18.75" customHeight="1">
      <c r="A49" s="96" t="s">
        <v>43</v>
      </c>
      <c r="B49" s="123">
        <v>0</v>
      </c>
      <c r="C49" s="57">
        <v>0</v>
      </c>
      <c r="D49" s="57">
        <v>0</v>
      </c>
      <c r="E49" s="57">
        <v>0</v>
      </c>
      <c r="F49" s="57">
        <v>0</v>
      </c>
      <c r="G49" s="57">
        <v>0</v>
      </c>
      <c r="H49" s="57">
        <v>0</v>
      </c>
      <c r="I49" s="57">
        <v>0</v>
      </c>
      <c r="J49" s="133">
        <v>0</v>
      </c>
      <c r="K49" s="123">
        <v>0</v>
      </c>
      <c r="L49" s="62">
        <v>0</v>
      </c>
      <c r="M49" s="57">
        <v>1351.041</v>
      </c>
      <c r="N49" s="57">
        <v>1050.444</v>
      </c>
      <c r="O49" s="57">
        <v>301.394</v>
      </c>
      <c r="P49" s="57">
        <v>131.69</v>
      </c>
      <c r="Q49" s="57">
        <v>55.639</v>
      </c>
      <c r="R49" s="57">
        <v>23.176</v>
      </c>
      <c r="S49" s="57">
        <v>13.394</v>
      </c>
      <c r="T49" s="57">
        <v>19.449</v>
      </c>
      <c r="U49" s="123">
        <v>2946.227</v>
      </c>
      <c r="V49" s="62">
        <v>0</v>
      </c>
      <c r="W49" s="57">
        <v>804.89726</v>
      </c>
      <c r="X49" s="57">
        <v>1211.24829</v>
      </c>
      <c r="Y49" s="57">
        <v>297.62798</v>
      </c>
      <c r="Z49" s="57">
        <v>130.13147</v>
      </c>
      <c r="AA49" s="57">
        <v>49.50787</v>
      </c>
      <c r="AB49" s="57">
        <v>14.15804</v>
      </c>
      <c r="AC49" s="57">
        <v>8.66556</v>
      </c>
      <c r="AD49" s="57">
        <v>10.71803</v>
      </c>
      <c r="AE49" s="128">
        <v>2526.9545</v>
      </c>
      <c r="AF49" s="3"/>
      <c r="AG49" s="3"/>
    </row>
    <row r="50" spans="1:33" s="44" customFormat="1" ht="18.75" customHeight="1">
      <c r="A50" s="97" t="s">
        <v>44</v>
      </c>
      <c r="B50" s="124">
        <v>0.237</v>
      </c>
      <c r="C50" s="58">
        <v>153.143</v>
      </c>
      <c r="D50" s="58">
        <v>107.326</v>
      </c>
      <c r="E50" s="58">
        <v>43.871</v>
      </c>
      <c r="F50" s="58">
        <v>17.598</v>
      </c>
      <c r="G50" s="58">
        <v>7.591</v>
      </c>
      <c r="H50" s="58">
        <v>3.196</v>
      </c>
      <c r="I50" s="58">
        <v>1.128</v>
      </c>
      <c r="J50" s="134">
        <v>1.002</v>
      </c>
      <c r="K50" s="124">
        <v>334.855</v>
      </c>
      <c r="L50" s="63">
        <v>0.511</v>
      </c>
      <c r="M50" s="58">
        <v>568.458</v>
      </c>
      <c r="N50" s="58">
        <v>639.213</v>
      </c>
      <c r="O50" s="58">
        <v>181.179</v>
      </c>
      <c r="P50" s="58">
        <v>78.635</v>
      </c>
      <c r="Q50" s="58">
        <v>36.188</v>
      </c>
      <c r="R50" s="58">
        <v>13.722</v>
      </c>
      <c r="S50" s="58">
        <v>8.063</v>
      </c>
      <c r="T50" s="122">
        <v>5.529</v>
      </c>
      <c r="U50" s="124">
        <v>1530.987</v>
      </c>
      <c r="V50" s="63">
        <v>0.07474</v>
      </c>
      <c r="W50" s="58">
        <v>931.96748</v>
      </c>
      <c r="X50" s="58">
        <v>1200.10421</v>
      </c>
      <c r="Y50" s="58">
        <v>299.97725</v>
      </c>
      <c r="Z50" s="58">
        <v>131.32029</v>
      </c>
      <c r="AA50" s="58">
        <v>48.81338</v>
      </c>
      <c r="AB50" s="58">
        <v>19.52623</v>
      </c>
      <c r="AC50" s="58">
        <v>9.75686</v>
      </c>
      <c r="AD50" s="122">
        <v>14.29719</v>
      </c>
      <c r="AE50" s="129">
        <v>2655.76288</v>
      </c>
      <c r="AF50" s="3"/>
      <c r="AG50" s="3"/>
    </row>
    <row r="51" spans="1:33" s="44" customFormat="1" ht="18.75" customHeight="1">
      <c r="A51" s="96" t="s">
        <v>45</v>
      </c>
      <c r="B51" s="123">
        <v>0.005</v>
      </c>
      <c r="C51" s="57">
        <v>7.427</v>
      </c>
      <c r="D51" s="57">
        <v>4.617</v>
      </c>
      <c r="E51" s="57">
        <v>2.353</v>
      </c>
      <c r="F51" s="57">
        <v>0.508</v>
      </c>
      <c r="G51" s="57">
        <v>0.2</v>
      </c>
      <c r="H51" s="57">
        <v>0.1</v>
      </c>
      <c r="I51" s="57">
        <v>0</v>
      </c>
      <c r="J51" s="133">
        <v>0</v>
      </c>
      <c r="K51" s="123">
        <v>15.205</v>
      </c>
      <c r="L51" s="62">
        <v>29.081</v>
      </c>
      <c r="M51" s="57">
        <v>476.084</v>
      </c>
      <c r="N51" s="57">
        <v>891.042</v>
      </c>
      <c r="O51" s="57">
        <v>389.376</v>
      </c>
      <c r="P51" s="57">
        <v>212.561</v>
      </c>
      <c r="Q51" s="57">
        <v>112.817</v>
      </c>
      <c r="R51" s="57">
        <v>54.85</v>
      </c>
      <c r="S51" s="57">
        <v>35.468</v>
      </c>
      <c r="T51" s="57">
        <v>47.786</v>
      </c>
      <c r="U51" s="123">
        <v>2219.984</v>
      </c>
      <c r="V51" s="62">
        <v>40.02668</v>
      </c>
      <c r="W51" s="57">
        <v>277.36826</v>
      </c>
      <c r="X51" s="57">
        <v>1141.28775</v>
      </c>
      <c r="Y51" s="57">
        <v>511.157</v>
      </c>
      <c r="Z51" s="57">
        <v>269.30427</v>
      </c>
      <c r="AA51" s="57">
        <v>222.5688</v>
      </c>
      <c r="AB51" s="57">
        <v>103.58929</v>
      </c>
      <c r="AC51" s="57">
        <v>53.97039</v>
      </c>
      <c r="AD51" s="57">
        <v>56.98493</v>
      </c>
      <c r="AE51" s="128">
        <v>2636.23068</v>
      </c>
      <c r="AF51" s="3"/>
      <c r="AG51" s="3"/>
    </row>
    <row r="52" spans="1:33" s="44" customFormat="1" ht="18.75" customHeight="1">
      <c r="A52" s="96" t="s">
        <v>46</v>
      </c>
      <c r="B52" s="123">
        <v>0</v>
      </c>
      <c r="C52" s="57">
        <v>0</v>
      </c>
      <c r="D52" s="57">
        <v>0</v>
      </c>
      <c r="E52" s="57">
        <v>0</v>
      </c>
      <c r="F52" s="57">
        <v>0</v>
      </c>
      <c r="G52" s="57">
        <v>0</v>
      </c>
      <c r="H52" s="57">
        <v>0</v>
      </c>
      <c r="I52" s="57">
        <v>0</v>
      </c>
      <c r="J52" s="133">
        <v>0</v>
      </c>
      <c r="K52" s="123">
        <v>0</v>
      </c>
      <c r="L52" s="62">
        <v>1.432</v>
      </c>
      <c r="M52" s="57">
        <v>723.87</v>
      </c>
      <c r="N52" s="57">
        <v>1293.038</v>
      </c>
      <c r="O52" s="57">
        <v>361.918</v>
      </c>
      <c r="P52" s="57">
        <v>142.691</v>
      </c>
      <c r="Q52" s="57">
        <v>63.546</v>
      </c>
      <c r="R52" s="57">
        <v>27.49</v>
      </c>
      <c r="S52" s="57">
        <v>19.27</v>
      </c>
      <c r="T52" s="57">
        <v>23.49</v>
      </c>
      <c r="U52" s="123">
        <v>2655.313</v>
      </c>
      <c r="V52" s="62">
        <v>72.23631</v>
      </c>
      <c r="W52" s="57">
        <v>219.26277</v>
      </c>
      <c r="X52" s="57">
        <v>990.52955</v>
      </c>
      <c r="Y52" s="57">
        <v>466.7173</v>
      </c>
      <c r="Z52" s="57">
        <v>246.58856</v>
      </c>
      <c r="AA52" s="57">
        <v>121.3162</v>
      </c>
      <c r="AB52" s="57">
        <v>43.74314</v>
      </c>
      <c r="AC52" s="57">
        <v>26.31588</v>
      </c>
      <c r="AD52" s="57">
        <v>37.43837</v>
      </c>
      <c r="AE52" s="128">
        <v>2151.91177</v>
      </c>
      <c r="AF52" s="3"/>
      <c r="AG52" s="3"/>
    </row>
    <row r="53" spans="1:37" s="44" customFormat="1" ht="18.75" customHeight="1">
      <c r="A53" s="96" t="s">
        <v>47</v>
      </c>
      <c r="B53" s="123">
        <v>0</v>
      </c>
      <c r="C53" s="57">
        <v>129.505</v>
      </c>
      <c r="D53" s="57">
        <v>155.134</v>
      </c>
      <c r="E53" s="57">
        <v>41.278</v>
      </c>
      <c r="F53" s="57">
        <v>19.298</v>
      </c>
      <c r="G53" s="57">
        <v>10.206</v>
      </c>
      <c r="H53" s="57">
        <v>6.273</v>
      </c>
      <c r="I53" s="57">
        <v>3.835</v>
      </c>
      <c r="J53" s="133">
        <v>4.885</v>
      </c>
      <c r="K53" s="123">
        <v>370.414</v>
      </c>
      <c r="L53" s="62">
        <v>1.01</v>
      </c>
      <c r="M53" s="57">
        <v>356.007</v>
      </c>
      <c r="N53" s="57">
        <v>758.546</v>
      </c>
      <c r="O53" s="130">
        <v>270.567</v>
      </c>
      <c r="P53" s="202">
        <v>122.435</v>
      </c>
      <c r="Q53" s="57">
        <v>54.829</v>
      </c>
      <c r="R53" s="57">
        <v>28.641</v>
      </c>
      <c r="S53" s="57">
        <v>14.598</v>
      </c>
      <c r="T53" s="57">
        <v>20.929</v>
      </c>
      <c r="U53" s="123">
        <v>1626.552</v>
      </c>
      <c r="V53" s="62">
        <v>0</v>
      </c>
      <c r="W53" s="57">
        <v>344.94025</v>
      </c>
      <c r="X53" s="57">
        <v>1415.21728</v>
      </c>
      <c r="Y53" s="57">
        <v>1197.15174</v>
      </c>
      <c r="Z53" s="57">
        <v>652.60788</v>
      </c>
      <c r="AA53" s="57">
        <v>297.60017</v>
      </c>
      <c r="AB53" s="57">
        <v>207.87309</v>
      </c>
      <c r="AC53" s="57">
        <v>119.00961</v>
      </c>
      <c r="AD53" s="57">
        <v>169.62368</v>
      </c>
      <c r="AE53" s="128">
        <v>4404.0237</v>
      </c>
      <c r="AF53" s="3"/>
      <c r="AG53" s="3"/>
      <c r="AK53" s="211"/>
    </row>
    <row r="54" spans="1:33" s="44" customFormat="1" ht="18.75" customHeight="1">
      <c r="A54" s="97" t="s">
        <v>48</v>
      </c>
      <c r="B54" s="124">
        <v>0.401</v>
      </c>
      <c r="C54" s="58">
        <v>5.817</v>
      </c>
      <c r="D54" s="58">
        <v>3.407</v>
      </c>
      <c r="E54" s="58">
        <v>0.802</v>
      </c>
      <c r="F54" s="58">
        <v>0.135</v>
      </c>
      <c r="G54" s="58">
        <v>0.206</v>
      </c>
      <c r="H54" s="58">
        <v>0</v>
      </c>
      <c r="I54" s="58">
        <v>0</v>
      </c>
      <c r="J54" s="134">
        <v>0</v>
      </c>
      <c r="K54" s="124">
        <v>10.367</v>
      </c>
      <c r="L54" s="63">
        <v>0.85</v>
      </c>
      <c r="M54" s="58">
        <v>10.229</v>
      </c>
      <c r="N54" s="58">
        <v>15.395</v>
      </c>
      <c r="O54" s="58">
        <v>12.526</v>
      </c>
      <c r="P54" s="58">
        <v>17.154</v>
      </c>
      <c r="Q54" s="58">
        <v>16.346</v>
      </c>
      <c r="R54" s="58">
        <v>11.366</v>
      </c>
      <c r="S54" s="58">
        <v>6.992</v>
      </c>
      <c r="T54" s="122">
        <v>5.781</v>
      </c>
      <c r="U54" s="124">
        <v>95.789</v>
      </c>
      <c r="V54" s="63">
        <v>0.67907</v>
      </c>
      <c r="W54" s="58">
        <v>9.22609</v>
      </c>
      <c r="X54" s="58">
        <v>12.68654</v>
      </c>
      <c r="Y54" s="58">
        <v>10.24342</v>
      </c>
      <c r="Z54" s="58">
        <v>9.25616</v>
      </c>
      <c r="AA54" s="58">
        <v>10.19127</v>
      </c>
      <c r="AB54" s="58">
        <v>7.1384</v>
      </c>
      <c r="AC54" s="58">
        <v>6.60982</v>
      </c>
      <c r="AD54" s="122">
        <v>5.99345</v>
      </c>
      <c r="AE54" s="129">
        <v>71.34513</v>
      </c>
      <c r="AF54" s="3"/>
      <c r="AG54" s="3"/>
    </row>
    <row r="55" spans="1:33" s="44" customFormat="1" ht="18.75" customHeight="1">
      <c r="A55" s="96" t="s">
        <v>49</v>
      </c>
      <c r="B55" s="123">
        <v>0.53</v>
      </c>
      <c r="C55" s="57">
        <v>28.349</v>
      </c>
      <c r="D55" s="57">
        <v>11.55</v>
      </c>
      <c r="E55" s="57">
        <v>2.672</v>
      </c>
      <c r="F55" s="57">
        <v>1.21</v>
      </c>
      <c r="G55" s="57">
        <v>0.16</v>
      </c>
      <c r="H55" s="57">
        <v>0.77</v>
      </c>
      <c r="I55" s="57">
        <v>0.59</v>
      </c>
      <c r="J55" s="133">
        <v>0</v>
      </c>
      <c r="K55" s="123">
        <v>45.301</v>
      </c>
      <c r="L55" s="62">
        <v>6.27</v>
      </c>
      <c r="M55" s="57">
        <v>350.039</v>
      </c>
      <c r="N55" s="57">
        <v>724.157</v>
      </c>
      <c r="O55" s="57">
        <v>234.795</v>
      </c>
      <c r="P55" s="57">
        <v>121.377</v>
      </c>
      <c r="Q55" s="57">
        <v>58.499</v>
      </c>
      <c r="R55" s="57">
        <v>24.24</v>
      </c>
      <c r="S55" s="57">
        <v>11.213</v>
      </c>
      <c r="T55" s="57">
        <v>10.501</v>
      </c>
      <c r="U55" s="123">
        <v>1534.821</v>
      </c>
      <c r="V55" s="62">
        <v>9.70352</v>
      </c>
      <c r="W55" s="57">
        <v>290.3449</v>
      </c>
      <c r="X55" s="57">
        <v>1274.00474</v>
      </c>
      <c r="Y55" s="57">
        <v>717.70552</v>
      </c>
      <c r="Z55" s="57">
        <v>345.2456</v>
      </c>
      <c r="AA55" s="57">
        <v>243.32211</v>
      </c>
      <c r="AB55" s="57">
        <v>68.86335</v>
      </c>
      <c r="AC55" s="57">
        <v>22.05165</v>
      </c>
      <c r="AD55" s="57">
        <v>13.98008</v>
      </c>
      <c r="AE55" s="128">
        <v>2975.51794</v>
      </c>
      <c r="AF55" s="3"/>
      <c r="AG55" s="3"/>
    </row>
    <row r="56" spans="1:33" s="44" customFormat="1" ht="18.75" customHeight="1">
      <c r="A56" s="96" t="s">
        <v>50</v>
      </c>
      <c r="B56" s="123">
        <v>0</v>
      </c>
      <c r="C56" s="57">
        <v>155.73</v>
      </c>
      <c r="D56" s="57">
        <v>89.021</v>
      </c>
      <c r="E56" s="57">
        <v>27.065</v>
      </c>
      <c r="F56" s="57">
        <v>14.056</v>
      </c>
      <c r="G56" s="57">
        <v>3.207</v>
      </c>
      <c r="H56" s="57">
        <v>1.273</v>
      </c>
      <c r="I56" s="57">
        <v>0.155</v>
      </c>
      <c r="J56" s="133">
        <v>0.3</v>
      </c>
      <c r="K56" s="123">
        <v>290.807</v>
      </c>
      <c r="L56" s="62">
        <v>0.255</v>
      </c>
      <c r="M56" s="57">
        <v>805.664</v>
      </c>
      <c r="N56" s="57">
        <v>1052.494</v>
      </c>
      <c r="O56" s="57">
        <v>387.439</v>
      </c>
      <c r="P56" s="57">
        <v>184.533</v>
      </c>
      <c r="Q56" s="57">
        <v>80.764</v>
      </c>
      <c r="R56" s="57">
        <v>39.296</v>
      </c>
      <c r="S56" s="57">
        <v>21.544</v>
      </c>
      <c r="T56" s="57">
        <v>19.046</v>
      </c>
      <c r="U56" s="123">
        <v>2590.78</v>
      </c>
      <c r="V56" s="62">
        <v>1.6969</v>
      </c>
      <c r="W56" s="57">
        <v>923.28892</v>
      </c>
      <c r="X56" s="57">
        <v>1009.7125</v>
      </c>
      <c r="Y56" s="57">
        <v>462.24567</v>
      </c>
      <c r="Z56" s="57">
        <v>260.65807</v>
      </c>
      <c r="AA56" s="57">
        <v>149.71302</v>
      </c>
      <c r="AB56" s="57">
        <v>77.4436</v>
      </c>
      <c r="AC56" s="57">
        <v>46.52711</v>
      </c>
      <c r="AD56" s="57">
        <v>29.70238</v>
      </c>
      <c r="AE56" s="128">
        <v>2959.29126</v>
      </c>
      <c r="AF56" s="3"/>
      <c r="AG56" s="3"/>
    </row>
    <row r="57" spans="1:33" s="44" customFormat="1" ht="18.75" customHeight="1">
      <c r="A57" s="96" t="s">
        <v>51</v>
      </c>
      <c r="B57" s="123">
        <v>0</v>
      </c>
      <c r="C57" s="57">
        <v>11.671</v>
      </c>
      <c r="D57" s="57">
        <v>11.32</v>
      </c>
      <c r="E57" s="57">
        <v>2.23</v>
      </c>
      <c r="F57" s="57">
        <v>0.5</v>
      </c>
      <c r="G57" s="57">
        <v>0.017</v>
      </c>
      <c r="H57" s="57">
        <v>0</v>
      </c>
      <c r="I57" s="57">
        <v>0</v>
      </c>
      <c r="J57" s="133">
        <v>0</v>
      </c>
      <c r="K57" s="123">
        <v>25.738</v>
      </c>
      <c r="L57" s="62">
        <v>197.129</v>
      </c>
      <c r="M57" s="57">
        <v>728.351</v>
      </c>
      <c r="N57" s="57">
        <v>641.509</v>
      </c>
      <c r="O57" s="57">
        <v>166.518</v>
      </c>
      <c r="P57" s="57">
        <v>84.922</v>
      </c>
      <c r="Q57" s="57">
        <v>48.721</v>
      </c>
      <c r="R57" s="57">
        <v>20.402</v>
      </c>
      <c r="S57" s="57">
        <v>13.968</v>
      </c>
      <c r="T57" s="57">
        <v>10.005</v>
      </c>
      <c r="U57" s="123">
        <v>1714.396</v>
      </c>
      <c r="V57" s="62">
        <v>2805.33655</v>
      </c>
      <c r="W57" s="57">
        <v>0</v>
      </c>
      <c r="X57" s="57">
        <v>30.56003</v>
      </c>
      <c r="Y57" s="57">
        <v>11.5176</v>
      </c>
      <c r="Z57" s="57">
        <v>0</v>
      </c>
      <c r="AA57" s="57">
        <v>0</v>
      </c>
      <c r="AB57" s="57">
        <v>0.03912</v>
      </c>
      <c r="AC57" s="57">
        <v>0</v>
      </c>
      <c r="AD57" s="57">
        <v>0</v>
      </c>
      <c r="AE57" s="128">
        <v>42.11675</v>
      </c>
      <c r="AF57" s="3"/>
      <c r="AG57" s="3"/>
    </row>
    <row r="58" spans="1:33" s="44" customFormat="1" ht="18.75" customHeight="1">
      <c r="A58" s="97" t="s">
        <v>52</v>
      </c>
      <c r="B58" s="124">
        <v>5.84</v>
      </c>
      <c r="C58" s="58">
        <v>54.869</v>
      </c>
      <c r="D58" s="58">
        <v>60.653</v>
      </c>
      <c r="E58" s="58">
        <v>20.439</v>
      </c>
      <c r="F58" s="58">
        <v>6.844</v>
      </c>
      <c r="G58" s="58">
        <v>2.53</v>
      </c>
      <c r="H58" s="58">
        <v>1.483</v>
      </c>
      <c r="I58" s="58">
        <v>0.654</v>
      </c>
      <c r="J58" s="134">
        <v>0.3</v>
      </c>
      <c r="K58" s="124">
        <v>147.772</v>
      </c>
      <c r="L58" s="63">
        <v>41.962</v>
      </c>
      <c r="M58" s="58">
        <v>3033.216</v>
      </c>
      <c r="N58" s="58">
        <v>3462.885</v>
      </c>
      <c r="O58" s="58">
        <v>1352.188</v>
      </c>
      <c r="P58" s="58">
        <v>603.118</v>
      </c>
      <c r="Q58" s="58">
        <v>265.437</v>
      </c>
      <c r="R58" s="58">
        <v>107.888</v>
      </c>
      <c r="S58" s="58">
        <v>48.47</v>
      </c>
      <c r="T58" s="122">
        <v>36.641</v>
      </c>
      <c r="U58" s="124">
        <v>8909.843</v>
      </c>
      <c r="V58" s="63">
        <v>0.70912</v>
      </c>
      <c r="W58" s="58">
        <v>1848.69353</v>
      </c>
      <c r="X58" s="58">
        <v>3859.10237</v>
      </c>
      <c r="Y58" s="58">
        <v>1845.66806</v>
      </c>
      <c r="Z58" s="58">
        <v>1277.49148</v>
      </c>
      <c r="AA58" s="58">
        <v>686.03362</v>
      </c>
      <c r="AB58" s="58">
        <v>273.50607</v>
      </c>
      <c r="AC58" s="58">
        <v>90.56533</v>
      </c>
      <c r="AD58" s="122">
        <v>85.50534</v>
      </c>
      <c r="AE58" s="129">
        <v>9966.5658</v>
      </c>
      <c r="AF58" s="3"/>
      <c r="AG58" s="3"/>
    </row>
    <row r="59" spans="1:33" s="44" customFormat="1" ht="18.75" customHeight="1">
      <c r="A59" s="96" t="s">
        <v>53</v>
      </c>
      <c r="B59" s="123">
        <v>0</v>
      </c>
      <c r="C59" s="57">
        <v>1.4</v>
      </c>
      <c r="D59" s="57">
        <v>5.476</v>
      </c>
      <c r="E59" s="57">
        <v>1.9</v>
      </c>
      <c r="F59" s="57">
        <v>1.137</v>
      </c>
      <c r="G59" s="57">
        <v>1.247</v>
      </c>
      <c r="H59" s="57">
        <v>0.4</v>
      </c>
      <c r="I59" s="57">
        <v>0.1</v>
      </c>
      <c r="J59" s="133">
        <v>0</v>
      </c>
      <c r="K59" s="123">
        <v>11.66</v>
      </c>
      <c r="L59" s="62">
        <v>0</v>
      </c>
      <c r="M59" s="57">
        <v>277.49</v>
      </c>
      <c r="N59" s="57">
        <v>517.441</v>
      </c>
      <c r="O59" s="57">
        <v>217.66</v>
      </c>
      <c r="P59" s="57">
        <v>107.418</v>
      </c>
      <c r="Q59" s="57">
        <v>46.886</v>
      </c>
      <c r="R59" s="57">
        <v>14.678</v>
      </c>
      <c r="S59" s="57">
        <v>5.391</v>
      </c>
      <c r="T59" s="57">
        <v>4.312</v>
      </c>
      <c r="U59" s="123">
        <v>1191.276</v>
      </c>
      <c r="V59" s="62">
        <v>61.84091</v>
      </c>
      <c r="W59" s="57">
        <v>144.09015</v>
      </c>
      <c r="X59" s="57">
        <v>551.27671</v>
      </c>
      <c r="Y59" s="57">
        <v>245.20539</v>
      </c>
      <c r="Z59" s="57">
        <v>150.62903</v>
      </c>
      <c r="AA59" s="57">
        <v>79.22691</v>
      </c>
      <c r="AB59" s="57">
        <v>32.71599</v>
      </c>
      <c r="AC59" s="57">
        <v>14.72459</v>
      </c>
      <c r="AD59" s="57">
        <v>13.32936</v>
      </c>
      <c r="AE59" s="128">
        <v>1231.19813</v>
      </c>
      <c r="AF59" s="3"/>
      <c r="AG59" s="3"/>
    </row>
    <row r="60" spans="1:33" s="44" customFormat="1" ht="18.75" customHeight="1">
      <c r="A60" s="96" t="s">
        <v>54</v>
      </c>
      <c r="B60" s="123">
        <v>0</v>
      </c>
      <c r="C60" s="57">
        <v>0</v>
      </c>
      <c r="D60" s="57">
        <v>0.1</v>
      </c>
      <c r="E60" s="57">
        <v>0.238</v>
      </c>
      <c r="F60" s="57">
        <v>0.1</v>
      </c>
      <c r="G60" s="57">
        <v>0.078</v>
      </c>
      <c r="H60" s="57">
        <v>0</v>
      </c>
      <c r="I60" s="57">
        <v>0</v>
      </c>
      <c r="J60" s="133">
        <v>0</v>
      </c>
      <c r="K60" s="123">
        <v>0.516</v>
      </c>
      <c r="L60" s="62">
        <v>0.508</v>
      </c>
      <c r="M60" s="57">
        <v>96.647</v>
      </c>
      <c r="N60" s="57">
        <v>139.199</v>
      </c>
      <c r="O60" s="57">
        <v>38.094</v>
      </c>
      <c r="P60" s="57">
        <v>19.578</v>
      </c>
      <c r="Q60" s="57">
        <v>12.377</v>
      </c>
      <c r="R60" s="57">
        <v>5.385</v>
      </c>
      <c r="S60" s="57">
        <v>4.18</v>
      </c>
      <c r="T60" s="57">
        <v>13.425</v>
      </c>
      <c r="U60" s="123">
        <v>328.885</v>
      </c>
      <c r="V60" s="62">
        <v>2.60928</v>
      </c>
      <c r="W60" s="57">
        <v>128.52107</v>
      </c>
      <c r="X60" s="57">
        <v>299.52758</v>
      </c>
      <c r="Y60" s="57">
        <v>112.67416</v>
      </c>
      <c r="Z60" s="57">
        <v>68.06008</v>
      </c>
      <c r="AA60" s="57">
        <v>49.04304</v>
      </c>
      <c r="AB60" s="57">
        <v>36.54866</v>
      </c>
      <c r="AC60" s="57">
        <v>14.91359</v>
      </c>
      <c r="AD60" s="57">
        <v>22.45388</v>
      </c>
      <c r="AE60" s="128">
        <v>731.74206</v>
      </c>
      <c r="AF60" s="3"/>
      <c r="AG60" s="3"/>
    </row>
    <row r="61" spans="1:33" s="44" customFormat="1" ht="18.75" customHeight="1">
      <c r="A61" s="96" t="s">
        <v>55</v>
      </c>
      <c r="B61" s="123">
        <v>0</v>
      </c>
      <c r="C61" s="57">
        <v>27.851</v>
      </c>
      <c r="D61" s="57">
        <v>52.845</v>
      </c>
      <c r="E61" s="57">
        <v>11.165</v>
      </c>
      <c r="F61" s="57">
        <v>3.136</v>
      </c>
      <c r="G61" s="57">
        <v>1.494</v>
      </c>
      <c r="H61" s="57">
        <v>0.31</v>
      </c>
      <c r="I61" s="57">
        <v>0.019</v>
      </c>
      <c r="J61" s="133">
        <v>0.023</v>
      </c>
      <c r="K61" s="123">
        <v>96.843</v>
      </c>
      <c r="L61" s="62">
        <v>0.23</v>
      </c>
      <c r="M61" s="57">
        <v>259.023</v>
      </c>
      <c r="N61" s="57">
        <v>833.745</v>
      </c>
      <c r="O61" s="57">
        <v>316.503</v>
      </c>
      <c r="P61" s="57">
        <v>143.974</v>
      </c>
      <c r="Q61" s="57">
        <v>54.013</v>
      </c>
      <c r="R61" s="57">
        <v>19.936</v>
      </c>
      <c r="S61" s="57">
        <v>10.584</v>
      </c>
      <c r="T61" s="57">
        <v>5.19</v>
      </c>
      <c r="U61" s="123">
        <v>1642.968</v>
      </c>
      <c r="V61" s="62">
        <v>1.15829</v>
      </c>
      <c r="W61" s="57">
        <v>174.32783</v>
      </c>
      <c r="X61" s="57">
        <v>1660.46304</v>
      </c>
      <c r="Y61" s="57">
        <v>1014.58917</v>
      </c>
      <c r="Z61" s="57">
        <v>466.27681</v>
      </c>
      <c r="AA61" s="57">
        <v>189.90309</v>
      </c>
      <c r="AB61" s="57">
        <v>53.58408</v>
      </c>
      <c r="AC61" s="57">
        <v>22.48536</v>
      </c>
      <c r="AD61" s="57">
        <v>12.75549</v>
      </c>
      <c r="AE61" s="128">
        <v>3594.38487</v>
      </c>
      <c r="AF61" s="3"/>
      <c r="AG61" s="3"/>
    </row>
    <row r="62" spans="1:33" s="44" customFormat="1" ht="18.75" customHeight="1">
      <c r="A62" s="97" t="s">
        <v>56</v>
      </c>
      <c r="B62" s="124">
        <v>0</v>
      </c>
      <c r="C62" s="58">
        <v>126.72</v>
      </c>
      <c r="D62" s="58">
        <v>272.23</v>
      </c>
      <c r="E62" s="58">
        <v>115.34</v>
      </c>
      <c r="F62" s="58">
        <v>42.27</v>
      </c>
      <c r="G62" s="58">
        <v>19.31</v>
      </c>
      <c r="H62" s="58">
        <v>11.45</v>
      </c>
      <c r="I62" s="58">
        <v>12.2</v>
      </c>
      <c r="J62" s="134">
        <v>12.61</v>
      </c>
      <c r="K62" s="124">
        <v>612.13</v>
      </c>
      <c r="L62" s="63">
        <v>0.334</v>
      </c>
      <c r="M62" s="58">
        <v>213.82</v>
      </c>
      <c r="N62" s="58">
        <v>597.447</v>
      </c>
      <c r="O62" s="58">
        <v>273.344</v>
      </c>
      <c r="P62" s="58">
        <v>125.256</v>
      </c>
      <c r="Q62" s="58">
        <v>57.56</v>
      </c>
      <c r="R62" s="58">
        <v>22.25</v>
      </c>
      <c r="S62" s="58">
        <v>12.379</v>
      </c>
      <c r="T62" s="122">
        <v>10.83</v>
      </c>
      <c r="U62" s="124">
        <v>1312.886</v>
      </c>
      <c r="V62" s="63">
        <v>23.1048</v>
      </c>
      <c r="W62" s="58">
        <v>190.90128</v>
      </c>
      <c r="X62" s="58">
        <v>710.30983</v>
      </c>
      <c r="Y62" s="58">
        <v>476.68754</v>
      </c>
      <c r="Z62" s="58">
        <v>281.07563</v>
      </c>
      <c r="AA62" s="58">
        <v>188.62218</v>
      </c>
      <c r="AB62" s="58">
        <v>91.98027</v>
      </c>
      <c r="AC62" s="58">
        <v>40.65037</v>
      </c>
      <c r="AD62" s="122">
        <v>64.42295</v>
      </c>
      <c r="AE62" s="129">
        <v>2044.65004</v>
      </c>
      <c r="AF62" s="3"/>
      <c r="AG62" s="3"/>
    </row>
    <row r="63" spans="1:33" s="44" customFormat="1" ht="18.75" customHeight="1">
      <c r="A63" s="96" t="s">
        <v>57</v>
      </c>
      <c r="B63" s="123">
        <v>0</v>
      </c>
      <c r="C63" s="57">
        <v>0</v>
      </c>
      <c r="D63" s="57">
        <v>0.2</v>
      </c>
      <c r="E63" s="57">
        <v>0</v>
      </c>
      <c r="F63" s="57">
        <v>0</v>
      </c>
      <c r="G63" s="57">
        <v>0.03</v>
      </c>
      <c r="H63" s="57">
        <v>0.1</v>
      </c>
      <c r="I63" s="57">
        <v>0</v>
      </c>
      <c r="J63" s="133">
        <v>0.118</v>
      </c>
      <c r="K63" s="123">
        <v>0.448</v>
      </c>
      <c r="L63" s="62">
        <v>34.51</v>
      </c>
      <c r="M63" s="57">
        <v>145.072</v>
      </c>
      <c r="N63" s="57">
        <v>379.848</v>
      </c>
      <c r="O63" s="57">
        <v>207.043</v>
      </c>
      <c r="P63" s="57">
        <v>121.923</v>
      </c>
      <c r="Q63" s="57">
        <v>65.418</v>
      </c>
      <c r="R63" s="57">
        <v>34.036</v>
      </c>
      <c r="S63" s="57">
        <v>25.069</v>
      </c>
      <c r="T63" s="57">
        <v>25.699</v>
      </c>
      <c r="U63" s="123">
        <v>1004.108</v>
      </c>
      <c r="V63" s="62">
        <v>822.30404</v>
      </c>
      <c r="W63" s="57">
        <v>14.24855</v>
      </c>
      <c r="X63" s="57">
        <v>154.79385</v>
      </c>
      <c r="Y63" s="57">
        <v>160.79266</v>
      </c>
      <c r="Z63" s="57">
        <v>111.24905</v>
      </c>
      <c r="AA63" s="57">
        <v>40.64528</v>
      </c>
      <c r="AB63" s="57">
        <v>17.61213</v>
      </c>
      <c r="AC63" s="57">
        <v>10.38868</v>
      </c>
      <c r="AD63" s="57">
        <v>11.33393</v>
      </c>
      <c r="AE63" s="128">
        <v>521.06412</v>
      </c>
      <c r="AF63" s="3"/>
      <c r="AG63" s="3"/>
    </row>
    <row r="64" spans="1:33" s="44" customFormat="1" ht="18.75" customHeight="1">
      <c r="A64" s="96" t="s">
        <v>58</v>
      </c>
      <c r="B64" s="123">
        <v>0</v>
      </c>
      <c r="C64" s="57">
        <v>67.45</v>
      </c>
      <c r="D64" s="57">
        <v>56.96</v>
      </c>
      <c r="E64" s="57">
        <v>31.54</v>
      </c>
      <c r="F64" s="57">
        <v>27.47</v>
      </c>
      <c r="G64" s="57">
        <v>12.98</v>
      </c>
      <c r="H64" s="57">
        <v>4.47</v>
      </c>
      <c r="I64" s="57">
        <v>1.49</v>
      </c>
      <c r="J64" s="133">
        <v>1</v>
      </c>
      <c r="K64" s="123">
        <v>203.36</v>
      </c>
      <c r="L64" s="62">
        <v>11.561</v>
      </c>
      <c r="M64" s="57">
        <v>1028.02</v>
      </c>
      <c r="N64" s="57">
        <v>809.95</v>
      </c>
      <c r="O64" s="57">
        <v>439.39</v>
      </c>
      <c r="P64" s="57">
        <v>278</v>
      </c>
      <c r="Q64" s="57">
        <v>158.05</v>
      </c>
      <c r="R64" s="57">
        <v>77.23</v>
      </c>
      <c r="S64" s="57">
        <v>45.025</v>
      </c>
      <c r="T64" s="57">
        <v>44.94</v>
      </c>
      <c r="U64" s="123">
        <v>2880.605</v>
      </c>
      <c r="V64" s="62">
        <v>0</v>
      </c>
      <c r="W64" s="57">
        <v>1621.72968</v>
      </c>
      <c r="X64" s="57">
        <v>1013.66608</v>
      </c>
      <c r="Y64" s="57">
        <v>648.4563</v>
      </c>
      <c r="Z64" s="57">
        <v>429.29099</v>
      </c>
      <c r="AA64" s="57">
        <v>319.4214</v>
      </c>
      <c r="AB64" s="57">
        <v>246.20757</v>
      </c>
      <c r="AC64" s="57">
        <v>158.77743</v>
      </c>
      <c r="AD64" s="57">
        <v>314.47583</v>
      </c>
      <c r="AE64" s="128">
        <v>4752.02527</v>
      </c>
      <c r="AF64" s="3"/>
      <c r="AG64" s="3"/>
    </row>
    <row r="65" spans="1:33" s="44" customFormat="1" ht="18.75" customHeight="1" thickBot="1">
      <c r="A65" s="96" t="s">
        <v>59</v>
      </c>
      <c r="B65" s="123">
        <v>0</v>
      </c>
      <c r="C65" s="57">
        <v>0</v>
      </c>
      <c r="D65" s="57">
        <v>0</v>
      </c>
      <c r="E65" s="57">
        <v>0</v>
      </c>
      <c r="F65" s="57">
        <v>0</v>
      </c>
      <c r="G65" s="57">
        <v>0</v>
      </c>
      <c r="H65" s="57">
        <v>0</v>
      </c>
      <c r="I65" s="57">
        <v>0</v>
      </c>
      <c r="J65" s="133">
        <v>0</v>
      </c>
      <c r="K65" s="131">
        <v>0</v>
      </c>
      <c r="L65" s="62">
        <v>55.268</v>
      </c>
      <c r="M65" s="57">
        <v>642.208</v>
      </c>
      <c r="N65" s="57">
        <v>873.288</v>
      </c>
      <c r="O65" s="57">
        <v>243.745</v>
      </c>
      <c r="P65" s="57">
        <v>96.905</v>
      </c>
      <c r="Q65" s="57">
        <v>36.151</v>
      </c>
      <c r="R65" s="57">
        <v>11.154</v>
      </c>
      <c r="S65" s="57">
        <v>5.601</v>
      </c>
      <c r="T65" s="57">
        <v>5.067</v>
      </c>
      <c r="U65" s="123">
        <v>1914.119</v>
      </c>
      <c r="V65" s="62">
        <v>164.66265</v>
      </c>
      <c r="W65" s="57">
        <v>330.48165</v>
      </c>
      <c r="X65" s="57">
        <v>465.86498</v>
      </c>
      <c r="Y65" s="57">
        <v>140.62413</v>
      </c>
      <c r="Z65" s="57">
        <v>70.56583</v>
      </c>
      <c r="AA65" s="57">
        <v>34.26762</v>
      </c>
      <c r="AB65" s="57">
        <v>13.24468</v>
      </c>
      <c r="AC65" s="57">
        <v>2.8723</v>
      </c>
      <c r="AD65" s="57">
        <v>4.7195</v>
      </c>
      <c r="AE65" s="128">
        <v>1062.64068</v>
      </c>
      <c r="AF65" s="3"/>
      <c r="AG65" s="3"/>
    </row>
    <row r="66" spans="1:31" s="44" customFormat="1" ht="24.75" customHeight="1" thickTop="1">
      <c r="A66" s="142" t="s">
        <v>60</v>
      </c>
      <c r="B66" s="127">
        <v>26.298</v>
      </c>
      <c r="C66" s="201">
        <v>2913.2160000000003</v>
      </c>
      <c r="D66" s="209">
        <v>2339.048</v>
      </c>
      <c r="E66" s="210">
        <v>688.091</v>
      </c>
      <c r="F66" s="210">
        <v>320.88800000000003</v>
      </c>
      <c r="G66" s="210">
        <v>145.772</v>
      </c>
      <c r="H66" s="210">
        <v>67.45300000000002</v>
      </c>
      <c r="I66" s="210">
        <v>44.791000000000004</v>
      </c>
      <c r="J66" s="210">
        <v>42.678000000000004</v>
      </c>
      <c r="K66" s="127">
        <v>6561.937</v>
      </c>
      <c r="L66" s="127">
        <v>1509.271</v>
      </c>
      <c r="M66" s="201">
        <v>30208.296</v>
      </c>
      <c r="N66" s="203">
        <v>35329.93499999999</v>
      </c>
      <c r="O66" s="203">
        <v>12402.912</v>
      </c>
      <c r="P66" s="203">
        <v>6119.888000000001</v>
      </c>
      <c r="Q66" s="203">
        <v>3084.006</v>
      </c>
      <c r="R66" s="203">
        <v>1439.9420000000002</v>
      </c>
      <c r="S66" s="203">
        <v>823.4929999999995</v>
      </c>
      <c r="T66" s="203">
        <v>906.298</v>
      </c>
      <c r="U66" s="205">
        <v>90314.76999999999</v>
      </c>
      <c r="V66" s="207">
        <v>11592.34644</v>
      </c>
      <c r="W66" s="201">
        <v>25840.318729999995</v>
      </c>
      <c r="X66" s="203">
        <v>46801.84752000001</v>
      </c>
      <c r="Y66" s="203">
        <v>21885.312099999996</v>
      </c>
      <c r="Z66" s="203">
        <v>12522.993529999996</v>
      </c>
      <c r="AA66" s="203">
        <v>7171.58347</v>
      </c>
      <c r="AB66" s="203">
        <v>3487.1353199999994</v>
      </c>
      <c r="AC66" s="203">
        <v>2062.2409399999997</v>
      </c>
      <c r="AD66" s="203">
        <v>2725.2435700000005</v>
      </c>
      <c r="AE66" s="203">
        <v>122496.67501</v>
      </c>
    </row>
    <row r="67" spans="1:31" s="44" customFormat="1" ht="18.75" customHeight="1">
      <c r="A67" s="152" t="s">
        <v>89</v>
      </c>
      <c r="B67" s="124">
        <v>0</v>
      </c>
      <c r="C67" s="58">
        <v>0</v>
      </c>
      <c r="D67" s="58">
        <v>0.401</v>
      </c>
      <c r="E67" s="58">
        <v>0.462</v>
      </c>
      <c r="F67" s="58">
        <v>0.351</v>
      </c>
      <c r="G67" s="58">
        <v>0.473</v>
      </c>
      <c r="H67" s="58">
        <v>0.1</v>
      </c>
      <c r="I67" s="58">
        <v>0</v>
      </c>
      <c r="J67" s="134">
        <v>0</v>
      </c>
      <c r="K67" s="124">
        <v>1.787</v>
      </c>
      <c r="L67" s="63">
        <v>0.284</v>
      </c>
      <c r="M67" s="58">
        <v>0</v>
      </c>
      <c r="N67" s="58">
        <v>4.264</v>
      </c>
      <c r="O67" s="58">
        <v>10.912</v>
      </c>
      <c r="P67" s="58">
        <v>11.991</v>
      </c>
      <c r="Q67" s="58">
        <v>11.752</v>
      </c>
      <c r="R67" s="58">
        <v>7.08</v>
      </c>
      <c r="S67" s="58">
        <v>6.415</v>
      </c>
      <c r="T67" s="151">
        <v>13.491</v>
      </c>
      <c r="U67" s="124">
        <v>65.905</v>
      </c>
      <c r="V67" s="63">
        <v>1.29769</v>
      </c>
      <c r="W67" s="58">
        <v>0</v>
      </c>
      <c r="X67" s="58">
        <v>0</v>
      </c>
      <c r="Y67" s="58">
        <v>0.5211</v>
      </c>
      <c r="Z67" s="58">
        <v>4.97457</v>
      </c>
      <c r="AA67" s="58">
        <v>12.94406</v>
      </c>
      <c r="AB67" s="58">
        <v>20.30415</v>
      </c>
      <c r="AC67" s="58">
        <v>28.66844</v>
      </c>
      <c r="AD67" s="151">
        <v>186.60449</v>
      </c>
      <c r="AE67" s="179">
        <v>254.01681</v>
      </c>
    </row>
    <row r="68" spans="1:31" s="44" customFormat="1" ht="24.75" customHeight="1">
      <c r="A68" s="125" t="s">
        <v>61</v>
      </c>
      <c r="B68" s="118">
        <v>26.298</v>
      </c>
      <c r="C68" s="56">
        <v>2913.2160000000003</v>
      </c>
      <c r="D68" s="204">
        <v>2339.4489999999996</v>
      </c>
      <c r="E68" s="151">
        <v>688.553</v>
      </c>
      <c r="F68" s="151">
        <v>321.23900000000003</v>
      </c>
      <c r="G68" s="151">
        <v>146.245</v>
      </c>
      <c r="H68" s="151">
        <v>67.55300000000001</v>
      </c>
      <c r="I68" s="151">
        <v>44.791000000000004</v>
      </c>
      <c r="J68" s="151">
        <v>42.678000000000004</v>
      </c>
      <c r="K68" s="118">
        <v>6563.724</v>
      </c>
      <c r="L68" s="118">
        <v>1509.555</v>
      </c>
      <c r="M68" s="56">
        <v>30208.296</v>
      </c>
      <c r="N68" s="204">
        <v>35334.19899999999</v>
      </c>
      <c r="O68" s="204">
        <v>12413.824</v>
      </c>
      <c r="P68" s="204">
        <v>6131.879000000001</v>
      </c>
      <c r="Q68" s="204">
        <v>3095.758</v>
      </c>
      <c r="R68" s="204">
        <v>1447.0220000000002</v>
      </c>
      <c r="S68" s="204">
        <v>829.9079999999994</v>
      </c>
      <c r="T68" s="204">
        <v>919.789</v>
      </c>
      <c r="U68" s="206">
        <v>90380.67499999999</v>
      </c>
      <c r="V68" s="208">
        <v>11593.644129999999</v>
      </c>
      <c r="W68" s="56">
        <v>25840.318729999995</v>
      </c>
      <c r="X68" s="204">
        <v>46801.84752000001</v>
      </c>
      <c r="Y68" s="204">
        <v>21885.833199999997</v>
      </c>
      <c r="Z68" s="204">
        <v>12527.968099999996</v>
      </c>
      <c r="AA68" s="204">
        <v>7184.527529999999</v>
      </c>
      <c r="AB68" s="204">
        <v>3507.4394699999993</v>
      </c>
      <c r="AC68" s="204">
        <v>2090.9093799999996</v>
      </c>
      <c r="AD68" s="204">
        <v>2911.8480600000007</v>
      </c>
      <c r="AE68" s="204">
        <v>122750.69182000001</v>
      </c>
    </row>
    <row r="69" spans="1:31" s="44" customFormat="1" ht="24.75" customHeight="1">
      <c r="A69" s="92" t="s">
        <v>69</v>
      </c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8"/>
    </row>
  </sheetData>
  <sheetProtection/>
  <mergeCells count="1">
    <mergeCell ref="B11:AE11"/>
  </mergeCells>
  <printOptions/>
  <pageMargins left="0.6" right="0.6" top="0.75" bottom="0.5" header="0.5" footer="0.5"/>
  <pageSetup fitToHeight="1" fitToWidth="1" horizontalDpi="600" verticalDpi="600" orientation="landscape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6:AC69"/>
  <sheetViews>
    <sheetView showGridLines="0" defaultGridColor="0" colorId="22" workbookViewId="0" topLeftCell="A1">
      <selection activeCell="A1" sqref="A1"/>
    </sheetView>
  </sheetViews>
  <sheetFormatPr defaultColWidth="10" defaultRowHeight="8.25"/>
  <cols>
    <col min="1" max="1" width="33" style="3" customWidth="1"/>
    <col min="2" max="2" width="27.3984375" style="3" customWidth="1"/>
    <col min="3" max="3" width="17" style="3" customWidth="1"/>
    <col min="4" max="4" width="17.59765625" style="3" customWidth="1"/>
    <col min="5" max="6" width="21.796875" style="3" customWidth="1"/>
    <col min="7" max="7" width="18.3984375" style="3" customWidth="1"/>
    <col min="8" max="8" width="20.19921875" style="3" customWidth="1"/>
    <col min="9" max="9" width="14.796875" style="3" customWidth="1"/>
    <col min="10" max="10" width="23" style="3" customWidth="1"/>
    <col min="11" max="11" width="26.59765625" style="3" customWidth="1"/>
    <col min="12" max="21" width="10" style="77" customWidth="1"/>
    <col min="22" max="22" width="22" style="76" bestFit="1" customWidth="1"/>
    <col min="23" max="25" width="10" style="76" customWidth="1"/>
    <col min="26" max="28" width="10" style="78" customWidth="1"/>
    <col min="29" max="16384" width="10" style="3" customWidth="1"/>
  </cols>
  <sheetData>
    <row r="6" spans="1:11" ht="26.25">
      <c r="A6" s="1" t="s">
        <v>183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9.5">
      <c r="A7" s="4" t="s">
        <v>65</v>
      </c>
      <c r="B7" s="2"/>
      <c r="C7" s="2"/>
      <c r="D7" s="2"/>
      <c r="E7" s="2"/>
      <c r="F7" s="2"/>
      <c r="G7" s="2"/>
      <c r="H7" s="2"/>
      <c r="I7" s="2"/>
      <c r="J7" s="2"/>
      <c r="K7" s="2"/>
    </row>
    <row r="8" ht="45" customHeight="1"/>
    <row r="9" spans="1:11" ht="15">
      <c r="A9" s="5"/>
      <c r="B9" s="5"/>
      <c r="C9" s="5"/>
      <c r="D9" s="5"/>
      <c r="E9" s="5"/>
      <c r="F9" s="5"/>
      <c r="G9" s="5"/>
      <c r="H9" s="5"/>
      <c r="J9" s="6"/>
      <c r="K9" s="6" t="s">
        <v>1</v>
      </c>
    </row>
    <row r="10" spans="1:11" ht="15">
      <c r="A10" s="31" t="s">
        <v>182</v>
      </c>
      <c r="B10" s="5"/>
      <c r="C10" s="5"/>
      <c r="D10" s="5"/>
      <c r="E10" s="5"/>
      <c r="F10" s="5"/>
      <c r="G10" s="5"/>
      <c r="H10" s="5"/>
      <c r="J10" s="6"/>
      <c r="K10" s="66" t="s">
        <v>66</v>
      </c>
    </row>
    <row r="11" spans="1:11" ht="19.5" customHeight="1">
      <c r="A11" s="61"/>
      <c r="B11" s="7" t="s">
        <v>83</v>
      </c>
      <c r="C11" s="7"/>
      <c r="D11" s="7"/>
      <c r="E11" s="7"/>
      <c r="F11" s="7"/>
      <c r="G11" s="7"/>
      <c r="H11" s="7"/>
      <c r="I11" s="7"/>
      <c r="J11" s="187"/>
      <c r="K11" s="188"/>
    </row>
    <row r="12" spans="1:11" ht="19.5" customHeight="1">
      <c r="A12" s="91"/>
      <c r="B12" s="189" t="s">
        <v>3</v>
      </c>
      <c r="C12" s="8"/>
      <c r="D12" s="8"/>
      <c r="E12" s="8"/>
      <c r="F12" s="8"/>
      <c r="G12" s="8"/>
      <c r="H12" s="8"/>
      <c r="I12" s="8"/>
      <c r="J12" s="9"/>
      <c r="K12" s="190"/>
    </row>
    <row r="13" spans="1:29" ht="19.5" customHeight="1">
      <c r="A13" s="108" t="s">
        <v>4</v>
      </c>
      <c r="B13" s="144" t="s">
        <v>5</v>
      </c>
      <c r="C13" s="13"/>
      <c r="D13" s="13"/>
      <c r="E13" s="13"/>
      <c r="F13" s="13"/>
      <c r="G13" s="13"/>
      <c r="H13" s="13"/>
      <c r="I13" s="13"/>
      <c r="J13" s="61"/>
      <c r="K13" s="183" t="s">
        <v>6</v>
      </c>
      <c r="L13" s="76"/>
      <c r="V13" s="77"/>
      <c r="Z13" s="76"/>
      <c r="AC13" s="78"/>
    </row>
    <row r="14" spans="1:29" ht="19.5" customHeight="1">
      <c r="A14" s="159"/>
      <c r="B14" s="153" t="s">
        <v>85</v>
      </c>
      <c r="C14" s="14" t="s">
        <v>7</v>
      </c>
      <c r="D14" s="14" t="s">
        <v>8</v>
      </c>
      <c r="E14" s="14" t="s">
        <v>9</v>
      </c>
      <c r="F14" s="14" t="s">
        <v>10</v>
      </c>
      <c r="G14" s="14" t="s">
        <v>11</v>
      </c>
      <c r="H14" s="14" t="s">
        <v>12</v>
      </c>
      <c r="I14" s="14" t="s">
        <v>13</v>
      </c>
      <c r="J14" s="125" t="s">
        <v>14</v>
      </c>
      <c r="K14" s="184" t="s">
        <v>15</v>
      </c>
      <c r="L14" s="81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78"/>
      <c r="Z14" s="76"/>
      <c r="AC14" s="78"/>
    </row>
    <row r="15" spans="1:29" ht="15" customHeight="1">
      <c r="A15" s="160" t="s">
        <v>16</v>
      </c>
      <c r="B15" s="90">
        <v>0.533</v>
      </c>
      <c r="C15" s="15">
        <v>311.84</v>
      </c>
      <c r="D15" s="15">
        <v>56.298</v>
      </c>
      <c r="E15" s="15">
        <v>23.488</v>
      </c>
      <c r="F15" s="15">
        <v>14.746</v>
      </c>
      <c r="G15" s="15">
        <v>9.377</v>
      </c>
      <c r="H15" s="15">
        <v>5.992</v>
      </c>
      <c r="I15" s="15">
        <v>4.724</v>
      </c>
      <c r="J15" s="133">
        <v>6.028</v>
      </c>
      <c r="K15" s="57">
        <v>432.493</v>
      </c>
      <c r="L15" s="79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AC15" s="78"/>
    </row>
    <row r="16" spans="1:29" ht="15" customHeight="1">
      <c r="A16" s="160" t="s">
        <v>17</v>
      </c>
      <c r="B16" s="90">
        <v>0</v>
      </c>
      <c r="C16" s="15">
        <v>30.063</v>
      </c>
      <c r="D16" s="15">
        <v>31.37</v>
      </c>
      <c r="E16" s="15">
        <v>10.732</v>
      </c>
      <c r="F16" s="15">
        <v>3.992</v>
      </c>
      <c r="G16" s="15">
        <v>1.81</v>
      </c>
      <c r="H16" s="15">
        <v>0.6</v>
      </c>
      <c r="I16" s="15">
        <v>0</v>
      </c>
      <c r="J16" s="133">
        <v>0.151</v>
      </c>
      <c r="K16" s="57">
        <v>78.718</v>
      </c>
      <c r="L16" s="79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AC16" s="78"/>
    </row>
    <row r="17" spans="1:29" ht="15" customHeight="1">
      <c r="A17" s="160" t="s">
        <v>18</v>
      </c>
      <c r="B17" s="90">
        <v>11.282</v>
      </c>
      <c r="C17" s="15">
        <v>118.682</v>
      </c>
      <c r="D17" s="15">
        <v>71.07</v>
      </c>
      <c r="E17" s="15">
        <v>23.886</v>
      </c>
      <c r="F17" s="15">
        <v>16.738</v>
      </c>
      <c r="G17" s="15">
        <v>7.2</v>
      </c>
      <c r="H17" s="15">
        <v>2.382</v>
      </c>
      <c r="I17" s="15">
        <v>0.6</v>
      </c>
      <c r="J17" s="133">
        <v>0.562</v>
      </c>
      <c r="K17" s="57">
        <v>241.12</v>
      </c>
      <c r="L17" s="79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AC17" s="78"/>
    </row>
    <row r="18" spans="1:29" ht="15" customHeight="1">
      <c r="A18" s="161" t="s">
        <v>19</v>
      </c>
      <c r="B18" s="155">
        <v>0</v>
      </c>
      <c r="C18" s="89">
        <v>129.918</v>
      </c>
      <c r="D18" s="89">
        <v>95.629</v>
      </c>
      <c r="E18" s="89">
        <v>38.774</v>
      </c>
      <c r="F18" s="89">
        <v>22.543</v>
      </c>
      <c r="G18" s="89">
        <v>16.253</v>
      </c>
      <c r="H18" s="89">
        <v>7.87</v>
      </c>
      <c r="I18" s="89">
        <v>5.615</v>
      </c>
      <c r="J18" s="156">
        <v>6</v>
      </c>
      <c r="K18" s="58">
        <v>322.602</v>
      </c>
      <c r="L18" s="79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AC18" s="78"/>
    </row>
    <row r="19" spans="1:29" ht="15" customHeight="1">
      <c r="A19" s="162" t="s">
        <v>20</v>
      </c>
      <c r="B19" s="90">
        <v>8.498</v>
      </c>
      <c r="C19" s="15">
        <v>243.902</v>
      </c>
      <c r="D19" s="15">
        <v>400.786</v>
      </c>
      <c r="E19" s="15">
        <v>218.688</v>
      </c>
      <c r="F19" s="15">
        <v>156.469</v>
      </c>
      <c r="G19" s="15">
        <v>101.31</v>
      </c>
      <c r="H19" s="15">
        <v>56.603</v>
      </c>
      <c r="I19" s="15">
        <v>29.564</v>
      </c>
      <c r="J19" s="133">
        <v>29.994</v>
      </c>
      <c r="K19" s="185">
        <v>1237.316</v>
      </c>
      <c r="L19" s="79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AC19" s="78"/>
    </row>
    <row r="20" spans="1:29" ht="15" customHeight="1">
      <c r="A20" s="162" t="s">
        <v>21</v>
      </c>
      <c r="B20" s="90">
        <v>0</v>
      </c>
      <c r="C20" s="15">
        <v>56.719</v>
      </c>
      <c r="D20" s="15">
        <v>102.795</v>
      </c>
      <c r="E20" s="15">
        <v>50.265</v>
      </c>
      <c r="F20" s="15">
        <v>42.422</v>
      </c>
      <c r="G20" s="15">
        <v>27.287</v>
      </c>
      <c r="H20" s="15">
        <v>11.934</v>
      </c>
      <c r="I20" s="15">
        <v>5.583</v>
      </c>
      <c r="J20" s="133">
        <v>6.723</v>
      </c>
      <c r="K20" s="57">
        <v>303.728</v>
      </c>
      <c r="L20" s="79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AC20" s="78"/>
    </row>
    <row r="21" spans="1:29" ht="15" customHeight="1">
      <c r="A21" s="162" t="s">
        <v>22</v>
      </c>
      <c r="B21" s="90">
        <v>0</v>
      </c>
      <c r="C21" s="15">
        <v>143.58</v>
      </c>
      <c r="D21" s="15">
        <v>116.4</v>
      </c>
      <c r="E21" s="15">
        <v>30.8</v>
      </c>
      <c r="F21" s="15">
        <v>13.3</v>
      </c>
      <c r="G21" s="15">
        <v>7.7</v>
      </c>
      <c r="H21" s="15">
        <v>2.4</v>
      </c>
      <c r="I21" s="15">
        <v>1.92</v>
      </c>
      <c r="J21" s="133">
        <v>1.5</v>
      </c>
      <c r="K21" s="57">
        <v>317.6</v>
      </c>
      <c r="L21" s="79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AC21" s="78"/>
    </row>
    <row r="22" spans="1:29" ht="15" customHeight="1">
      <c r="A22" s="163" t="s">
        <v>23</v>
      </c>
      <c r="B22" s="155">
        <v>0.84</v>
      </c>
      <c r="C22" s="89">
        <v>11.78</v>
      </c>
      <c r="D22" s="89">
        <v>12.12</v>
      </c>
      <c r="E22" s="89">
        <v>6.27</v>
      </c>
      <c r="F22" s="89">
        <v>3.49</v>
      </c>
      <c r="G22" s="89">
        <v>2.39</v>
      </c>
      <c r="H22" s="89">
        <v>1.54</v>
      </c>
      <c r="I22" s="89">
        <v>0.85</v>
      </c>
      <c r="J22" s="156">
        <v>1.33</v>
      </c>
      <c r="K22" s="58">
        <v>39.77</v>
      </c>
      <c r="L22" s="79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AC22" s="78"/>
    </row>
    <row r="23" spans="1:29" ht="15" customHeight="1">
      <c r="A23" s="162" t="s">
        <v>82</v>
      </c>
      <c r="B23" s="90">
        <v>1.285</v>
      </c>
      <c r="C23" s="15">
        <v>0</v>
      </c>
      <c r="D23" s="15">
        <v>2.07</v>
      </c>
      <c r="E23" s="15">
        <v>2.169</v>
      </c>
      <c r="F23" s="15">
        <v>2.34</v>
      </c>
      <c r="G23" s="15">
        <v>1.38</v>
      </c>
      <c r="H23" s="15">
        <v>1.3</v>
      </c>
      <c r="I23" s="15">
        <v>0.5</v>
      </c>
      <c r="J23" s="133">
        <v>0.78</v>
      </c>
      <c r="K23" s="57">
        <v>10.539</v>
      </c>
      <c r="L23" s="79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AC23" s="78"/>
    </row>
    <row r="24" spans="1:29" ht="15" customHeight="1">
      <c r="A24" s="162" t="s">
        <v>24</v>
      </c>
      <c r="B24" s="90">
        <v>27.934</v>
      </c>
      <c r="C24" s="15">
        <v>488.443</v>
      </c>
      <c r="D24" s="15">
        <v>184.634</v>
      </c>
      <c r="E24" s="15">
        <v>39.624</v>
      </c>
      <c r="F24" s="15">
        <v>19.229</v>
      </c>
      <c r="G24" s="15">
        <v>10.42</v>
      </c>
      <c r="H24" s="15">
        <v>5.434</v>
      </c>
      <c r="I24" s="15">
        <v>1.459</v>
      </c>
      <c r="J24" s="133">
        <v>0.734</v>
      </c>
      <c r="K24" s="57">
        <v>749.977</v>
      </c>
      <c r="L24" s="79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AC24" s="78"/>
    </row>
    <row r="25" spans="1:29" ht="15" customHeight="1">
      <c r="A25" s="162" t="s">
        <v>25</v>
      </c>
      <c r="B25" s="90">
        <v>7.401</v>
      </c>
      <c r="C25" s="15">
        <v>427.101</v>
      </c>
      <c r="D25" s="15">
        <v>169.456</v>
      </c>
      <c r="E25" s="15">
        <v>58.417</v>
      </c>
      <c r="F25" s="15">
        <v>28.161</v>
      </c>
      <c r="G25" s="15">
        <v>14.815</v>
      </c>
      <c r="H25" s="15">
        <v>6.902</v>
      </c>
      <c r="I25" s="15">
        <v>2.286</v>
      </c>
      <c r="J25" s="133">
        <v>1.676</v>
      </c>
      <c r="K25" s="57">
        <v>708.814</v>
      </c>
      <c r="L25" s="79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AC25" s="78"/>
    </row>
    <row r="26" spans="1:29" ht="15" customHeight="1">
      <c r="A26" s="163" t="s">
        <v>26</v>
      </c>
      <c r="B26" s="155">
        <v>0.007</v>
      </c>
      <c r="C26" s="89">
        <v>1.4</v>
      </c>
      <c r="D26" s="89">
        <v>10.975</v>
      </c>
      <c r="E26" s="89">
        <v>12.385</v>
      </c>
      <c r="F26" s="89">
        <v>9.87</v>
      </c>
      <c r="G26" s="89">
        <v>9.497</v>
      </c>
      <c r="H26" s="89">
        <v>5.627</v>
      </c>
      <c r="I26" s="89">
        <v>2.608</v>
      </c>
      <c r="J26" s="156">
        <v>2.49</v>
      </c>
      <c r="K26" s="58">
        <v>54.852</v>
      </c>
      <c r="L26" s="79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AC26" s="78"/>
    </row>
    <row r="27" spans="1:29" ht="15" customHeight="1">
      <c r="A27" s="162" t="s">
        <v>27</v>
      </c>
      <c r="B27" s="90">
        <v>3.169</v>
      </c>
      <c r="C27" s="15">
        <v>48.63</v>
      </c>
      <c r="D27" s="15">
        <v>34.565</v>
      </c>
      <c r="E27" s="15">
        <v>4.62</v>
      </c>
      <c r="F27" s="15">
        <v>3.038</v>
      </c>
      <c r="G27" s="15">
        <v>1.81</v>
      </c>
      <c r="H27" s="15">
        <v>0.3</v>
      </c>
      <c r="I27" s="15">
        <v>0.261</v>
      </c>
      <c r="J27" s="133">
        <v>0.245</v>
      </c>
      <c r="K27" s="57">
        <v>93.469</v>
      </c>
      <c r="L27" s="79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AC27" s="78"/>
    </row>
    <row r="28" spans="1:29" ht="15" customHeight="1">
      <c r="A28" s="162" t="s">
        <v>28</v>
      </c>
      <c r="B28" s="90">
        <v>0.3</v>
      </c>
      <c r="C28" s="15">
        <v>377.54</v>
      </c>
      <c r="D28" s="15">
        <v>332.49</v>
      </c>
      <c r="E28" s="15">
        <v>88.75</v>
      </c>
      <c r="F28" s="15">
        <v>57.33</v>
      </c>
      <c r="G28" s="15">
        <v>37.35</v>
      </c>
      <c r="H28" s="15">
        <v>18.83</v>
      </c>
      <c r="I28" s="15">
        <v>13.3</v>
      </c>
      <c r="J28" s="133">
        <v>12.51</v>
      </c>
      <c r="K28" s="57">
        <v>938.1</v>
      </c>
      <c r="L28" s="79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AC28" s="78"/>
    </row>
    <row r="29" spans="1:29" ht="15" customHeight="1">
      <c r="A29" s="162" t="s">
        <v>77</v>
      </c>
      <c r="B29" s="90">
        <v>0</v>
      </c>
      <c r="C29" s="15">
        <v>235.404</v>
      </c>
      <c r="D29" s="15">
        <v>125.519</v>
      </c>
      <c r="E29" s="15">
        <v>63.738</v>
      </c>
      <c r="F29" s="15">
        <v>34.076</v>
      </c>
      <c r="G29" s="15">
        <v>19.366</v>
      </c>
      <c r="H29" s="15">
        <v>7.458</v>
      </c>
      <c r="I29" s="15">
        <v>3.042</v>
      </c>
      <c r="J29" s="133">
        <v>3.883</v>
      </c>
      <c r="K29" s="57">
        <v>492.486</v>
      </c>
      <c r="L29" s="79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AC29" s="78"/>
    </row>
    <row r="30" spans="1:29" ht="15" customHeight="1">
      <c r="A30" s="163" t="s">
        <v>29</v>
      </c>
      <c r="B30" s="155">
        <v>1.3</v>
      </c>
      <c r="C30" s="89">
        <v>46.265</v>
      </c>
      <c r="D30" s="89">
        <v>73.749</v>
      </c>
      <c r="E30" s="89">
        <v>28.736</v>
      </c>
      <c r="F30" s="89">
        <v>13.171</v>
      </c>
      <c r="G30" s="89">
        <v>7.174</v>
      </c>
      <c r="H30" s="89">
        <v>2.832</v>
      </c>
      <c r="I30" s="89">
        <v>1.654</v>
      </c>
      <c r="J30" s="156">
        <v>1.144</v>
      </c>
      <c r="K30" s="58">
        <v>174.725</v>
      </c>
      <c r="L30" s="79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AC30" s="78"/>
    </row>
    <row r="31" spans="1:29" ht="15" customHeight="1">
      <c r="A31" s="162" t="s">
        <v>30</v>
      </c>
      <c r="B31" s="90">
        <v>3.131</v>
      </c>
      <c r="C31" s="15">
        <v>127.447</v>
      </c>
      <c r="D31" s="15">
        <v>56.942</v>
      </c>
      <c r="E31" s="15">
        <v>23.553</v>
      </c>
      <c r="F31" s="15">
        <v>13.046</v>
      </c>
      <c r="G31" s="15">
        <v>6.521</v>
      </c>
      <c r="H31" s="15">
        <v>4.2</v>
      </c>
      <c r="I31" s="15">
        <v>1.32</v>
      </c>
      <c r="J31" s="133">
        <v>1</v>
      </c>
      <c r="K31" s="57">
        <v>234.029</v>
      </c>
      <c r="L31" s="79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AC31" s="78"/>
    </row>
    <row r="32" spans="1:29" ht="15" customHeight="1">
      <c r="A32" s="162" t="s">
        <v>31</v>
      </c>
      <c r="B32" s="90">
        <v>0.355</v>
      </c>
      <c r="C32" s="15">
        <v>113.539</v>
      </c>
      <c r="D32" s="15">
        <v>65.314</v>
      </c>
      <c r="E32" s="15">
        <v>22.34</v>
      </c>
      <c r="F32" s="15">
        <v>13.203</v>
      </c>
      <c r="G32" s="15">
        <v>8.894</v>
      </c>
      <c r="H32" s="15">
        <v>4.44</v>
      </c>
      <c r="I32" s="15">
        <v>2.347</v>
      </c>
      <c r="J32" s="133">
        <v>2.432</v>
      </c>
      <c r="K32" s="57">
        <v>232.509</v>
      </c>
      <c r="L32" s="79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AC32" s="78"/>
    </row>
    <row r="33" spans="1:29" ht="15" customHeight="1">
      <c r="A33" s="162" t="s">
        <v>32</v>
      </c>
      <c r="B33" s="90">
        <v>2.826</v>
      </c>
      <c r="C33" s="15">
        <v>125.725</v>
      </c>
      <c r="D33" s="15">
        <v>82.893</v>
      </c>
      <c r="E33" s="15">
        <v>48.269</v>
      </c>
      <c r="F33" s="15">
        <v>49.974</v>
      </c>
      <c r="G33" s="15">
        <v>49.895</v>
      </c>
      <c r="H33" s="15">
        <v>27.651</v>
      </c>
      <c r="I33" s="15">
        <v>14.195</v>
      </c>
      <c r="J33" s="133">
        <v>15.31</v>
      </c>
      <c r="K33" s="57">
        <v>413.912</v>
      </c>
      <c r="L33" s="79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AC33" s="78"/>
    </row>
    <row r="34" spans="1:29" ht="15" customHeight="1">
      <c r="A34" s="163" t="s">
        <v>33</v>
      </c>
      <c r="B34" s="155">
        <v>0</v>
      </c>
      <c r="C34" s="89">
        <v>61.741</v>
      </c>
      <c r="D34" s="89">
        <v>16.959</v>
      </c>
      <c r="E34" s="89">
        <v>4.9</v>
      </c>
      <c r="F34" s="89">
        <v>1.72</v>
      </c>
      <c r="G34" s="89">
        <v>1.02</v>
      </c>
      <c r="H34" s="89">
        <v>0.3</v>
      </c>
      <c r="I34" s="89">
        <v>0.06</v>
      </c>
      <c r="J34" s="156">
        <v>0.3</v>
      </c>
      <c r="K34" s="58">
        <v>87</v>
      </c>
      <c r="L34" s="79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AC34" s="78"/>
    </row>
    <row r="35" spans="1:29" ht="15" customHeight="1">
      <c r="A35" s="162" t="s">
        <v>34</v>
      </c>
      <c r="B35" s="90">
        <v>0.105</v>
      </c>
      <c r="C35" s="15">
        <v>134.131</v>
      </c>
      <c r="D35" s="15">
        <v>124.859</v>
      </c>
      <c r="E35" s="15">
        <v>29.122</v>
      </c>
      <c r="F35" s="15">
        <v>16.075</v>
      </c>
      <c r="G35" s="15">
        <v>8.445</v>
      </c>
      <c r="H35" s="15">
        <v>5.972</v>
      </c>
      <c r="I35" s="15">
        <v>5.659</v>
      </c>
      <c r="J35" s="133">
        <v>11.623</v>
      </c>
      <c r="K35" s="57">
        <v>335.886</v>
      </c>
      <c r="L35" s="79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AC35" s="78"/>
    </row>
    <row r="36" spans="1:29" ht="15" customHeight="1">
      <c r="A36" s="162" t="s">
        <v>35</v>
      </c>
      <c r="B36" s="90">
        <v>1.518</v>
      </c>
      <c r="C36" s="15">
        <v>350.496</v>
      </c>
      <c r="D36" s="15">
        <v>80.271</v>
      </c>
      <c r="E36" s="15">
        <v>24.095</v>
      </c>
      <c r="F36" s="15">
        <v>18.35</v>
      </c>
      <c r="G36" s="15">
        <v>12.241</v>
      </c>
      <c r="H36" s="15">
        <v>7.277</v>
      </c>
      <c r="I36" s="15">
        <v>4.374</v>
      </c>
      <c r="J36" s="133">
        <v>6.574</v>
      </c>
      <c r="K36" s="57">
        <v>503.678</v>
      </c>
      <c r="L36" s="79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AC36" s="78"/>
    </row>
    <row r="37" spans="1:29" ht="15" customHeight="1">
      <c r="A37" s="162" t="s">
        <v>36</v>
      </c>
      <c r="B37" s="90">
        <v>1.718</v>
      </c>
      <c r="C37" s="15">
        <v>247.735</v>
      </c>
      <c r="D37" s="15">
        <v>246.857</v>
      </c>
      <c r="E37" s="15">
        <v>65.126</v>
      </c>
      <c r="F37" s="15">
        <v>42.863</v>
      </c>
      <c r="G37" s="15">
        <v>30.361</v>
      </c>
      <c r="H37" s="15">
        <v>17.496</v>
      </c>
      <c r="I37" s="15">
        <v>10.081</v>
      </c>
      <c r="J37" s="133">
        <v>14.01</v>
      </c>
      <c r="K37" s="57">
        <v>674.529</v>
      </c>
      <c r="L37" s="79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AC37" s="78"/>
    </row>
    <row r="38" spans="1:29" ht="15" customHeight="1">
      <c r="A38" s="163" t="s">
        <v>76</v>
      </c>
      <c r="B38" s="155">
        <v>1.197</v>
      </c>
      <c r="C38" s="89">
        <v>119.045</v>
      </c>
      <c r="D38" s="89">
        <v>138.83</v>
      </c>
      <c r="E38" s="89">
        <v>32.612</v>
      </c>
      <c r="F38" s="89">
        <v>18.21</v>
      </c>
      <c r="G38" s="89">
        <v>10.141</v>
      </c>
      <c r="H38" s="89">
        <v>2.532</v>
      </c>
      <c r="I38" s="89">
        <v>1.957</v>
      </c>
      <c r="J38" s="156">
        <v>0.898</v>
      </c>
      <c r="K38" s="58">
        <v>324.225</v>
      </c>
      <c r="L38" s="79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AC38" s="78"/>
    </row>
    <row r="39" spans="1:29" ht="15" customHeight="1">
      <c r="A39" s="162" t="s">
        <v>37</v>
      </c>
      <c r="B39" s="90">
        <v>0</v>
      </c>
      <c r="C39" s="15">
        <v>144.181</v>
      </c>
      <c r="D39" s="15">
        <v>57.843</v>
      </c>
      <c r="E39" s="15">
        <v>17.619</v>
      </c>
      <c r="F39" s="15">
        <v>12.201</v>
      </c>
      <c r="G39" s="15">
        <v>10.192</v>
      </c>
      <c r="H39" s="15">
        <v>5.337</v>
      </c>
      <c r="I39" s="15">
        <v>3.417</v>
      </c>
      <c r="J39" s="133">
        <v>2.625</v>
      </c>
      <c r="K39" s="57">
        <v>253.415</v>
      </c>
      <c r="L39" s="79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AC39" s="78"/>
    </row>
    <row r="40" spans="1:29" ht="15" customHeight="1">
      <c r="A40" s="162" t="s">
        <v>73</v>
      </c>
      <c r="B40" s="90">
        <v>0</v>
      </c>
      <c r="C40" s="15">
        <v>295.067</v>
      </c>
      <c r="D40" s="15">
        <v>141.031</v>
      </c>
      <c r="E40" s="15">
        <v>40.076</v>
      </c>
      <c r="F40" s="15">
        <v>27.038</v>
      </c>
      <c r="G40" s="15">
        <v>17.921</v>
      </c>
      <c r="H40" s="15">
        <v>8.186</v>
      </c>
      <c r="I40" s="15">
        <v>6.2</v>
      </c>
      <c r="J40" s="133">
        <v>2.692</v>
      </c>
      <c r="K40" s="57">
        <v>538.211</v>
      </c>
      <c r="L40" s="79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AC40" s="78"/>
    </row>
    <row r="41" spans="1:29" ht="15" customHeight="1">
      <c r="A41" s="162" t="s">
        <v>38</v>
      </c>
      <c r="B41" s="90">
        <v>0</v>
      </c>
      <c r="C41" s="15">
        <v>55.108</v>
      </c>
      <c r="D41" s="15">
        <v>31.458</v>
      </c>
      <c r="E41" s="15">
        <v>5.522</v>
      </c>
      <c r="F41" s="15">
        <v>3.5</v>
      </c>
      <c r="G41" s="15">
        <v>1.8</v>
      </c>
      <c r="H41" s="15">
        <v>0.1</v>
      </c>
      <c r="I41" s="15">
        <v>0.2</v>
      </c>
      <c r="J41" s="133">
        <v>0</v>
      </c>
      <c r="K41" s="57">
        <v>97.688</v>
      </c>
      <c r="L41" s="79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AC41" s="78"/>
    </row>
    <row r="42" spans="1:29" ht="15" customHeight="1">
      <c r="A42" s="163" t="s">
        <v>64</v>
      </c>
      <c r="B42" s="155">
        <v>0</v>
      </c>
      <c r="C42" s="89">
        <v>16.97</v>
      </c>
      <c r="D42" s="89">
        <v>30.26</v>
      </c>
      <c r="E42" s="89">
        <v>12.69</v>
      </c>
      <c r="F42" s="89">
        <v>4.05</v>
      </c>
      <c r="G42" s="89">
        <v>2.58</v>
      </c>
      <c r="H42" s="89">
        <v>1.36</v>
      </c>
      <c r="I42" s="89">
        <v>0.52</v>
      </c>
      <c r="J42" s="156">
        <v>0.4</v>
      </c>
      <c r="K42" s="58">
        <v>68.83</v>
      </c>
      <c r="L42" s="79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AC42" s="78"/>
    </row>
    <row r="43" spans="1:29" ht="15" customHeight="1">
      <c r="A43" s="162" t="s">
        <v>74</v>
      </c>
      <c r="B43" s="90">
        <v>0</v>
      </c>
      <c r="C43" s="15">
        <v>89.971</v>
      </c>
      <c r="D43" s="15">
        <v>30.54</v>
      </c>
      <c r="E43" s="15">
        <v>16.512</v>
      </c>
      <c r="F43" s="15">
        <v>14.211</v>
      </c>
      <c r="G43" s="15">
        <v>5.924</v>
      </c>
      <c r="H43" s="15">
        <v>2.739</v>
      </c>
      <c r="I43" s="15">
        <v>1.4</v>
      </c>
      <c r="J43" s="133">
        <v>0.3</v>
      </c>
      <c r="K43" s="57">
        <v>161.597</v>
      </c>
      <c r="L43" s="79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AC43" s="78"/>
    </row>
    <row r="44" spans="1:29" ht="15" customHeight="1">
      <c r="A44" s="162" t="s">
        <v>75</v>
      </c>
      <c r="B44" s="90">
        <v>0</v>
      </c>
      <c r="C44" s="15">
        <v>72.685</v>
      </c>
      <c r="D44" s="15">
        <v>8.394</v>
      </c>
      <c r="E44" s="15">
        <v>1.467</v>
      </c>
      <c r="F44" s="15">
        <v>0.2</v>
      </c>
      <c r="G44" s="15">
        <v>0.3</v>
      </c>
      <c r="H44" s="15">
        <v>0</v>
      </c>
      <c r="I44" s="15">
        <v>0</v>
      </c>
      <c r="J44" s="133">
        <v>0</v>
      </c>
      <c r="K44" s="57">
        <v>83.046</v>
      </c>
      <c r="L44" s="79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AC44" s="78"/>
    </row>
    <row r="45" spans="1:29" ht="15" customHeight="1">
      <c r="A45" s="162" t="s">
        <v>39</v>
      </c>
      <c r="B45" s="90">
        <v>0</v>
      </c>
      <c r="C45" s="15">
        <v>183.73</v>
      </c>
      <c r="D45" s="15">
        <v>115.69</v>
      </c>
      <c r="E45" s="15">
        <v>28.25</v>
      </c>
      <c r="F45" s="15">
        <v>20.56</v>
      </c>
      <c r="G45" s="15">
        <v>13.06</v>
      </c>
      <c r="H45" s="15">
        <v>8.91</v>
      </c>
      <c r="I45" s="15">
        <v>7</v>
      </c>
      <c r="J45" s="133">
        <v>9.46</v>
      </c>
      <c r="K45" s="57">
        <v>386.66</v>
      </c>
      <c r="L45" s="79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AC45" s="78"/>
    </row>
    <row r="46" spans="1:29" ht="15" customHeight="1">
      <c r="A46" s="163" t="s">
        <v>40</v>
      </c>
      <c r="B46" s="155">
        <v>0</v>
      </c>
      <c r="C46" s="89">
        <v>82.878</v>
      </c>
      <c r="D46" s="89">
        <v>40.473</v>
      </c>
      <c r="E46" s="89">
        <v>12.793</v>
      </c>
      <c r="F46" s="89">
        <v>6.633</v>
      </c>
      <c r="G46" s="89">
        <v>5.351</v>
      </c>
      <c r="H46" s="89">
        <v>3.01</v>
      </c>
      <c r="I46" s="89">
        <v>2.437</v>
      </c>
      <c r="J46" s="156">
        <v>1.827</v>
      </c>
      <c r="K46" s="58">
        <v>155.402</v>
      </c>
      <c r="L46" s="79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AC46" s="78"/>
    </row>
    <row r="47" spans="1:29" ht="15" customHeight="1">
      <c r="A47" s="162" t="s">
        <v>41</v>
      </c>
      <c r="B47" s="90">
        <v>19.97</v>
      </c>
      <c r="C47" s="15">
        <v>207.49</v>
      </c>
      <c r="D47" s="15">
        <v>350.55</v>
      </c>
      <c r="E47" s="15">
        <v>137.175</v>
      </c>
      <c r="F47" s="15">
        <v>81.388</v>
      </c>
      <c r="G47" s="15">
        <v>51.288</v>
      </c>
      <c r="H47" s="15">
        <v>33.095</v>
      </c>
      <c r="I47" s="15">
        <v>20.24</v>
      </c>
      <c r="J47" s="133">
        <v>35.131</v>
      </c>
      <c r="K47" s="57">
        <v>916.357</v>
      </c>
      <c r="L47" s="79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AC47" s="78"/>
    </row>
    <row r="48" spans="1:29" ht="15" customHeight="1">
      <c r="A48" s="162" t="s">
        <v>42</v>
      </c>
      <c r="B48" s="90">
        <v>0.015</v>
      </c>
      <c r="C48" s="15">
        <v>447.66</v>
      </c>
      <c r="D48" s="15">
        <v>242.159</v>
      </c>
      <c r="E48" s="15">
        <v>58.78</v>
      </c>
      <c r="F48" s="15">
        <v>21.983</v>
      </c>
      <c r="G48" s="15">
        <v>11.161</v>
      </c>
      <c r="H48" s="15">
        <v>8.381</v>
      </c>
      <c r="I48" s="15">
        <v>4.43</v>
      </c>
      <c r="J48" s="133">
        <v>4.795</v>
      </c>
      <c r="K48" s="57">
        <v>799.349</v>
      </c>
      <c r="L48" s="79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AC48" s="78"/>
    </row>
    <row r="49" spans="1:29" ht="15" customHeight="1">
      <c r="A49" s="162" t="s">
        <v>43</v>
      </c>
      <c r="B49" s="90">
        <v>0</v>
      </c>
      <c r="C49" s="15">
        <v>23.442</v>
      </c>
      <c r="D49" s="15">
        <v>27.404</v>
      </c>
      <c r="E49" s="15">
        <v>6.996</v>
      </c>
      <c r="F49" s="15">
        <v>2.427</v>
      </c>
      <c r="G49" s="15">
        <v>0.639</v>
      </c>
      <c r="H49" s="15">
        <v>0.1</v>
      </c>
      <c r="I49" s="15">
        <v>0.2</v>
      </c>
      <c r="J49" s="133">
        <v>0</v>
      </c>
      <c r="K49" s="57">
        <v>61.208</v>
      </c>
      <c r="L49" s="79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AC49" s="78"/>
    </row>
    <row r="50" spans="1:29" ht="15" customHeight="1">
      <c r="A50" s="163" t="s">
        <v>44</v>
      </c>
      <c r="B50" s="155">
        <v>1.715</v>
      </c>
      <c r="C50" s="89">
        <v>454.073</v>
      </c>
      <c r="D50" s="89">
        <v>275.369</v>
      </c>
      <c r="E50" s="89">
        <v>87.804</v>
      </c>
      <c r="F50" s="89">
        <v>50.081</v>
      </c>
      <c r="G50" s="89">
        <v>29.767</v>
      </c>
      <c r="H50" s="89">
        <v>15.489</v>
      </c>
      <c r="I50" s="89">
        <v>12.098</v>
      </c>
      <c r="J50" s="156">
        <v>11.275</v>
      </c>
      <c r="K50" s="58">
        <v>935.956</v>
      </c>
      <c r="L50" s="79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AC50" s="78"/>
    </row>
    <row r="51" spans="1:29" ht="15" customHeight="1">
      <c r="A51" s="162" t="s">
        <v>45</v>
      </c>
      <c r="B51" s="90">
        <v>5.902</v>
      </c>
      <c r="C51" s="15">
        <v>81.551</v>
      </c>
      <c r="D51" s="15">
        <v>109.784</v>
      </c>
      <c r="E51" s="15">
        <v>38.58</v>
      </c>
      <c r="F51" s="15">
        <v>19.985</v>
      </c>
      <c r="G51" s="15">
        <v>13.128</v>
      </c>
      <c r="H51" s="15">
        <v>6.2</v>
      </c>
      <c r="I51" s="15">
        <v>3.838</v>
      </c>
      <c r="J51" s="133">
        <v>4.345</v>
      </c>
      <c r="K51" s="57">
        <v>277.411</v>
      </c>
      <c r="L51" s="79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AC51" s="78"/>
    </row>
    <row r="52" spans="1:29" ht="15" customHeight="1">
      <c r="A52" s="162" t="s">
        <v>46</v>
      </c>
      <c r="B52" s="90">
        <v>0</v>
      </c>
      <c r="C52" s="15">
        <v>123.91</v>
      </c>
      <c r="D52" s="15">
        <v>73.98</v>
      </c>
      <c r="E52" s="15">
        <v>15.54</v>
      </c>
      <c r="F52" s="15">
        <v>9.51</v>
      </c>
      <c r="G52" s="15">
        <v>5.01</v>
      </c>
      <c r="H52" s="15">
        <v>3.61</v>
      </c>
      <c r="I52" s="15">
        <v>1.29</v>
      </c>
      <c r="J52" s="133">
        <v>1.52</v>
      </c>
      <c r="K52" s="57">
        <v>234.37</v>
      </c>
      <c r="L52" s="79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AC52" s="78"/>
    </row>
    <row r="53" spans="1:29" ht="15" customHeight="1">
      <c r="A53" s="162" t="s">
        <v>47</v>
      </c>
      <c r="B53" s="90">
        <v>0</v>
      </c>
      <c r="C53" s="15">
        <v>341.789</v>
      </c>
      <c r="D53" s="15">
        <v>265.551</v>
      </c>
      <c r="E53" s="15">
        <v>75.502</v>
      </c>
      <c r="F53" s="15">
        <v>46.209</v>
      </c>
      <c r="G53" s="15">
        <v>25.255</v>
      </c>
      <c r="H53" s="15">
        <v>14.413</v>
      </c>
      <c r="I53" s="15">
        <v>9.699</v>
      </c>
      <c r="J53" s="133">
        <v>18.626</v>
      </c>
      <c r="K53" s="57">
        <v>797.044</v>
      </c>
      <c r="L53" s="79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AC53" s="78"/>
    </row>
    <row r="54" spans="1:29" ht="15" customHeight="1">
      <c r="A54" s="163" t="s">
        <v>48</v>
      </c>
      <c r="B54" s="155">
        <v>0.11</v>
      </c>
      <c r="C54" s="89">
        <v>33.985</v>
      </c>
      <c r="D54" s="89">
        <v>11.967</v>
      </c>
      <c r="E54" s="89">
        <v>2.727</v>
      </c>
      <c r="F54" s="89">
        <v>2.01</v>
      </c>
      <c r="G54" s="89">
        <v>1.084</v>
      </c>
      <c r="H54" s="89">
        <v>0</v>
      </c>
      <c r="I54" s="89">
        <v>0.099</v>
      </c>
      <c r="J54" s="156">
        <v>0.202</v>
      </c>
      <c r="K54" s="58">
        <v>52.074</v>
      </c>
      <c r="L54" s="79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AC54" s="78"/>
    </row>
    <row r="55" spans="1:29" ht="15" customHeight="1">
      <c r="A55" s="162" t="s">
        <v>49</v>
      </c>
      <c r="B55" s="90">
        <v>17.121</v>
      </c>
      <c r="C55" s="15">
        <v>173.068</v>
      </c>
      <c r="D55" s="15">
        <v>73.522</v>
      </c>
      <c r="E55" s="15">
        <v>19.317</v>
      </c>
      <c r="F55" s="15">
        <v>11.439</v>
      </c>
      <c r="G55" s="15">
        <v>6.658</v>
      </c>
      <c r="H55" s="15">
        <v>1.82</v>
      </c>
      <c r="I55" s="15">
        <v>0.78</v>
      </c>
      <c r="J55" s="133">
        <v>0.59</v>
      </c>
      <c r="K55" s="57">
        <v>287.194</v>
      </c>
      <c r="L55" s="79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AC55" s="78"/>
    </row>
    <row r="56" spans="1:29" ht="15" customHeight="1">
      <c r="A56" s="162" t="s">
        <v>50</v>
      </c>
      <c r="B56" s="90">
        <v>0</v>
      </c>
      <c r="C56" s="15">
        <v>21.659</v>
      </c>
      <c r="D56" s="15">
        <v>48.118</v>
      </c>
      <c r="E56" s="15">
        <v>10.751</v>
      </c>
      <c r="F56" s="15">
        <v>3.913</v>
      </c>
      <c r="G56" s="15">
        <v>2.298</v>
      </c>
      <c r="H56" s="15">
        <v>0.9</v>
      </c>
      <c r="I56" s="15">
        <v>0.1</v>
      </c>
      <c r="J56" s="133">
        <v>0.01</v>
      </c>
      <c r="K56" s="57">
        <v>87.749</v>
      </c>
      <c r="L56" s="79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AC56" s="78"/>
    </row>
    <row r="57" spans="1:29" ht="15" customHeight="1">
      <c r="A57" s="162" t="s">
        <v>51</v>
      </c>
      <c r="B57" s="90">
        <v>0.645</v>
      </c>
      <c r="C57" s="15">
        <v>379.097</v>
      </c>
      <c r="D57" s="15">
        <v>102.516</v>
      </c>
      <c r="E57" s="15">
        <v>35.558</v>
      </c>
      <c r="F57" s="15">
        <v>17.12</v>
      </c>
      <c r="G57" s="15">
        <v>10.99</v>
      </c>
      <c r="H57" s="15">
        <v>4.71</v>
      </c>
      <c r="I57" s="15">
        <v>2.711</v>
      </c>
      <c r="J57" s="133">
        <v>3.536</v>
      </c>
      <c r="K57" s="57">
        <v>556.238</v>
      </c>
      <c r="L57" s="79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AC57" s="78"/>
    </row>
    <row r="58" spans="1:29" ht="15" customHeight="1">
      <c r="A58" s="163" t="s">
        <v>52</v>
      </c>
      <c r="B58" s="155">
        <v>3.681</v>
      </c>
      <c r="C58" s="89">
        <v>379.146</v>
      </c>
      <c r="D58" s="89">
        <v>551.844</v>
      </c>
      <c r="E58" s="89">
        <v>234.223</v>
      </c>
      <c r="F58" s="89">
        <v>149.071</v>
      </c>
      <c r="G58" s="89">
        <v>84.029</v>
      </c>
      <c r="H58" s="89">
        <v>37.411</v>
      </c>
      <c r="I58" s="89">
        <v>16.501</v>
      </c>
      <c r="J58" s="156">
        <v>7.386</v>
      </c>
      <c r="K58" s="58">
        <v>1459.611</v>
      </c>
      <c r="L58" s="79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AC58" s="78"/>
    </row>
    <row r="59" spans="1:29" ht="15" customHeight="1">
      <c r="A59" s="162" t="s">
        <v>53</v>
      </c>
      <c r="B59" s="90">
        <v>0</v>
      </c>
      <c r="C59" s="15">
        <v>76.039</v>
      </c>
      <c r="D59" s="15">
        <v>106.42</v>
      </c>
      <c r="E59" s="15">
        <v>38.415</v>
      </c>
      <c r="F59" s="15">
        <v>17.438</v>
      </c>
      <c r="G59" s="15">
        <v>9.386</v>
      </c>
      <c r="H59" s="15">
        <v>3.7</v>
      </c>
      <c r="I59" s="15">
        <v>1.4</v>
      </c>
      <c r="J59" s="133">
        <v>0.622</v>
      </c>
      <c r="K59" s="57">
        <v>253.42</v>
      </c>
      <c r="L59" s="79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AC59" s="78"/>
    </row>
    <row r="60" spans="1:29" ht="15" customHeight="1">
      <c r="A60" s="162" t="s">
        <v>54</v>
      </c>
      <c r="B60" s="90">
        <v>0</v>
      </c>
      <c r="C60" s="15">
        <v>40.455</v>
      </c>
      <c r="D60" s="15">
        <v>19.172</v>
      </c>
      <c r="E60" s="15">
        <v>2.3</v>
      </c>
      <c r="F60" s="15">
        <v>1.8</v>
      </c>
      <c r="G60" s="15">
        <v>0.2</v>
      </c>
      <c r="H60" s="15">
        <v>0.2</v>
      </c>
      <c r="I60" s="15">
        <v>0.1</v>
      </c>
      <c r="J60" s="133">
        <v>0.081</v>
      </c>
      <c r="K60" s="57">
        <v>64.308</v>
      </c>
      <c r="L60" s="79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AC60" s="78"/>
    </row>
    <row r="61" spans="1:29" ht="15" customHeight="1">
      <c r="A61" s="162" t="s">
        <v>55</v>
      </c>
      <c r="B61" s="90">
        <v>0</v>
      </c>
      <c r="C61" s="15">
        <v>157.639</v>
      </c>
      <c r="D61" s="15">
        <v>227.894</v>
      </c>
      <c r="E61" s="15">
        <v>70.714</v>
      </c>
      <c r="F61" s="15">
        <v>34.38</v>
      </c>
      <c r="G61" s="15">
        <v>18.585</v>
      </c>
      <c r="H61" s="15">
        <v>9.835</v>
      </c>
      <c r="I61" s="15">
        <v>5.594</v>
      </c>
      <c r="J61" s="133">
        <v>3.157</v>
      </c>
      <c r="K61" s="57">
        <v>527.798</v>
      </c>
      <c r="L61" s="79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AC61" s="78"/>
    </row>
    <row r="62" spans="1:29" ht="15" customHeight="1">
      <c r="A62" s="163" t="s">
        <v>56</v>
      </c>
      <c r="B62" s="155">
        <v>0.12</v>
      </c>
      <c r="C62" s="89">
        <v>134.56</v>
      </c>
      <c r="D62" s="89">
        <v>114.13</v>
      </c>
      <c r="E62" s="89">
        <v>40.78</v>
      </c>
      <c r="F62" s="89">
        <v>21.7</v>
      </c>
      <c r="G62" s="89">
        <v>11.3</v>
      </c>
      <c r="H62" s="89">
        <v>5.27</v>
      </c>
      <c r="I62" s="89">
        <v>4.14</v>
      </c>
      <c r="J62" s="156">
        <v>2.59</v>
      </c>
      <c r="K62" s="58">
        <v>334.47</v>
      </c>
      <c r="L62" s="79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AC62" s="78"/>
    </row>
    <row r="63" spans="1:29" ht="15" customHeight="1">
      <c r="A63" s="162" t="s">
        <v>57</v>
      </c>
      <c r="B63" s="90">
        <v>0.82</v>
      </c>
      <c r="C63" s="15">
        <v>116.964</v>
      </c>
      <c r="D63" s="15">
        <v>62.636</v>
      </c>
      <c r="E63" s="15">
        <v>22.37</v>
      </c>
      <c r="F63" s="15">
        <v>15.831</v>
      </c>
      <c r="G63" s="15">
        <v>8.104</v>
      </c>
      <c r="H63" s="15">
        <v>4.9</v>
      </c>
      <c r="I63" s="15">
        <v>2.787</v>
      </c>
      <c r="J63" s="133">
        <v>1.846</v>
      </c>
      <c r="K63" s="57">
        <v>235.438</v>
      </c>
      <c r="L63" s="79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AC63" s="78"/>
    </row>
    <row r="64" spans="1:29" ht="15" customHeight="1">
      <c r="A64" s="162" t="s">
        <v>58</v>
      </c>
      <c r="B64" s="90">
        <v>0</v>
      </c>
      <c r="C64" s="15">
        <v>102.39</v>
      </c>
      <c r="D64" s="15">
        <v>123.65</v>
      </c>
      <c r="E64" s="15">
        <v>60.46</v>
      </c>
      <c r="F64" s="15">
        <v>43.51</v>
      </c>
      <c r="G64" s="15">
        <v>21.42</v>
      </c>
      <c r="H64" s="15">
        <v>9.44</v>
      </c>
      <c r="I64" s="15">
        <v>3.41</v>
      </c>
      <c r="J64" s="133">
        <v>2.5</v>
      </c>
      <c r="K64" s="57">
        <v>366.78</v>
      </c>
      <c r="L64" s="79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AC64" s="78"/>
    </row>
    <row r="65" spans="1:29" ht="15" customHeight="1" thickBot="1">
      <c r="A65" s="162" t="s">
        <v>59</v>
      </c>
      <c r="B65" s="90">
        <v>0</v>
      </c>
      <c r="C65" s="15">
        <v>45.529</v>
      </c>
      <c r="D65" s="15">
        <v>30.209</v>
      </c>
      <c r="E65" s="15">
        <v>12.025</v>
      </c>
      <c r="F65" s="15">
        <v>7.233</v>
      </c>
      <c r="G65" s="15">
        <v>3.917</v>
      </c>
      <c r="H65" s="15">
        <v>2.888</v>
      </c>
      <c r="I65" s="15">
        <v>1.948</v>
      </c>
      <c r="J65" s="133">
        <v>1.899</v>
      </c>
      <c r="K65" s="57">
        <v>105.648</v>
      </c>
      <c r="L65" s="79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AC65" s="78"/>
    </row>
    <row r="66" spans="1:29" ht="18" customHeight="1" thickTop="1">
      <c r="A66" s="186" t="s">
        <v>60</v>
      </c>
      <c r="B66" s="154">
        <v>123.49799999999998</v>
      </c>
      <c r="C66" s="198">
        <v>8232.162</v>
      </c>
      <c r="D66" s="200">
        <v>5905.415</v>
      </c>
      <c r="E66" s="200">
        <v>2056.305</v>
      </c>
      <c r="F66" s="200">
        <v>1259.777</v>
      </c>
      <c r="G66" s="200">
        <v>774.004</v>
      </c>
      <c r="H66" s="200">
        <v>399.87599999999986</v>
      </c>
      <c r="I66" s="200">
        <v>226.49800000000005</v>
      </c>
      <c r="J66" s="200">
        <v>245.31200000000004</v>
      </c>
      <c r="K66" s="200">
        <v>19099.349</v>
      </c>
      <c r="L66" s="83"/>
      <c r="M66" s="84"/>
      <c r="N66" s="84"/>
      <c r="O66" s="84"/>
      <c r="P66" s="84"/>
      <c r="Q66" s="84"/>
      <c r="R66" s="84"/>
      <c r="S66" s="84"/>
      <c r="T66" s="84"/>
      <c r="U66" s="84"/>
      <c r="V66" s="84"/>
      <c r="X66" s="80"/>
      <c r="Y66" s="80"/>
      <c r="Z66" s="76"/>
      <c r="AC66" s="78"/>
    </row>
    <row r="67" spans="1:29" ht="15" customHeight="1">
      <c r="A67" s="178" t="s">
        <v>89</v>
      </c>
      <c r="B67" s="155">
        <v>0.392</v>
      </c>
      <c r="C67" s="151">
        <v>5.896</v>
      </c>
      <c r="D67" s="151">
        <v>44.434</v>
      </c>
      <c r="E67" s="151">
        <v>41.747</v>
      </c>
      <c r="F67" s="151">
        <v>35.805</v>
      </c>
      <c r="G67" s="151">
        <v>30.491</v>
      </c>
      <c r="H67" s="151">
        <v>19.193</v>
      </c>
      <c r="I67" s="151">
        <v>17.45</v>
      </c>
      <c r="J67" s="179">
        <v>35.527</v>
      </c>
      <c r="K67" s="58">
        <v>230.543</v>
      </c>
      <c r="L67" s="83"/>
      <c r="M67" s="84"/>
      <c r="N67" s="84"/>
      <c r="O67" s="84"/>
      <c r="P67" s="84"/>
      <c r="Q67" s="84"/>
      <c r="R67" s="84"/>
      <c r="S67" s="84"/>
      <c r="T67" s="84"/>
      <c r="U67" s="84"/>
      <c r="V67" s="84"/>
      <c r="X67" s="80"/>
      <c r="Y67" s="80"/>
      <c r="Z67" s="76"/>
      <c r="AC67" s="78"/>
    </row>
    <row r="68" spans="1:29" ht="18" customHeight="1">
      <c r="A68" s="164" t="s">
        <v>61</v>
      </c>
      <c r="B68" s="155">
        <v>123.88999999999997</v>
      </c>
      <c r="C68" s="199">
        <v>8238.058</v>
      </c>
      <c r="D68" s="179">
        <v>5949.849</v>
      </c>
      <c r="E68" s="179">
        <v>2098.0519999999997</v>
      </c>
      <c r="F68" s="179">
        <v>1295.582</v>
      </c>
      <c r="G68" s="179">
        <v>804.495</v>
      </c>
      <c r="H68" s="179">
        <v>419.06899999999985</v>
      </c>
      <c r="I68" s="179">
        <v>243.94800000000004</v>
      </c>
      <c r="J68" s="179">
        <v>280.83900000000006</v>
      </c>
      <c r="K68" s="179">
        <v>19329.892</v>
      </c>
      <c r="L68" s="85"/>
      <c r="M68" s="86"/>
      <c r="N68" s="86"/>
      <c r="O68" s="86"/>
      <c r="P68" s="86"/>
      <c r="Q68" s="86"/>
      <c r="R68" s="86"/>
      <c r="S68" s="86"/>
      <c r="T68" s="86"/>
      <c r="U68" s="86"/>
      <c r="V68" s="86"/>
      <c r="X68" s="80"/>
      <c r="Y68" s="80"/>
      <c r="Z68" s="76"/>
      <c r="AC68" s="78"/>
    </row>
    <row r="69" spans="1:21" ht="18.75" customHeight="1">
      <c r="A69" s="92" t="s">
        <v>69</v>
      </c>
      <c r="B69" s="28"/>
      <c r="C69" s="28"/>
      <c r="D69" s="28"/>
      <c r="E69" s="28"/>
      <c r="F69" s="28"/>
      <c r="G69" s="28"/>
      <c r="H69" s="28"/>
      <c r="I69" s="28"/>
      <c r="J69" s="51"/>
      <c r="K69" s="67"/>
      <c r="L69" s="87"/>
      <c r="M69" s="87"/>
      <c r="N69" s="87"/>
      <c r="O69" s="87"/>
      <c r="P69" s="87"/>
      <c r="Q69" s="87"/>
      <c r="R69" s="87"/>
      <c r="S69" s="87"/>
      <c r="T69" s="87"/>
      <c r="U69" s="88"/>
    </row>
  </sheetData>
  <sheetProtection/>
  <printOptions/>
  <pageMargins left="0.6" right="0.6" top="0.75" bottom="0.5" header="0.5" footer="0.5"/>
  <pageSetup fitToHeight="1" fitToWidth="1" horizontalDpi="600" verticalDpi="600" orientation="portrait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6:BB70"/>
  <sheetViews>
    <sheetView showGridLines="0" defaultGridColor="0" zoomScale="70" zoomScaleNormal="70" zoomScalePageLayoutView="0" colorId="22" workbookViewId="0" topLeftCell="A1">
      <selection activeCell="A1" sqref="A1"/>
    </sheetView>
  </sheetViews>
  <sheetFormatPr defaultColWidth="10" defaultRowHeight="8.25"/>
  <cols>
    <col min="1" max="1" width="36" style="3" customWidth="1"/>
    <col min="2" max="2" width="23.19921875" style="3" customWidth="1"/>
    <col min="3" max="3" width="14.796875" style="3" customWidth="1"/>
    <col min="4" max="4" width="17.3984375" style="3" customWidth="1"/>
    <col min="5" max="5" width="15.796875" style="3" customWidth="1"/>
    <col min="6" max="6" width="19.796875" style="3" customWidth="1"/>
    <col min="7" max="8" width="15.796875" style="3" customWidth="1"/>
    <col min="9" max="9" width="17.796875" style="3" customWidth="1"/>
    <col min="10" max="10" width="17.59765625" style="3" bestFit="1" customWidth="1"/>
    <col min="11" max="11" width="21.59765625" style="3" customWidth="1"/>
    <col min="12" max="12" width="20.3984375" style="3" customWidth="1"/>
    <col min="13" max="13" width="17" style="3" customWidth="1"/>
    <col min="14" max="14" width="15.19921875" style="3" customWidth="1"/>
    <col min="15" max="15" width="18" style="3" customWidth="1"/>
    <col min="16" max="16" width="16.796875" style="3" customWidth="1"/>
    <col min="17" max="17" width="18.19921875" style="3" customWidth="1"/>
    <col min="18" max="18" width="16.59765625" style="3" customWidth="1"/>
    <col min="19" max="19" width="19" style="3" customWidth="1"/>
    <col min="20" max="20" width="22.796875" style="3" customWidth="1"/>
    <col min="21" max="21" width="25.3984375" style="3" customWidth="1"/>
    <col min="22" max="41" width="10" style="77" customWidth="1"/>
    <col min="42" max="42" width="28.59765625" style="76" bestFit="1" customWidth="1"/>
    <col min="43" max="43" width="29.19921875" style="76" bestFit="1" customWidth="1"/>
    <col min="44" max="53" width="10" style="76" customWidth="1"/>
    <col min="54" max="16384" width="10" style="3" customWidth="1"/>
  </cols>
  <sheetData>
    <row r="6" spans="1:21" ht="21.75" customHeight="1">
      <c r="A6" s="32" t="s">
        <v>183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</row>
    <row r="7" spans="1:21" ht="26.25" customHeight="1">
      <c r="A7" s="34" t="s">
        <v>65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</row>
    <row r="8" ht="19.5" customHeight="1"/>
    <row r="9" spans="1:21" ht="12.7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U9" s="17" t="s">
        <v>1</v>
      </c>
    </row>
    <row r="10" spans="1:21" ht="12.75">
      <c r="A10" s="191" t="s">
        <v>182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U10" s="17" t="s">
        <v>67</v>
      </c>
    </row>
    <row r="11" spans="1:21" ht="19.5" customHeight="1">
      <c r="A11" s="98"/>
      <c r="B11" s="115" t="s">
        <v>83</v>
      </c>
      <c r="C11" s="18"/>
      <c r="D11" s="18"/>
      <c r="E11" s="18"/>
      <c r="F11" s="18"/>
      <c r="G11" s="18"/>
      <c r="H11" s="19"/>
      <c r="I11" s="19"/>
      <c r="J11" s="19"/>
      <c r="K11" s="19"/>
      <c r="L11" s="20"/>
      <c r="M11" s="20"/>
      <c r="N11" s="20"/>
      <c r="O11" s="20"/>
      <c r="P11" s="20"/>
      <c r="Q11" s="20"/>
      <c r="R11" s="20"/>
      <c r="S11" s="20"/>
      <c r="T11" s="20"/>
      <c r="U11" s="21"/>
    </row>
    <row r="12" spans="1:21" ht="19.5" customHeight="1">
      <c r="A12" s="99"/>
      <c r="B12" s="19" t="s">
        <v>68</v>
      </c>
      <c r="C12" s="19"/>
      <c r="D12" s="19"/>
      <c r="E12" s="19"/>
      <c r="F12" s="19"/>
      <c r="G12" s="19"/>
      <c r="H12" s="22"/>
      <c r="I12" s="22"/>
      <c r="J12" s="22"/>
      <c r="K12" s="23"/>
      <c r="L12" s="22" t="s">
        <v>63</v>
      </c>
      <c r="M12" s="22"/>
      <c r="N12" s="22"/>
      <c r="O12" s="22"/>
      <c r="P12" s="22"/>
      <c r="Q12" s="22"/>
      <c r="R12" s="22"/>
      <c r="S12" s="22"/>
      <c r="T12" s="22"/>
      <c r="U12" s="24"/>
    </row>
    <row r="13" spans="1:54" ht="19.5" customHeight="1">
      <c r="A13" s="69" t="s">
        <v>4</v>
      </c>
      <c r="B13" s="157" t="s">
        <v>5</v>
      </c>
      <c r="C13" s="69"/>
      <c r="D13" s="73"/>
      <c r="E13" s="73"/>
      <c r="F13" s="73"/>
      <c r="G13" s="73"/>
      <c r="H13" s="26"/>
      <c r="I13" s="26"/>
      <c r="J13" s="98"/>
      <c r="K13" s="25" t="s">
        <v>6</v>
      </c>
      <c r="L13" s="68" t="s">
        <v>5</v>
      </c>
      <c r="M13" s="69"/>
      <c r="N13" s="73"/>
      <c r="O13" s="73"/>
      <c r="P13" s="73"/>
      <c r="Q13" s="73"/>
      <c r="R13" s="26"/>
      <c r="S13" s="26"/>
      <c r="T13" s="98"/>
      <c r="U13" s="171" t="s">
        <v>6</v>
      </c>
      <c r="V13" s="76"/>
      <c r="AP13" s="77"/>
      <c r="BB13" s="76"/>
    </row>
    <row r="14" spans="1:54" ht="19.5" customHeight="1">
      <c r="A14" s="174"/>
      <c r="B14" s="158" t="s">
        <v>85</v>
      </c>
      <c r="C14" s="70" t="s">
        <v>7</v>
      </c>
      <c r="D14" s="70" t="s">
        <v>8</v>
      </c>
      <c r="E14" s="70" t="s">
        <v>9</v>
      </c>
      <c r="F14" s="70" t="s">
        <v>10</v>
      </c>
      <c r="G14" s="70" t="s">
        <v>11</v>
      </c>
      <c r="H14" s="27" t="s">
        <v>12</v>
      </c>
      <c r="I14" s="27" t="s">
        <v>13</v>
      </c>
      <c r="J14" s="70" t="s">
        <v>14</v>
      </c>
      <c r="K14" s="165" t="s">
        <v>15</v>
      </c>
      <c r="L14" s="106" t="s">
        <v>85</v>
      </c>
      <c r="M14" s="105" t="s">
        <v>7</v>
      </c>
      <c r="N14" s="70" t="s">
        <v>8</v>
      </c>
      <c r="O14" s="70" t="s">
        <v>9</v>
      </c>
      <c r="P14" s="70" t="s">
        <v>10</v>
      </c>
      <c r="Q14" s="70" t="s">
        <v>11</v>
      </c>
      <c r="R14" s="27" t="s">
        <v>12</v>
      </c>
      <c r="S14" s="27" t="s">
        <v>13</v>
      </c>
      <c r="T14" s="70" t="s">
        <v>14</v>
      </c>
      <c r="U14" s="70" t="s">
        <v>15</v>
      </c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49"/>
      <c r="AR14" s="49"/>
      <c r="BB14" s="76"/>
    </row>
    <row r="15" spans="1:54" ht="15" customHeight="1">
      <c r="A15" s="73" t="s">
        <v>16</v>
      </c>
      <c r="B15" s="166">
        <v>0.046</v>
      </c>
      <c r="C15" s="71">
        <v>11.3</v>
      </c>
      <c r="D15" s="71">
        <v>11.549</v>
      </c>
      <c r="E15" s="71">
        <v>3.637</v>
      </c>
      <c r="F15" s="71">
        <v>3.494</v>
      </c>
      <c r="G15" s="71">
        <v>1.981</v>
      </c>
      <c r="H15" s="71">
        <v>0.626</v>
      </c>
      <c r="I15" s="71">
        <v>0.405</v>
      </c>
      <c r="J15" s="168">
        <v>0.094</v>
      </c>
      <c r="K15" s="166">
        <v>33.086</v>
      </c>
      <c r="L15" s="103">
        <v>128.495</v>
      </c>
      <c r="M15" s="74">
        <v>458.143</v>
      </c>
      <c r="N15" s="71">
        <v>453.026</v>
      </c>
      <c r="O15" s="71">
        <v>118.861</v>
      </c>
      <c r="P15" s="71">
        <v>59.855</v>
      </c>
      <c r="Q15" s="71">
        <v>33.584</v>
      </c>
      <c r="R15" s="71">
        <v>18.204</v>
      </c>
      <c r="S15" s="71">
        <v>9.128</v>
      </c>
      <c r="T15" s="169">
        <v>12.093</v>
      </c>
      <c r="U15" s="169">
        <v>1162.894</v>
      </c>
      <c r="V15" s="7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80"/>
      <c r="AU15" s="80"/>
      <c r="AV15" s="80"/>
      <c r="BB15" s="76"/>
    </row>
    <row r="16" spans="1:54" ht="15" customHeight="1">
      <c r="A16" s="73" t="s">
        <v>17</v>
      </c>
      <c r="B16" s="166">
        <v>0</v>
      </c>
      <c r="C16" s="71">
        <v>0</v>
      </c>
      <c r="D16" s="71">
        <v>0</v>
      </c>
      <c r="E16" s="71">
        <v>0</v>
      </c>
      <c r="F16" s="71">
        <v>0</v>
      </c>
      <c r="G16" s="71">
        <v>0</v>
      </c>
      <c r="H16" s="71">
        <v>0</v>
      </c>
      <c r="I16" s="71">
        <v>0</v>
      </c>
      <c r="J16" s="169">
        <v>0</v>
      </c>
      <c r="K16" s="166">
        <v>0</v>
      </c>
      <c r="L16" s="103">
        <v>1.429</v>
      </c>
      <c r="M16" s="74">
        <v>21.485</v>
      </c>
      <c r="N16" s="71">
        <v>42.353</v>
      </c>
      <c r="O16" s="71">
        <v>24.929</v>
      </c>
      <c r="P16" s="71">
        <v>16.848</v>
      </c>
      <c r="Q16" s="71">
        <v>10.631</v>
      </c>
      <c r="R16" s="71">
        <v>6.705</v>
      </c>
      <c r="S16" s="71">
        <v>5.867</v>
      </c>
      <c r="T16" s="169">
        <v>9.255</v>
      </c>
      <c r="U16" s="169">
        <v>138.073</v>
      </c>
      <c r="V16" s="7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80"/>
      <c r="AU16" s="80"/>
      <c r="AV16" s="80"/>
      <c r="BB16" s="76"/>
    </row>
    <row r="17" spans="1:54" ht="15" customHeight="1">
      <c r="A17" s="73" t="s">
        <v>18</v>
      </c>
      <c r="B17" s="166">
        <v>7.941</v>
      </c>
      <c r="C17" s="71">
        <v>115.715</v>
      </c>
      <c r="D17" s="71">
        <v>77.8</v>
      </c>
      <c r="E17" s="71">
        <v>21.747</v>
      </c>
      <c r="F17" s="71">
        <v>15.172</v>
      </c>
      <c r="G17" s="71">
        <v>9.59</v>
      </c>
      <c r="H17" s="71">
        <v>2.599</v>
      </c>
      <c r="I17" s="71">
        <v>0.866</v>
      </c>
      <c r="J17" s="169">
        <v>2.295</v>
      </c>
      <c r="K17" s="166">
        <v>245.784</v>
      </c>
      <c r="L17" s="103">
        <v>185.228</v>
      </c>
      <c r="M17" s="74">
        <v>58.316</v>
      </c>
      <c r="N17" s="71">
        <v>141.249</v>
      </c>
      <c r="O17" s="71">
        <v>128.664</v>
      </c>
      <c r="P17" s="71">
        <v>117.08</v>
      </c>
      <c r="Q17" s="71">
        <v>87.606</v>
      </c>
      <c r="R17" s="71">
        <v>54.045</v>
      </c>
      <c r="S17" s="71">
        <v>38.489</v>
      </c>
      <c r="T17" s="169">
        <v>47.46</v>
      </c>
      <c r="U17" s="169">
        <v>672.909</v>
      </c>
      <c r="V17" s="7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80"/>
      <c r="AU17" s="80"/>
      <c r="AV17" s="80"/>
      <c r="BB17" s="76"/>
    </row>
    <row r="18" spans="1:54" ht="15" customHeight="1">
      <c r="A18" s="175" t="s">
        <v>19</v>
      </c>
      <c r="B18" s="107">
        <v>0</v>
      </c>
      <c r="C18" s="72">
        <v>18.098</v>
      </c>
      <c r="D18" s="72">
        <v>41.589</v>
      </c>
      <c r="E18" s="72">
        <v>16.343</v>
      </c>
      <c r="F18" s="72">
        <v>6.534</v>
      </c>
      <c r="G18" s="72">
        <v>5.045</v>
      </c>
      <c r="H18" s="72">
        <v>2.751</v>
      </c>
      <c r="I18" s="72">
        <v>3.43</v>
      </c>
      <c r="J18" s="170">
        <v>3.263</v>
      </c>
      <c r="K18" s="107">
        <v>97.053</v>
      </c>
      <c r="L18" s="104">
        <v>19.142</v>
      </c>
      <c r="M18" s="75">
        <v>90.641</v>
      </c>
      <c r="N18" s="72">
        <v>197.579</v>
      </c>
      <c r="O18" s="72">
        <v>99.285</v>
      </c>
      <c r="P18" s="72">
        <v>67.398</v>
      </c>
      <c r="Q18" s="72">
        <v>47.664</v>
      </c>
      <c r="R18" s="72">
        <v>31.1</v>
      </c>
      <c r="S18" s="72">
        <v>20.133</v>
      </c>
      <c r="T18" s="170">
        <v>64.163</v>
      </c>
      <c r="U18" s="172">
        <v>617.963</v>
      </c>
      <c r="V18" s="7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80"/>
      <c r="AU18" s="80"/>
      <c r="AV18" s="80"/>
      <c r="BB18" s="76"/>
    </row>
    <row r="19" spans="1:54" ht="15" customHeight="1">
      <c r="A19" s="101" t="s">
        <v>20</v>
      </c>
      <c r="B19" s="166">
        <v>10.035</v>
      </c>
      <c r="C19" s="71">
        <v>254.43</v>
      </c>
      <c r="D19" s="71">
        <v>473.244</v>
      </c>
      <c r="E19" s="71">
        <v>262.793</v>
      </c>
      <c r="F19" s="71">
        <v>201.332</v>
      </c>
      <c r="G19" s="71">
        <v>126.119</v>
      </c>
      <c r="H19" s="71">
        <v>61.555</v>
      </c>
      <c r="I19" s="71">
        <v>36.109</v>
      </c>
      <c r="J19" s="169">
        <v>39.876</v>
      </c>
      <c r="K19" s="166">
        <v>1455.458</v>
      </c>
      <c r="L19" s="103">
        <v>540.077</v>
      </c>
      <c r="M19" s="74">
        <v>142.146</v>
      </c>
      <c r="N19" s="71">
        <v>507.93</v>
      </c>
      <c r="O19" s="71">
        <v>612.494</v>
      </c>
      <c r="P19" s="71">
        <v>763.156</v>
      </c>
      <c r="Q19" s="71">
        <v>842.86</v>
      </c>
      <c r="R19" s="71">
        <v>715.948</v>
      </c>
      <c r="S19" s="71">
        <v>651.367</v>
      </c>
      <c r="T19" s="169">
        <v>1917.983</v>
      </c>
      <c r="U19" s="169">
        <v>6153.884</v>
      </c>
      <c r="V19" s="7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80"/>
      <c r="AU19" s="80"/>
      <c r="AV19" s="80"/>
      <c r="BB19" s="76"/>
    </row>
    <row r="20" spans="1:54" ht="15" customHeight="1">
      <c r="A20" s="101" t="s">
        <v>21</v>
      </c>
      <c r="B20" s="166">
        <v>0</v>
      </c>
      <c r="C20" s="71">
        <v>53.149</v>
      </c>
      <c r="D20" s="71">
        <v>131.253</v>
      </c>
      <c r="E20" s="71">
        <v>58.543</v>
      </c>
      <c r="F20" s="71">
        <v>35.504</v>
      </c>
      <c r="G20" s="71">
        <v>19.832</v>
      </c>
      <c r="H20" s="71">
        <v>12.409</v>
      </c>
      <c r="I20" s="71">
        <v>6.609</v>
      </c>
      <c r="J20" s="169">
        <v>8.09</v>
      </c>
      <c r="K20" s="166">
        <v>325.389</v>
      </c>
      <c r="L20" s="103">
        <v>0.283</v>
      </c>
      <c r="M20" s="74">
        <v>64.304</v>
      </c>
      <c r="N20" s="71">
        <v>244.64</v>
      </c>
      <c r="O20" s="71">
        <v>200.445</v>
      </c>
      <c r="P20" s="71">
        <v>171.767</v>
      </c>
      <c r="Q20" s="71">
        <v>117.481</v>
      </c>
      <c r="R20" s="71">
        <v>83.445</v>
      </c>
      <c r="S20" s="71">
        <v>56.665</v>
      </c>
      <c r="T20" s="169">
        <v>129.026</v>
      </c>
      <c r="U20" s="169">
        <v>1067.773</v>
      </c>
      <c r="V20" s="7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80"/>
      <c r="AU20" s="80"/>
      <c r="AV20" s="80"/>
      <c r="BB20" s="76"/>
    </row>
    <row r="21" spans="1:54" ht="15" customHeight="1">
      <c r="A21" s="101" t="s">
        <v>22</v>
      </c>
      <c r="B21" s="166">
        <v>0.01</v>
      </c>
      <c r="C21" s="71">
        <v>74.67</v>
      </c>
      <c r="D21" s="71">
        <v>111.89</v>
      </c>
      <c r="E21" s="71">
        <v>27.73</v>
      </c>
      <c r="F21" s="71">
        <v>14.09</v>
      </c>
      <c r="G21" s="71">
        <v>7.73</v>
      </c>
      <c r="H21" s="71">
        <v>4.42</v>
      </c>
      <c r="I21" s="71">
        <v>1.2</v>
      </c>
      <c r="J21" s="169">
        <v>1.86</v>
      </c>
      <c r="K21" s="166">
        <v>243.59</v>
      </c>
      <c r="L21" s="103">
        <v>1.85</v>
      </c>
      <c r="M21" s="74">
        <v>16.52</v>
      </c>
      <c r="N21" s="71">
        <v>189.3</v>
      </c>
      <c r="O21" s="71">
        <v>155.77</v>
      </c>
      <c r="P21" s="71">
        <v>117.05</v>
      </c>
      <c r="Q21" s="71">
        <v>79.45</v>
      </c>
      <c r="R21" s="71">
        <v>50.89</v>
      </c>
      <c r="S21" s="71">
        <v>33.95</v>
      </c>
      <c r="T21" s="169">
        <v>67.14</v>
      </c>
      <c r="U21" s="169">
        <v>710.07</v>
      </c>
      <c r="V21" s="7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80"/>
      <c r="AU21" s="80"/>
      <c r="AV21" s="80"/>
      <c r="BB21" s="76"/>
    </row>
    <row r="22" spans="1:54" ht="15" customHeight="1">
      <c r="A22" s="102" t="s">
        <v>23</v>
      </c>
      <c r="B22" s="107">
        <v>0.12</v>
      </c>
      <c r="C22" s="72">
        <v>3.82</v>
      </c>
      <c r="D22" s="72">
        <v>16.07</v>
      </c>
      <c r="E22" s="72">
        <v>10.33</v>
      </c>
      <c r="F22" s="72">
        <v>5.02</v>
      </c>
      <c r="G22" s="72">
        <v>1.71</v>
      </c>
      <c r="H22" s="72">
        <v>0.79</v>
      </c>
      <c r="I22" s="72">
        <v>0.34</v>
      </c>
      <c r="J22" s="170">
        <v>0.65</v>
      </c>
      <c r="K22" s="107">
        <v>38.73</v>
      </c>
      <c r="L22" s="104">
        <v>1.03</v>
      </c>
      <c r="M22" s="75">
        <v>34.04</v>
      </c>
      <c r="N22" s="72">
        <v>85.39</v>
      </c>
      <c r="O22" s="72">
        <v>32.1</v>
      </c>
      <c r="P22" s="72">
        <v>20.31</v>
      </c>
      <c r="Q22" s="72">
        <v>12.65</v>
      </c>
      <c r="R22" s="72">
        <v>7.77</v>
      </c>
      <c r="S22" s="72">
        <v>5.67</v>
      </c>
      <c r="T22" s="170">
        <v>13.31</v>
      </c>
      <c r="U22" s="172">
        <v>211.24</v>
      </c>
      <c r="V22" s="7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80"/>
      <c r="AU22" s="80"/>
      <c r="AV22" s="80"/>
      <c r="BB22" s="76"/>
    </row>
    <row r="23" spans="1:54" ht="15" customHeight="1">
      <c r="A23" s="101" t="s">
        <v>82</v>
      </c>
      <c r="B23" s="166">
        <v>1.254</v>
      </c>
      <c r="C23" s="71">
        <v>0.463</v>
      </c>
      <c r="D23" s="71">
        <v>1.359</v>
      </c>
      <c r="E23" s="71">
        <v>1.056</v>
      </c>
      <c r="F23" s="71">
        <v>1.925</v>
      </c>
      <c r="G23" s="71">
        <v>2.535</v>
      </c>
      <c r="H23" s="71">
        <v>2.301</v>
      </c>
      <c r="I23" s="71">
        <v>1.457</v>
      </c>
      <c r="J23" s="169">
        <v>3.992</v>
      </c>
      <c r="K23" s="166">
        <v>15.088</v>
      </c>
      <c r="L23" s="103">
        <v>3.02</v>
      </c>
      <c r="M23" s="74">
        <v>0</v>
      </c>
      <c r="N23" s="71">
        <v>0</v>
      </c>
      <c r="O23" s="71">
        <v>1.155</v>
      </c>
      <c r="P23" s="71">
        <v>3.163</v>
      </c>
      <c r="Q23" s="71">
        <v>7.168</v>
      </c>
      <c r="R23" s="71">
        <v>8.944</v>
      </c>
      <c r="S23" s="71">
        <v>11.9</v>
      </c>
      <c r="T23" s="169">
        <v>71.77</v>
      </c>
      <c r="U23" s="169">
        <v>104.1</v>
      </c>
      <c r="V23" s="7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80"/>
      <c r="AU23" s="80"/>
      <c r="AV23" s="80"/>
      <c r="BB23" s="76"/>
    </row>
    <row r="24" spans="1:54" ht="15" customHeight="1">
      <c r="A24" s="101" t="s">
        <v>24</v>
      </c>
      <c r="B24" s="166">
        <v>3.706</v>
      </c>
      <c r="C24" s="71">
        <v>299.141</v>
      </c>
      <c r="D24" s="71">
        <v>204.258</v>
      </c>
      <c r="E24" s="71">
        <v>49.667</v>
      </c>
      <c r="F24" s="71">
        <v>21.914</v>
      </c>
      <c r="G24" s="71">
        <v>13.818</v>
      </c>
      <c r="H24" s="71">
        <v>5.489</v>
      </c>
      <c r="I24" s="71">
        <v>3.457</v>
      </c>
      <c r="J24" s="169">
        <v>2.091</v>
      </c>
      <c r="K24" s="166">
        <v>599.835</v>
      </c>
      <c r="L24" s="103">
        <v>7.459</v>
      </c>
      <c r="M24" s="74">
        <v>940.844</v>
      </c>
      <c r="N24" s="71">
        <v>1584.385</v>
      </c>
      <c r="O24" s="71">
        <v>626.844</v>
      </c>
      <c r="P24" s="71">
        <v>330.963</v>
      </c>
      <c r="Q24" s="71">
        <v>193.358</v>
      </c>
      <c r="R24" s="71">
        <v>106.156</v>
      </c>
      <c r="S24" s="71">
        <v>63.415</v>
      </c>
      <c r="T24" s="169">
        <v>104.183</v>
      </c>
      <c r="U24" s="169">
        <v>3950.148</v>
      </c>
      <c r="V24" s="7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80"/>
      <c r="AU24" s="80"/>
      <c r="AV24" s="80"/>
      <c r="BB24" s="76"/>
    </row>
    <row r="25" spans="1:54" ht="15" customHeight="1">
      <c r="A25" s="101" t="s">
        <v>25</v>
      </c>
      <c r="B25" s="166">
        <v>3.53</v>
      </c>
      <c r="C25" s="71">
        <v>85.359</v>
      </c>
      <c r="D25" s="71">
        <v>42.177</v>
      </c>
      <c r="E25" s="71">
        <v>19.816</v>
      </c>
      <c r="F25" s="71">
        <v>12.404</v>
      </c>
      <c r="G25" s="71">
        <v>7.765</v>
      </c>
      <c r="H25" s="71">
        <v>2.899</v>
      </c>
      <c r="I25" s="71">
        <v>0.836</v>
      </c>
      <c r="J25" s="169">
        <v>0.738</v>
      </c>
      <c r="K25" s="166">
        <v>171.994</v>
      </c>
      <c r="L25" s="103">
        <v>65.327</v>
      </c>
      <c r="M25" s="74">
        <v>638.934</v>
      </c>
      <c r="N25" s="71">
        <v>942.617</v>
      </c>
      <c r="O25" s="71">
        <v>328.496</v>
      </c>
      <c r="P25" s="71">
        <v>163.758</v>
      </c>
      <c r="Q25" s="71">
        <v>91.248</v>
      </c>
      <c r="R25" s="71">
        <v>44.903</v>
      </c>
      <c r="S25" s="71">
        <v>29.425</v>
      </c>
      <c r="T25" s="169">
        <v>45.605</v>
      </c>
      <c r="U25" s="169">
        <v>2284.986</v>
      </c>
      <c r="V25" s="7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80"/>
      <c r="AU25" s="80"/>
      <c r="AV25" s="80"/>
      <c r="BB25" s="76"/>
    </row>
    <row r="26" spans="1:54" ht="15" customHeight="1">
      <c r="A26" s="102" t="s">
        <v>26</v>
      </c>
      <c r="B26" s="107">
        <v>0.003</v>
      </c>
      <c r="C26" s="72">
        <v>1.5</v>
      </c>
      <c r="D26" s="72">
        <v>7.714</v>
      </c>
      <c r="E26" s="72">
        <v>5.483</v>
      </c>
      <c r="F26" s="72">
        <v>5.1</v>
      </c>
      <c r="G26" s="72">
        <v>3.52</v>
      </c>
      <c r="H26" s="72">
        <v>3.64</v>
      </c>
      <c r="I26" s="72">
        <v>2.455</v>
      </c>
      <c r="J26" s="170">
        <v>4.22</v>
      </c>
      <c r="K26" s="107">
        <v>33.632</v>
      </c>
      <c r="L26" s="104">
        <v>1.694</v>
      </c>
      <c r="M26" s="75">
        <v>28.556</v>
      </c>
      <c r="N26" s="72">
        <v>57.34</v>
      </c>
      <c r="O26" s="72">
        <v>40.897</v>
      </c>
      <c r="P26" s="72">
        <v>32.41</v>
      </c>
      <c r="Q26" s="72">
        <v>34.535</v>
      </c>
      <c r="R26" s="72">
        <v>19.894</v>
      </c>
      <c r="S26" s="72">
        <v>15.318</v>
      </c>
      <c r="T26" s="170">
        <v>37.951</v>
      </c>
      <c r="U26" s="172">
        <v>266.901</v>
      </c>
      <c r="V26" s="7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80"/>
      <c r="AU26" s="80"/>
      <c r="AV26" s="80"/>
      <c r="BB26" s="76"/>
    </row>
    <row r="27" spans="1:54" ht="15" customHeight="1">
      <c r="A27" s="101" t="s">
        <v>27</v>
      </c>
      <c r="B27" s="166">
        <v>0.111</v>
      </c>
      <c r="C27" s="71">
        <v>10.632</v>
      </c>
      <c r="D27" s="71">
        <v>9.614</v>
      </c>
      <c r="E27" s="71">
        <v>2.038</v>
      </c>
      <c r="F27" s="71">
        <v>1.69</v>
      </c>
      <c r="G27" s="71">
        <v>1.11</v>
      </c>
      <c r="H27" s="71">
        <v>0.8</v>
      </c>
      <c r="I27" s="71">
        <v>0.2</v>
      </c>
      <c r="J27" s="169">
        <v>0.119</v>
      </c>
      <c r="K27" s="166">
        <v>26.203</v>
      </c>
      <c r="L27" s="103">
        <v>214.396</v>
      </c>
      <c r="M27" s="74">
        <v>43.687</v>
      </c>
      <c r="N27" s="71">
        <v>82.763</v>
      </c>
      <c r="O27" s="71">
        <v>32.373</v>
      </c>
      <c r="P27" s="71">
        <v>20.884</v>
      </c>
      <c r="Q27" s="71">
        <v>15.331</v>
      </c>
      <c r="R27" s="71">
        <v>7.541</v>
      </c>
      <c r="S27" s="71">
        <v>7.193</v>
      </c>
      <c r="T27" s="169">
        <v>10.783</v>
      </c>
      <c r="U27" s="169">
        <v>220.555</v>
      </c>
      <c r="V27" s="7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80"/>
      <c r="AU27" s="80"/>
      <c r="AV27" s="80"/>
      <c r="BB27" s="76"/>
    </row>
    <row r="28" spans="1:54" ht="15" customHeight="1">
      <c r="A28" s="101" t="s">
        <v>28</v>
      </c>
      <c r="B28" s="166">
        <v>0</v>
      </c>
      <c r="C28" s="71">
        <v>30.61</v>
      </c>
      <c r="D28" s="71">
        <v>33.51</v>
      </c>
      <c r="E28" s="71">
        <v>14.8</v>
      </c>
      <c r="F28" s="71">
        <v>12.49</v>
      </c>
      <c r="G28" s="71">
        <v>9.79</v>
      </c>
      <c r="H28" s="71">
        <v>6.44</v>
      </c>
      <c r="I28" s="71">
        <v>4.24</v>
      </c>
      <c r="J28" s="169">
        <v>6.02</v>
      </c>
      <c r="K28" s="166">
        <v>117.9</v>
      </c>
      <c r="L28" s="103">
        <v>2.84</v>
      </c>
      <c r="M28" s="74">
        <v>268.96</v>
      </c>
      <c r="N28" s="71">
        <v>702.26</v>
      </c>
      <c r="O28" s="71">
        <v>516.98</v>
      </c>
      <c r="P28" s="71">
        <v>412.38</v>
      </c>
      <c r="Q28" s="71">
        <v>300.03</v>
      </c>
      <c r="R28" s="71">
        <v>201.52</v>
      </c>
      <c r="S28" s="71">
        <v>149.76</v>
      </c>
      <c r="T28" s="169">
        <v>333.29</v>
      </c>
      <c r="U28" s="169">
        <v>2885.18</v>
      </c>
      <c r="V28" s="7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80"/>
      <c r="AU28" s="80"/>
      <c r="AV28" s="80"/>
      <c r="BB28" s="76"/>
    </row>
    <row r="29" spans="1:54" ht="15" customHeight="1">
      <c r="A29" s="101" t="s">
        <v>77</v>
      </c>
      <c r="B29" s="166">
        <v>15.184</v>
      </c>
      <c r="C29" s="71">
        <v>49.641</v>
      </c>
      <c r="D29" s="71">
        <v>43.151</v>
      </c>
      <c r="E29" s="71">
        <v>23.38</v>
      </c>
      <c r="F29" s="71">
        <v>12.963</v>
      </c>
      <c r="G29" s="71">
        <v>6.243</v>
      </c>
      <c r="H29" s="71">
        <v>2.452</v>
      </c>
      <c r="I29" s="71">
        <v>1.497</v>
      </c>
      <c r="J29" s="169">
        <v>1.004</v>
      </c>
      <c r="K29" s="166">
        <v>140.331</v>
      </c>
      <c r="L29" s="103">
        <v>615.975</v>
      </c>
      <c r="M29" s="74">
        <v>360.596</v>
      </c>
      <c r="N29" s="71">
        <v>377.898</v>
      </c>
      <c r="O29" s="71">
        <v>152.357</v>
      </c>
      <c r="P29" s="71">
        <v>97.902</v>
      </c>
      <c r="Q29" s="71">
        <v>59.546</v>
      </c>
      <c r="R29" s="71">
        <v>31.995</v>
      </c>
      <c r="S29" s="71">
        <v>19.875</v>
      </c>
      <c r="T29" s="169">
        <v>22.783</v>
      </c>
      <c r="U29" s="169">
        <v>1122.952</v>
      </c>
      <c r="V29" s="7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80"/>
      <c r="AU29" s="80"/>
      <c r="AV29" s="80"/>
      <c r="BB29" s="76"/>
    </row>
    <row r="30" spans="1:54" ht="15" customHeight="1">
      <c r="A30" s="102" t="s">
        <v>29</v>
      </c>
      <c r="B30" s="107">
        <v>0</v>
      </c>
      <c r="C30" s="72">
        <v>0</v>
      </c>
      <c r="D30" s="72">
        <v>0</v>
      </c>
      <c r="E30" s="72">
        <v>0</v>
      </c>
      <c r="F30" s="72">
        <v>0</v>
      </c>
      <c r="G30" s="72">
        <v>0</v>
      </c>
      <c r="H30" s="72">
        <v>0</v>
      </c>
      <c r="I30" s="72">
        <v>0</v>
      </c>
      <c r="J30" s="170">
        <v>0</v>
      </c>
      <c r="K30" s="107">
        <v>0</v>
      </c>
      <c r="L30" s="104">
        <v>13.669</v>
      </c>
      <c r="M30" s="75">
        <v>109.349</v>
      </c>
      <c r="N30" s="72">
        <v>215.925</v>
      </c>
      <c r="O30" s="72">
        <v>178.836</v>
      </c>
      <c r="P30" s="72">
        <v>137.115</v>
      </c>
      <c r="Q30" s="72">
        <v>88.474</v>
      </c>
      <c r="R30" s="72">
        <v>56.346</v>
      </c>
      <c r="S30" s="72">
        <v>41.201</v>
      </c>
      <c r="T30" s="170">
        <v>82.23</v>
      </c>
      <c r="U30" s="172">
        <v>909.476</v>
      </c>
      <c r="V30" s="7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80"/>
      <c r="AU30" s="80"/>
      <c r="AV30" s="80"/>
      <c r="BB30" s="76"/>
    </row>
    <row r="31" spans="1:54" ht="15" customHeight="1">
      <c r="A31" s="101" t="s">
        <v>30</v>
      </c>
      <c r="B31" s="166">
        <v>4.201</v>
      </c>
      <c r="C31" s="71">
        <v>82.241</v>
      </c>
      <c r="D31" s="71">
        <v>59.464</v>
      </c>
      <c r="E31" s="71">
        <v>22.731</v>
      </c>
      <c r="F31" s="71">
        <v>13.175</v>
      </c>
      <c r="G31" s="71">
        <v>8.085</v>
      </c>
      <c r="H31" s="71">
        <v>4.125</v>
      </c>
      <c r="I31" s="71">
        <v>1.517</v>
      </c>
      <c r="J31" s="169">
        <v>1.045</v>
      </c>
      <c r="K31" s="166">
        <v>192.383</v>
      </c>
      <c r="L31" s="103">
        <v>26.559</v>
      </c>
      <c r="M31" s="74">
        <v>53.305</v>
      </c>
      <c r="N31" s="71">
        <v>83.813</v>
      </c>
      <c r="O31" s="71">
        <v>38.981</v>
      </c>
      <c r="P31" s="71">
        <v>28.899</v>
      </c>
      <c r="Q31" s="71">
        <v>25.761</v>
      </c>
      <c r="R31" s="71">
        <v>17.597</v>
      </c>
      <c r="S31" s="71">
        <v>11.111</v>
      </c>
      <c r="T31" s="169">
        <v>21.478</v>
      </c>
      <c r="U31" s="169">
        <v>280.945</v>
      </c>
      <c r="V31" s="7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80"/>
      <c r="AU31" s="80"/>
      <c r="AV31" s="80"/>
      <c r="BB31" s="76"/>
    </row>
    <row r="32" spans="1:54" ht="15" customHeight="1">
      <c r="A32" s="101" t="s">
        <v>31</v>
      </c>
      <c r="B32" s="166">
        <v>2.101</v>
      </c>
      <c r="C32" s="71">
        <v>26.551</v>
      </c>
      <c r="D32" s="71">
        <v>19.72</v>
      </c>
      <c r="E32" s="71">
        <v>6.214</v>
      </c>
      <c r="F32" s="71">
        <v>3.826</v>
      </c>
      <c r="G32" s="71">
        <v>2.67</v>
      </c>
      <c r="H32" s="71">
        <v>1.892</v>
      </c>
      <c r="I32" s="71">
        <v>0.991</v>
      </c>
      <c r="J32" s="169">
        <v>0.2</v>
      </c>
      <c r="K32" s="166">
        <v>62.064</v>
      </c>
      <c r="L32" s="103">
        <v>28.852</v>
      </c>
      <c r="M32" s="74">
        <v>137.552</v>
      </c>
      <c r="N32" s="71">
        <v>213.41</v>
      </c>
      <c r="O32" s="71">
        <v>82.452</v>
      </c>
      <c r="P32" s="71">
        <v>55.191</v>
      </c>
      <c r="Q32" s="71">
        <v>38.517</v>
      </c>
      <c r="R32" s="71">
        <v>25.598</v>
      </c>
      <c r="S32" s="71">
        <v>20.145</v>
      </c>
      <c r="T32" s="169">
        <v>36.02</v>
      </c>
      <c r="U32" s="169">
        <v>608.885</v>
      </c>
      <c r="V32" s="7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80"/>
      <c r="AU32" s="80"/>
      <c r="AV32" s="80"/>
      <c r="BB32" s="76"/>
    </row>
    <row r="33" spans="1:54" ht="15" customHeight="1">
      <c r="A33" s="101" t="s">
        <v>32</v>
      </c>
      <c r="B33" s="166">
        <v>2.399</v>
      </c>
      <c r="C33" s="71">
        <v>5.983</v>
      </c>
      <c r="D33" s="71">
        <v>12.409</v>
      </c>
      <c r="E33" s="71">
        <v>9.374</v>
      </c>
      <c r="F33" s="71">
        <v>23.338</v>
      </c>
      <c r="G33" s="71">
        <v>25.189</v>
      </c>
      <c r="H33" s="71">
        <v>11.419</v>
      </c>
      <c r="I33" s="71">
        <v>8.52</v>
      </c>
      <c r="J33" s="169">
        <v>18.282</v>
      </c>
      <c r="K33" s="166">
        <v>114.514</v>
      </c>
      <c r="L33" s="103">
        <v>63.086</v>
      </c>
      <c r="M33" s="74">
        <v>82.723</v>
      </c>
      <c r="N33" s="71">
        <v>195.069</v>
      </c>
      <c r="O33" s="71">
        <v>140.947</v>
      </c>
      <c r="P33" s="71">
        <v>120.063</v>
      </c>
      <c r="Q33" s="71">
        <v>97.447</v>
      </c>
      <c r="R33" s="71">
        <v>85.398</v>
      </c>
      <c r="S33" s="71">
        <v>72.217</v>
      </c>
      <c r="T33" s="169">
        <v>168.381</v>
      </c>
      <c r="U33" s="169">
        <v>962.245</v>
      </c>
      <c r="V33" s="7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80"/>
      <c r="AU33" s="80"/>
      <c r="AV33" s="80"/>
      <c r="BB33" s="76"/>
    </row>
    <row r="34" spans="1:54" ht="15" customHeight="1">
      <c r="A34" s="102" t="s">
        <v>33</v>
      </c>
      <c r="B34" s="107">
        <v>0.01</v>
      </c>
      <c r="C34" s="72">
        <v>7.22</v>
      </c>
      <c r="D34" s="72">
        <v>5.85</v>
      </c>
      <c r="E34" s="72">
        <v>1.24</v>
      </c>
      <c r="F34" s="72">
        <v>1.21</v>
      </c>
      <c r="G34" s="72">
        <v>0.51</v>
      </c>
      <c r="H34" s="72">
        <v>0.07</v>
      </c>
      <c r="I34" s="72">
        <v>0.1</v>
      </c>
      <c r="J34" s="170">
        <v>0.12</v>
      </c>
      <c r="K34" s="107">
        <v>16.32</v>
      </c>
      <c r="L34" s="104">
        <v>0.85</v>
      </c>
      <c r="M34" s="75">
        <v>26.394</v>
      </c>
      <c r="N34" s="72">
        <v>34.46</v>
      </c>
      <c r="O34" s="72">
        <v>17.45</v>
      </c>
      <c r="P34" s="72">
        <v>14.84</v>
      </c>
      <c r="Q34" s="72">
        <v>11.75</v>
      </c>
      <c r="R34" s="72">
        <v>6.4</v>
      </c>
      <c r="S34" s="72">
        <v>5.87</v>
      </c>
      <c r="T34" s="170">
        <v>12.26</v>
      </c>
      <c r="U34" s="172">
        <v>129.424</v>
      </c>
      <c r="V34" s="7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80"/>
      <c r="AU34" s="80"/>
      <c r="AV34" s="80"/>
      <c r="BB34" s="76"/>
    </row>
    <row r="35" spans="1:54" ht="15" customHeight="1">
      <c r="A35" s="101" t="s">
        <v>34</v>
      </c>
      <c r="B35" s="166">
        <v>0</v>
      </c>
      <c r="C35" s="71">
        <v>107.295</v>
      </c>
      <c r="D35" s="71">
        <v>124.111</v>
      </c>
      <c r="E35" s="71">
        <v>32.65</v>
      </c>
      <c r="F35" s="71">
        <v>15.77</v>
      </c>
      <c r="G35" s="71">
        <v>10.376</v>
      </c>
      <c r="H35" s="71">
        <v>6.72</v>
      </c>
      <c r="I35" s="71">
        <v>5.471</v>
      </c>
      <c r="J35" s="169">
        <v>8.385</v>
      </c>
      <c r="K35" s="166">
        <v>310.778</v>
      </c>
      <c r="L35" s="103">
        <v>4.984</v>
      </c>
      <c r="M35" s="74">
        <v>152.5</v>
      </c>
      <c r="N35" s="71">
        <v>261.255</v>
      </c>
      <c r="O35" s="71">
        <v>127.788</v>
      </c>
      <c r="P35" s="71">
        <v>97.249</v>
      </c>
      <c r="Q35" s="71">
        <v>76.004</v>
      </c>
      <c r="R35" s="71">
        <v>59.567</v>
      </c>
      <c r="S35" s="71">
        <v>51.061</v>
      </c>
      <c r="T35" s="169">
        <v>195.164</v>
      </c>
      <c r="U35" s="169">
        <v>1020.588</v>
      </c>
      <c r="V35" s="7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80"/>
      <c r="AU35" s="80"/>
      <c r="AV35" s="80"/>
      <c r="BB35" s="76"/>
    </row>
    <row r="36" spans="1:54" ht="15" customHeight="1">
      <c r="A36" s="101" t="s">
        <v>35</v>
      </c>
      <c r="B36" s="166">
        <v>2.366</v>
      </c>
      <c r="C36" s="71">
        <v>184.298</v>
      </c>
      <c r="D36" s="71">
        <v>82.742</v>
      </c>
      <c r="E36" s="71">
        <v>17.264</v>
      </c>
      <c r="F36" s="71">
        <v>13.424</v>
      </c>
      <c r="G36" s="71">
        <v>8.383</v>
      </c>
      <c r="H36" s="71">
        <v>4.58</v>
      </c>
      <c r="I36" s="71">
        <v>4.198</v>
      </c>
      <c r="J36" s="169">
        <v>7.353</v>
      </c>
      <c r="K36" s="166">
        <v>322.242</v>
      </c>
      <c r="L36" s="103">
        <v>36.027</v>
      </c>
      <c r="M36" s="74">
        <v>71.923</v>
      </c>
      <c r="N36" s="71">
        <v>287.397</v>
      </c>
      <c r="O36" s="71">
        <v>267.753</v>
      </c>
      <c r="P36" s="71">
        <v>262.093</v>
      </c>
      <c r="Q36" s="71">
        <v>251.119</v>
      </c>
      <c r="R36" s="71">
        <v>182.533</v>
      </c>
      <c r="S36" s="71">
        <v>152.796</v>
      </c>
      <c r="T36" s="169">
        <v>441.125</v>
      </c>
      <c r="U36" s="169">
        <v>1916.739</v>
      </c>
      <c r="V36" s="7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80"/>
      <c r="AU36" s="80"/>
      <c r="AV36" s="80"/>
      <c r="BB36" s="76"/>
    </row>
    <row r="37" spans="1:54" ht="15" customHeight="1">
      <c r="A37" s="101" t="s">
        <v>36</v>
      </c>
      <c r="B37" s="166">
        <v>0</v>
      </c>
      <c r="C37" s="71">
        <v>131.33</v>
      </c>
      <c r="D37" s="71">
        <v>135.051</v>
      </c>
      <c r="E37" s="71">
        <v>41.787</v>
      </c>
      <c r="F37" s="71">
        <v>17.288</v>
      </c>
      <c r="G37" s="71">
        <v>10.692</v>
      </c>
      <c r="H37" s="71">
        <v>6.221</v>
      </c>
      <c r="I37" s="71">
        <v>3.903</v>
      </c>
      <c r="J37" s="169">
        <v>5.897</v>
      </c>
      <c r="K37" s="166">
        <v>352.169</v>
      </c>
      <c r="L37" s="103">
        <v>428.81</v>
      </c>
      <c r="M37" s="74">
        <v>192.96</v>
      </c>
      <c r="N37" s="71">
        <v>451.771</v>
      </c>
      <c r="O37" s="71">
        <v>341.463</v>
      </c>
      <c r="P37" s="71">
        <v>270.06</v>
      </c>
      <c r="Q37" s="71">
        <v>204.501</v>
      </c>
      <c r="R37" s="71">
        <v>146.519</v>
      </c>
      <c r="S37" s="71">
        <v>116.748</v>
      </c>
      <c r="T37" s="169">
        <v>210.874</v>
      </c>
      <c r="U37" s="169">
        <v>1934.896</v>
      </c>
      <c r="V37" s="7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80"/>
      <c r="AU37" s="80"/>
      <c r="AV37" s="80"/>
      <c r="BB37" s="76"/>
    </row>
    <row r="38" spans="1:54" ht="15" customHeight="1">
      <c r="A38" s="102" t="s">
        <v>76</v>
      </c>
      <c r="B38" s="107">
        <v>0</v>
      </c>
      <c r="C38" s="72">
        <v>66.633</v>
      </c>
      <c r="D38" s="72">
        <v>94.835</v>
      </c>
      <c r="E38" s="72">
        <v>33.932</v>
      </c>
      <c r="F38" s="72">
        <v>15.081</v>
      </c>
      <c r="G38" s="72">
        <v>6.048</v>
      </c>
      <c r="H38" s="72">
        <v>1.563</v>
      </c>
      <c r="I38" s="72">
        <v>1.328</v>
      </c>
      <c r="J38" s="170">
        <v>0.569</v>
      </c>
      <c r="K38" s="107">
        <v>219.989</v>
      </c>
      <c r="L38" s="104">
        <v>0.875</v>
      </c>
      <c r="M38" s="75">
        <v>187.109</v>
      </c>
      <c r="N38" s="72">
        <v>226.637</v>
      </c>
      <c r="O38" s="72">
        <v>104.279</v>
      </c>
      <c r="P38" s="72">
        <v>49.208</v>
      </c>
      <c r="Q38" s="72">
        <v>27.233</v>
      </c>
      <c r="R38" s="72">
        <v>14.038</v>
      </c>
      <c r="S38" s="72">
        <v>6.914</v>
      </c>
      <c r="T38" s="170">
        <v>8.567</v>
      </c>
      <c r="U38" s="172">
        <v>623.985</v>
      </c>
      <c r="V38" s="7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80"/>
      <c r="AU38" s="80"/>
      <c r="AV38" s="80"/>
      <c r="BB38" s="76"/>
    </row>
    <row r="39" spans="1:54" ht="15" customHeight="1">
      <c r="A39" s="101" t="s">
        <v>37</v>
      </c>
      <c r="B39" s="166">
        <v>0</v>
      </c>
      <c r="C39" s="71">
        <v>18.762</v>
      </c>
      <c r="D39" s="71">
        <v>21.382</v>
      </c>
      <c r="E39" s="71">
        <v>8.494</v>
      </c>
      <c r="F39" s="71">
        <v>5.577</v>
      </c>
      <c r="G39" s="71">
        <v>4.801</v>
      </c>
      <c r="H39" s="71">
        <v>2.032</v>
      </c>
      <c r="I39" s="71">
        <v>1.381</v>
      </c>
      <c r="J39" s="169">
        <v>1.395</v>
      </c>
      <c r="K39" s="166">
        <v>63.824</v>
      </c>
      <c r="L39" s="103">
        <v>0.057</v>
      </c>
      <c r="M39" s="74">
        <v>130.713</v>
      </c>
      <c r="N39" s="71">
        <v>261.222</v>
      </c>
      <c r="O39" s="71">
        <v>162.745</v>
      </c>
      <c r="P39" s="71">
        <v>114.942</v>
      </c>
      <c r="Q39" s="71">
        <v>85.049</v>
      </c>
      <c r="R39" s="71">
        <v>50.432</v>
      </c>
      <c r="S39" s="71">
        <v>38.533</v>
      </c>
      <c r="T39" s="169">
        <v>101.514</v>
      </c>
      <c r="U39" s="169">
        <v>945.15</v>
      </c>
      <c r="V39" s="7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80"/>
      <c r="AU39" s="80"/>
      <c r="AV39" s="80"/>
      <c r="BB39" s="76"/>
    </row>
    <row r="40" spans="1:54" ht="15" customHeight="1">
      <c r="A40" s="101" t="s">
        <v>73</v>
      </c>
      <c r="B40" s="166">
        <v>0</v>
      </c>
      <c r="C40" s="71">
        <v>179.257</v>
      </c>
      <c r="D40" s="71">
        <v>175.234</v>
      </c>
      <c r="E40" s="71">
        <v>58.333</v>
      </c>
      <c r="F40" s="71">
        <v>32.467</v>
      </c>
      <c r="G40" s="71">
        <v>22.485</v>
      </c>
      <c r="H40" s="71">
        <v>11.227</v>
      </c>
      <c r="I40" s="71">
        <v>6.835</v>
      </c>
      <c r="J40" s="169">
        <v>7.764</v>
      </c>
      <c r="K40" s="166">
        <v>493.602</v>
      </c>
      <c r="L40" s="103">
        <v>0.162</v>
      </c>
      <c r="M40" s="74">
        <v>128.613</v>
      </c>
      <c r="N40" s="71">
        <v>256.599</v>
      </c>
      <c r="O40" s="71">
        <v>142.331</v>
      </c>
      <c r="P40" s="71">
        <v>100.081</v>
      </c>
      <c r="Q40" s="71">
        <v>77.595</v>
      </c>
      <c r="R40" s="71">
        <v>55.62</v>
      </c>
      <c r="S40" s="71">
        <v>38.797</v>
      </c>
      <c r="T40" s="169">
        <v>71.043</v>
      </c>
      <c r="U40" s="169">
        <v>870.679</v>
      </c>
      <c r="V40" s="7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80"/>
      <c r="AU40" s="80"/>
      <c r="AV40" s="80"/>
      <c r="BB40" s="76"/>
    </row>
    <row r="41" spans="1:54" ht="15" customHeight="1">
      <c r="A41" s="101" t="s">
        <v>38</v>
      </c>
      <c r="B41" s="166">
        <v>0</v>
      </c>
      <c r="C41" s="71">
        <v>0</v>
      </c>
      <c r="D41" s="71">
        <v>0</v>
      </c>
      <c r="E41" s="71">
        <v>0</v>
      </c>
      <c r="F41" s="71">
        <v>0</v>
      </c>
      <c r="G41" s="71">
        <v>0</v>
      </c>
      <c r="H41" s="71">
        <v>0</v>
      </c>
      <c r="I41" s="71">
        <v>0</v>
      </c>
      <c r="J41" s="169">
        <v>0</v>
      </c>
      <c r="K41" s="166">
        <v>0</v>
      </c>
      <c r="L41" s="103">
        <v>0</v>
      </c>
      <c r="M41" s="74">
        <v>35.799</v>
      </c>
      <c r="N41" s="71">
        <v>72.856</v>
      </c>
      <c r="O41" s="71">
        <v>40.168</v>
      </c>
      <c r="P41" s="71">
        <v>28.962</v>
      </c>
      <c r="Q41" s="71">
        <v>25.781</v>
      </c>
      <c r="R41" s="71">
        <v>16.281</v>
      </c>
      <c r="S41" s="71">
        <v>13.783</v>
      </c>
      <c r="T41" s="169">
        <v>24.018</v>
      </c>
      <c r="U41" s="169">
        <v>257.648</v>
      </c>
      <c r="V41" s="7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80"/>
      <c r="AU41" s="80"/>
      <c r="AV41" s="80"/>
      <c r="BB41" s="76"/>
    </row>
    <row r="42" spans="1:54" ht="15" customHeight="1">
      <c r="A42" s="102" t="s">
        <v>64</v>
      </c>
      <c r="B42" s="107">
        <v>19.36</v>
      </c>
      <c r="C42" s="72">
        <v>13.17</v>
      </c>
      <c r="D42" s="72">
        <v>41.64</v>
      </c>
      <c r="E42" s="72">
        <v>17.11</v>
      </c>
      <c r="F42" s="72">
        <v>12.49</v>
      </c>
      <c r="G42" s="72">
        <v>9.55</v>
      </c>
      <c r="H42" s="72">
        <v>4.63</v>
      </c>
      <c r="I42" s="72">
        <v>4.74</v>
      </c>
      <c r="J42" s="170">
        <v>7.17</v>
      </c>
      <c r="K42" s="107">
        <v>110.5</v>
      </c>
      <c r="L42" s="104">
        <v>20.34</v>
      </c>
      <c r="M42" s="75">
        <v>12.07</v>
      </c>
      <c r="N42" s="72">
        <v>40.71</v>
      </c>
      <c r="O42" s="72">
        <v>33.37</v>
      </c>
      <c r="P42" s="72">
        <v>32.88</v>
      </c>
      <c r="Q42" s="72">
        <v>36.33</v>
      </c>
      <c r="R42" s="72">
        <v>30.35</v>
      </c>
      <c r="S42" s="72">
        <v>26.75</v>
      </c>
      <c r="T42" s="170">
        <v>91.71</v>
      </c>
      <c r="U42" s="172">
        <v>304.17</v>
      </c>
      <c r="V42" s="7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80"/>
      <c r="AU42" s="80"/>
      <c r="AV42" s="80"/>
      <c r="BB42" s="76"/>
    </row>
    <row r="43" spans="1:54" ht="15" customHeight="1">
      <c r="A43" s="101" t="s">
        <v>74</v>
      </c>
      <c r="B43" s="166">
        <v>0</v>
      </c>
      <c r="C43" s="71">
        <v>26.226</v>
      </c>
      <c r="D43" s="71">
        <v>12.22</v>
      </c>
      <c r="E43" s="71">
        <v>7.011</v>
      </c>
      <c r="F43" s="71">
        <v>5.869</v>
      </c>
      <c r="G43" s="71">
        <v>2.195</v>
      </c>
      <c r="H43" s="71">
        <v>0.745</v>
      </c>
      <c r="I43" s="71">
        <v>0.3</v>
      </c>
      <c r="J43" s="169">
        <v>0.591</v>
      </c>
      <c r="K43" s="166">
        <v>55.157</v>
      </c>
      <c r="L43" s="103">
        <v>0</v>
      </c>
      <c r="M43" s="74">
        <v>111.73</v>
      </c>
      <c r="N43" s="71">
        <v>106.569</v>
      </c>
      <c r="O43" s="71">
        <v>50.87</v>
      </c>
      <c r="P43" s="71">
        <v>35.451</v>
      </c>
      <c r="Q43" s="71">
        <v>27.579</v>
      </c>
      <c r="R43" s="71">
        <v>16.287</v>
      </c>
      <c r="S43" s="71">
        <v>11.543</v>
      </c>
      <c r="T43" s="169">
        <v>18.232</v>
      </c>
      <c r="U43" s="169">
        <v>378.261</v>
      </c>
      <c r="V43" s="7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80"/>
      <c r="AU43" s="80"/>
      <c r="AV43" s="80"/>
      <c r="BB43" s="76"/>
    </row>
    <row r="44" spans="1:54" ht="15" customHeight="1">
      <c r="A44" s="101" t="s">
        <v>75</v>
      </c>
      <c r="B44" s="166">
        <v>0</v>
      </c>
      <c r="C44" s="71">
        <v>61.952</v>
      </c>
      <c r="D44" s="71">
        <v>8.714</v>
      </c>
      <c r="E44" s="71">
        <v>2.2</v>
      </c>
      <c r="F44" s="71">
        <v>0.893</v>
      </c>
      <c r="G44" s="71">
        <v>0.3</v>
      </c>
      <c r="H44" s="71">
        <v>0</v>
      </c>
      <c r="I44" s="71">
        <v>0</v>
      </c>
      <c r="J44" s="169">
        <v>0</v>
      </c>
      <c r="K44" s="166">
        <v>74.059</v>
      </c>
      <c r="L44" s="103">
        <v>0</v>
      </c>
      <c r="M44" s="74">
        <v>71.429</v>
      </c>
      <c r="N44" s="71">
        <v>71.19</v>
      </c>
      <c r="O44" s="71">
        <v>28.897</v>
      </c>
      <c r="P44" s="71">
        <v>19.37</v>
      </c>
      <c r="Q44" s="71">
        <v>11.543</v>
      </c>
      <c r="R44" s="71">
        <v>6.278</v>
      </c>
      <c r="S44" s="71">
        <v>4.922</v>
      </c>
      <c r="T44" s="169">
        <v>9.806</v>
      </c>
      <c r="U44" s="169">
        <v>223.435</v>
      </c>
      <c r="V44" s="7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80"/>
      <c r="AU44" s="80"/>
      <c r="AV44" s="80"/>
      <c r="BB44" s="76"/>
    </row>
    <row r="45" spans="1:54" ht="15" customHeight="1">
      <c r="A45" s="101" t="s">
        <v>39</v>
      </c>
      <c r="B45" s="166">
        <v>0</v>
      </c>
      <c r="C45" s="71">
        <v>202.52</v>
      </c>
      <c r="D45" s="71">
        <v>146.86</v>
      </c>
      <c r="E45" s="71">
        <v>41.05</v>
      </c>
      <c r="F45" s="71">
        <v>23.75</v>
      </c>
      <c r="G45" s="71">
        <v>14.85</v>
      </c>
      <c r="H45" s="71">
        <v>9.89</v>
      </c>
      <c r="I45" s="71">
        <v>5.56</v>
      </c>
      <c r="J45" s="169">
        <v>8.53</v>
      </c>
      <c r="K45" s="166">
        <v>453.01</v>
      </c>
      <c r="L45" s="103">
        <v>0.06</v>
      </c>
      <c r="M45" s="74">
        <v>200.3</v>
      </c>
      <c r="N45" s="71">
        <v>437.14</v>
      </c>
      <c r="O45" s="71">
        <v>244.69</v>
      </c>
      <c r="P45" s="71">
        <v>204.59</v>
      </c>
      <c r="Q45" s="71">
        <v>181.91</v>
      </c>
      <c r="R45" s="71">
        <v>136.28</v>
      </c>
      <c r="S45" s="71">
        <v>117.71</v>
      </c>
      <c r="T45" s="169">
        <v>276.23</v>
      </c>
      <c r="U45" s="169">
        <v>1798.85</v>
      </c>
      <c r="V45" s="7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80"/>
      <c r="AU45" s="80"/>
      <c r="AV45" s="80"/>
      <c r="BB45" s="76"/>
    </row>
    <row r="46" spans="1:54" ht="15" customHeight="1">
      <c r="A46" s="102" t="s">
        <v>40</v>
      </c>
      <c r="B46" s="107">
        <v>0</v>
      </c>
      <c r="C46" s="72">
        <v>0.595</v>
      </c>
      <c r="D46" s="72">
        <v>1.404</v>
      </c>
      <c r="E46" s="72">
        <v>2.837</v>
      </c>
      <c r="F46" s="72">
        <v>3.169</v>
      </c>
      <c r="G46" s="72">
        <v>2.366</v>
      </c>
      <c r="H46" s="72">
        <v>0.925</v>
      </c>
      <c r="I46" s="72">
        <v>0.029</v>
      </c>
      <c r="J46" s="170">
        <v>0.38</v>
      </c>
      <c r="K46" s="107">
        <v>11.705</v>
      </c>
      <c r="L46" s="104">
        <v>1.266</v>
      </c>
      <c r="M46" s="75">
        <v>82.243</v>
      </c>
      <c r="N46" s="72">
        <v>165.935</v>
      </c>
      <c r="O46" s="72">
        <v>100.5</v>
      </c>
      <c r="P46" s="72">
        <v>90.25</v>
      </c>
      <c r="Q46" s="72">
        <v>73.432</v>
      </c>
      <c r="R46" s="72">
        <v>51.016</v>
      </c>
      <c r="S46" s="72">
        <v>40.643</v>
      </c>
      <c r="T46" s="170">
        <v>98.422</v>
      </c>
      <c r="U46" s="172">
        <v>702.441</v>
      </c>
      <c r="V46" s="7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80"/>
      <c r="AU46" s="80"/>
      <c r="AV46" s="80"/>
      <c r="BB46" s="76"/>
    </row>
    <row r="47" spans="1:54" ht="15" customHeight="1">
      <c r="A47" s="101" t="s">
        <v>41</v>
      </c>
      <c r="B47" s="166">
        <v>22.781</v>
      </c>
      <c r="C47" s="71">
        <v>45.496</v>
      </c>
      <c r="D47" s="71">
        <v>240.271</v>
      </c>
      <c r="E47" s="71">
        <v>137.048</v>
      </c>
      <c r="F47" s="71">
        <v>95.806</v>
      </c>
      <c r="G47" s="71">
        <v>79.498</v>
      </c>
      <c r="H47" s="71">
        <v>58.433</v>
      </c>
      <c r="I47" s="71">
        <v>51.469</v>
      </c>
      <c r="J47" s="169">
        <v>81.294</v>
      </c>
      <c r="K47" s="166">
        <v>789.315</v>
      </c>
      <c r="L47" s="103">
        <v>117.057</v>
      </c>
      <c r="M47" s="74">
        <v>88.048</v>
      </c>
      <c r="N47" s="71">
        <v>665.179</v>
      </c>
      <c r="O47" s="71">
        <v>479.756</v>
      </c>
      <c r="P47" s="71">
        <v>384.673</v>
      </c>
      <c r="Q47" s="71">
        <v>296.69</v>
      </c>
      <c r="R47" s="71">
        <v>219.338</v>
      </c>
      <c r="S47" s="71">
        <v>194.642</v>
      </c>
      <c r="T47" s="169">
        <v>727.362</v>
      </c>
      <c r="U47" s="169">
        <v>3055.688</v>
      </c>
      <c r="V47" s="7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80"/>
      <c r="AU47" s="80"/>
      <c r="AV47" s="80"/>
      <c r="BB47" s="76"/>
    </row>
    <row r="48" spans="1:54" ht="15" customHeight="1">
      <c r="A48" s="101" t="s">
        <v>42</v>
      </c>
      <c r="B48" s="166">
        <v>7.451</v>
      </c>
      <c r="C48" s="71">
        <v>178.242</v>
      </c>
      <c r="D48" s="71">
        <v>173.042</v>
      </c>
      <c r="E48" s="71">
        <v>47.388</v>
      </c>
      <c r="F48" s="71">
        <v>20.09</v>
      </c>
      <c r="G48" s="71">
        <v>12.179</v>
      </c>
      <c r="H48" s="71">
        <v>7.114</v>
      </c>
      <c r="I48" s="71">
        <v>4.093</v>
      </c>
      <c r="J48" s="169">
        <v>3.975</v>
      </c>
      <c r="K48" s="166">
        <v>446.123</v>
      </c>
      <c r="L48" s="103">
        <v>6.686</v>
      </c>
      <c r="M48" s="74">
        <v>165.685</v>
      </c>
      <c r="N48" s="71">
        <v>601.974</v>
      </c>
      <c r="O48" s="71">
        <v>448.372</v>
      </c>
      <c r="P48" s="71">
        <v>318.302</v>
      </c>
      <c r="Q48" s="71">
        <v>198.219</v>
      </c>
      <c r="R48" s="71">
        <v>104.162</v>
      </c>
      <c r="S48" s="71">
        <v>63.726</v>
      </c>
      <c r="T48" s="169">
        <v>95.969</v>
      </c>
      <c r="U48" s="169">
        <v>1996.409</v>
      </c>
      <c r="V48" s="7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80"/>
      <c r="AU48" s="80"/>
      <c r="AV48" s="80"/>
      <c r="BB48" s="76"/>
    </row>
    <row r="49" spans="1:54" ht="15" customHeight="1">
      <c r="A49" s="101" t="s">
        <v>43</v>
      </c>
      <c r="B49" s="166">
        <v>0</v>
      </c>
      <c r="C49" s="71">
        <v>0</v>
      </c>
      <c r="D49" s="71">
        <v>0</v>
      </c>
      <c r="E49" s="71">
        <v>0</v>
      </c>
      <c r="F49" s="71">
        <v>0</v>
      </c>
      <c r="G49" s="71">
        <v>0</v>
      </c>
      <c r="H49" s="71">
        <v>0</v>
      </c>
      <c r="I49" s="71">
        <v>0</v>
      </c>
      <c r="J49" s="169">
        <v>0</v>
      </c>
      <c r="K49" s="166">
        <v>0</v>
      </c>
      <c r="L49" s="103">
        <v>4.242</v>
      </c>
      <c r="M49" s="74">
        <v>30.671</v>
      </c>
      <c r="N49" s="71">
        <v>54.769</v>
      </c>
      <c r="O49" s="71">
        <v>34.116</v>
      </c>
      <c r="P49" s="71">
        <v>28.238</v>
      </c>
      <c r="Q49" s="71">
        <v>18.595</v>
      </c>
      <c r="R49" s="71">
        <v>11.905</v>
      </c>
      <c r="S49" s="71">
        <v>9.212</v>
      </c>
      <c r="T49" s="169">
        <v>18.102</v>
      </c>
      <c r="U49" s="169">
        <v>205.608</v>
      </c>
      <c r="V49" s="7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80"/>
      <c r="AU49" s="80"/>
      <c r="AV49" s="80"/>
      <c r="BB49" s="76"/>
    </row>
    <row r="50" spans="1:54" ht="15" customHeight="1">
      <c r="A50" s="102" t="s">
        <v>44</v>
      </c>
      <c r="B50" s="107">
        <v>2.739</v>
      </c>
      <c r="C50" s="72">
        <v>191.846</v>
      </c>
      <c r="D50" s="72">
        <v>230.246</v>
      </c>
      <c r="E50" s="72">
        <v>67.524</v>
      </c>
      <c r="F50" s="72">
        <v>37.851</v>
      </c>
      <c r="G50" s="72">
        <v>23.604</v>
      </c>
      <c r="H50" s="72">
        <v>12.208</v>
      </c>
      <c r="I50" s="72">
        <v>8.751</v>
      </c>
      <c r="J50" s="170">
        <v>12.149</v>
      </c>
      <c r="K50" s="107">
        <v>584.179</v>
      </c>
      <c r="L50" s="104">
        <v>24.611</v>
      </c>
      <c r="M50" s="75">
        <v>230.128</v>
      </c>
      <c r="N50" s="72">
        <v>604.185</v>
      </c>
      <c r="O50" s="72">
        <v>397.312</v>
      </c>
      <c r="P50" s="72">
        <v>318.293</v>
      </c>
      <c r="Q50" s="72">
        <v>257.513</v>
      </c>
      <c r="R50" s="72">
        <v>171.314</v>
      </c>
      <c r="S50" s="72">
        <v>134.283</v>
      </c>
      <c r="T50" s="170">
        <v>312.313</v>
      </c>
      <c r="U50" s="172">
        <v>2425.341</v>
      </c>
      <c r="V50" s="7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80"/>
      <c r="AU50" s="80"/>
      <c r="AV50" s="80"/>
      <c r="BB50" s="76"/>
    </row>
    <row r="51" spans="1:54" ht="15" customHeight="1">
      <c r="A51" s="101" t="s">
        <v>45</v>
      </c>
      <c r="B51" s="166">
        <v>19.487</v>
      </c>
      <c r="C51" s="71">
        <v>42.736</v>
      </c>
      <c r="D51" s="71">
        <v>82.028</v>
      </c>
      <c r="E51" s="71">
        <v>29.018</v>
      </c>
      <c r="F51" s="71">
        <v>21.609</v>
      </c>
      <c r="G51" s="71">
        <v>11.656</v>
      </c>
      <c r="H51" s="71">
        <v>8.011</v>
      </c>
      <c r="I51" s="71">
        <v>3.86</v>
      </c>
      <c r="J51" s="169">
        <v>3.871</v>
      </c>
      <c r="K51" s="166">
        <v>202.789</v>
      </c>
      <c r="L51" s="103">
        <v>450.494</v>
      </c>
      <c r="M51" s="74">
        <v>56.665</v>
      </c>
      <c r="N51" s="71">
        <v>218.962</v>
      </c>
      <c r="O51" s="71">
        <v>130.561</v>
      </c>
      <c r="P51" s="71">
        <v>96.097</v>
      </c>
      <c r="Q51" s="71">
        <v>66.88</v>
      </c>
      <c r="R51" s="71">
        <v>42.895</v>
      </c>
      <c r="S51" s="71">
        <v>37.35</v>
      </c>
      <c r="T51" s="169">
        <v>75.806</v>
      </c>
      <c r="U51" s="169">
        <v>725.216</v>
      </c>
      <c r="V51" s="7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80"/>
      <c r="AU51" s="80"/>
      <c r="AV51" s="80"/>
      <c r="BB51" s="76"/>
    </row>
    <row r="52" spans="1:54" ht="15" customHeight="1">
      <c r="A52" s="101" t="s">
        <v>46</v>
      </c>
      <c r="B52" s="166">
        <v>1.522</v>
      </c>
      <c r="C52" s="71">
        <v>28.3</v>
      </c>
      <c r="D52" s="71">
        <v>23.26</v>
      </c>
      <c r="E52" s="71">
        <v>8.175</v>
      </c>
      <c r="F52" s="71">
        <v>4.011</v>
      </c>
      <c r="G52" s="71">
        <v>1.176</v>
      </c>
      <c r="H52" s="71">
        <v>1.074</v>
      </c>
      <c r="I52" s="71">
        <v>0.777</v>
      </c>
      <c r="J52" s="169">
        <v>0.3</v>
      </c>
      <c r="K52" s="166">
        <v>67.073</v>
      </c>
      <c r="L52" s="103">
        <v>42.069</v>
      </c>
      <c r="M52" s="74">
        <v>106.196</v>
      </c>
      <c r="N52" s="71">
        <v>231.877</v>
      </c>
      <c r="O52" s="71">
        <v>143.575</v>
      </c>
      <c r="P52" s="71">
        <v>107.29</v>
      </c>
      <c r="Q52" s="71">
        <v>75.572</v>
      </c>
      <c r="R52" s="71">
        <v>48.771</v>
      </c>
      <c r="S52" s="71">
        <v>34.723</v>
      </c>
      <c r="T52" s="169">
        <v>67.427</v>
      </c>
      <c r="U52" s="169">
        <v>815.431</v>
      </c>
      <c r="V52" s="7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80"/>
      <c r="AU52" s="80"/>
      <c r="AV52" s="80"/>
      <c r="BB52" s="76"/>
    </row>
    <row r="53" spans="1:54" ht="15" customHeight="1">
      <c r="A53" s="101" t="s">
        <v>47</v>
      </c>
      <c r="B53" s="166">
        <v>0</v>
      </c>
      <c r="C53" s="71">
        <v>112.928</v>
      </c>
      <c r="D53" s="71">
        <v>205.404</v>
      </c>
      <c r="E53" s="71">
        <v>100.728</v>
      </c>
      <c r="F53" s="71">
        <v>59.527</v>
      </c>
      <c r="G53" s="71">
        <v>32.391</v>
      </c>
      <c r="H53" s="71">
        <v>19.194</v>
      </c>
      <c r="I53" s="71">
        <v>10.043</v>
      </c>
      <c r="J53" s="169">
        <v>19.844</v>
      </c>
      <c r="K53" s="166">
        <v>560.059</v>
      </c>
      <c r="L53" s="103">
        <v>7.551</v>
      </c>
      <c r="M53" s="74">
        <v>202.067</v>
      </c>
      <c r="N53" s="71">
        <v>644.835</v>
      </c>
      <c r="O53" s="71">
        <v>487.593</v>
      </c>
      <c r="P53" s="71">
        <v>428.198</v>
      </c>
      <c r="Q53" s="71">
        <v>331.708</v>
      </c>
      <c r="R53" s="71">
        <v>227.224</v>
      </c>
      <c r="S53" s="71">
        <v>162.94</v>
      </c>
      <c r="T53" s="169">
        <v>385.567</v>
      </c>
      <c r="U53" s="169">
        <v>2870.132</v>
      </c>
      <c r="V53" s="7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80"/>
      <c r="AU53" s="80"/>
      <c r="AV53" s="80"/>
      <c r="BB53" s="76"/>
    </row>
    <row r="54" spans="1:54" ht="15" customHeight="1">
      <c r="A54" s="102" t="s">
        <v>48</v>
      </c>
      <c r="B54" s="107">
        <v>3.082</v>
      </c>
      <c r="C54" s="72">
        <v>24.163</v>
      </c>
      <c r="D54" s="72">
        <v>24.028</v>
      </c>
      <c r="E54" s="72">
        <v>9.542</v>
      </c>
      <c r="F54" s="72">
        <v>7.249</v>
      </c>
      <c r="G54" s="72">
        <v>5.891</v>
      </c>
      <c r="H54" s="72">
        <v>2.322</v>
      </c>
      <c r="I54" s="72">
        <v>1.344</v>
      </c>
      <c r="J54" s="170">
        <v>3.687</v>
      </c>
      <c r="K54" s="107">
        <v>78.226</v>
      </c>
      <c r="L54" s="104">
        <v>11.961</v>
      </c>
      <c r="M54" s="75">
        <v>7.022</v>
      </c>
      <c r="N54" s="72">
        <v>29.581</v>
      </c>
      <c r="O54" s="72">
        <v>32.472</v>
      </c>
      <c r="P54" s="72">
        <v>48.015</v>
      </c>
      <c r="Q54" s="72">
        <v>50.937</v>
      </c>
      <c r="R54" s="72">
        <v>43.467</v>
      </c>
      <c r="S54" s="72">
        <v>36.278</v>
      </c>
      <c r="T54" s="170">
        <v>83.807</v>
      </c>
      <c r="U54" s="172">
        <v>331.579</v>
      </c>
      <c r="V54" s="7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80"/>
      <c r="AU54" s="80"/>
      <c r="AV54" s="80"/>
      <c r="BB54" s="76"/>
    </row>
    <row r="55" spans="1:54" ht="15" customHeight="1">
      <c r="A55" s="101" t="s">
        <v>49</v>
      </c>
      <c r="B55" s="166">
        <v>1.781</v>
      </c>
      <c r="C55" s="71">
        <v>26.666</v>
      </c>
      <c r="D55" s="71">
        <v>27.663</v>
      </c>
      <c r="E55" s="71">
        <v>11.927</v>
      </c>
      <c r="F55" s="71">
        <v>5.993</v>
      </c>
      <c r="G55" s="71">
        <v>4.545</v>
      </c>
      <c r="H55" s="71">
        <v>1.757</v>
      </c>
      <c r="I55" s="71">
        <v>0.999</v>
      </c>
      <c r="J55" s="169">
        <v>1.106</v>
      </c>
      <c r="K55" s="166">
        <v>80.656</v>
      </c>
      <c r="L55" s="103">
        <v>10.457</v>
      </c>
      <c r="M55" s="74">
        <v>104.725</v>
      </c>
      <c r="N55" s="71">
        <v>385.241</v>
      </c>
      <c r="O55" s="71">
        <v>222.554</v>
      </c>
      <c r="P55" s="71">
        <v>151.753</v>
      </c>
      <c r="Q55" s="71">
        <v>92.689</v>
      </c>
      <c r="R55" s="71">
        <v>45.544</v>
      </c>
      <c r="S55" s="71">
        <v>30.45</v>
      </c>
      <c r="T55" s="169">
        <v>32.239</v>
      </c>
      <c r="U55" s="169">
        <v>1065.195</v>
      </c>
      <c r="V55" s="7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80"/>
      <c r="AU55" s="80"/>
      <c r="AV55" s="80"/>
      <c r="BB55" s="76"/>
    </row>
    <row r="56" spans="1:54" ht="15" customHeight="1">
      <c r="A56" s="101" t="s">
        <v>50</v>
      </c>
      <c r="B56" s="166">
        <v>0</v>
      </c>
      <c r="C56" s="71">
        <v>1.564</v>
      </c>
      <c r="D56" s="71">
        <v>8.144</v>
      </c>
      <c r="E56" s="71">
        <v>5.555</v>
      </c>
      <c r="F56" s="71">
        <v>3.485</v>
      </c>
      <c r="G56" s="71">
        <v>1.731</v>
      </c>
      <c r="H56" s="71">
        <v>0.961</v>
      </c>
      <c r="I56" s="71">
        <v>0.424</v>
      </c>
      <c r="J56" s="169">
        <v>0.366</v>
      </c>
      <c r="K56" s="166">
        <v>22.23</v>
      </c>
      <c r="L56" s="103">
        <v>1.4</v>
      </c>
      <c r="M56" s="74">
        <v>13.603</v>
      </c>
      <c r="N56" s="71">
        <v>30.771</v>
      </c>
      <c r="O56" s="71">
        <v>20.702</v>
      </c>
      <c r="P56" s="71">
        <v>21.705</v>
      </c>
      <c r="Q56" s="71">
        <v>17.376</v>
      </c>
      <c r="R56" s="71">
        <v>11.732</v>
      </c>
      <c r="S56" s="71">
        <v>8.879</v>
      </c>
      <c r="T56" s="169">
        <v>7.913</v>
      </c>
      <c r="U56" s="169">
        <v>132.681</v>
      </c>
      <c r="V56" s="7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80"/>
      <c r="AU56" s="80"/>
      <c r="AV56" s="80"/>
      <c r="BB56" s="76"/>
    </row>
    <row r="57" spans="1:54" ht="15" customHeight="1">
      <c r="A57" s="101" t="s">
        <v>51</v>
      </c>
      <c r="B57" s="166">
        <v>0.014</v>
      </c>
      <c r="C57" s="71">
        <v>89.812</v>
      </c>
      <c r="D57" s="71">
        <v>43.452</v>
      </c>
      <c r="E57" s="71">
        <v>17.946</v>
      </c>
      <c r="F57" s="71">
        <v>11.678</v>
      </c>
      <c r="G57" s="71">
        <v>8.336</v>
      </c>
      <c r="H57" s="71">
        <v>3.012</v>
      </c>
      <c r="I57" s="71">
        <v>1.874</v>
      </c>
      <c r="J57" s="169">
        <v>3.107</v>
      </c>
      <c r="K57" s="166">
        <v>179.217</v>
      </c>
      <c r="L57" s="103">
        <v>127.273</v>
      </c>
      <c r="M57" s="74">
        <v>513.673</v>
      </c>
      <c r="N57" s="71">
        <v>620.865</v>
      </c>
      <c r="O57" s="71">
        <v>251.032</v>
      </c>
      <c r="P57" s="71">
        <v>153.327</v>
      </c>
      <c r="Q57" s="71">
        <v>104.176</v>
      </c>
      <c r="R57" s="71">
        <v>60.044</v>
      </c>
      <c r="S57" s="71">
        <v>44.219</v>
      </c>
      <c r="T57" s="169">
        <v>85.536</v>
      </c>
      <c r="U57" s="169">
        <v>1832.872</v>
      </c>
      <c r="V57" s="7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80"/>
      <c r="AU57" s="80"/>
      <c r="AV57" s="80"/>
      <c r="BB57" s="76"/>
    </row>
    <row r="58" spans="1:54" ht="15" customHeight="1">
      <c r="A58" s="102" t="s">
        <v>52</v>
      </c>
      <c r="B58" s="107">
        <v>29.113</v>
      </c>
      <c r="C58" s="72">
        <v>257.114</v>
      </c>
      <c r="D58" s="72">
        <v>537.327</v>
      </c>
      <c r="E58" s="72">
        <v>291.54</v>
      </c>
      <c r="F58" s="72">
        <v>176.447</v>
      </c>
      <c r="G58" s="72">
        <v>97.92</v>
      </c>
      <c r="H58" s="72">
        <v>40.938</v>
      </c>
      <c r="I58" s="72">
        <v>19.594</v>
      </c>
      <c r="J58" s="170">
        <v>13.24</v>
      </c>
      <c r="K58" s="107">
        <v>1434.12</v>
      </c>
      <c r="L58" s="104">
        <v>76.478</v>
      </c>
      <c r="M58" s="75">
        <v>602.067</v>
      </c>
      <c r="N58" s="72">
        <v>1471.826</v>
      </c>
      <c r="O58" s="72">
        <v>911.552</v>
      </c>
      <c r="P58" s="72">
        <v>681.363</v>
      </c>
      <c r="Q58" s="72">
        <v>532.357</v>
      </c>
      <c r="R58" s="72">
        <v>367.252</v>
      </c>
      <c r="S58" s="72">
        <v>298.815</v>
      </c>
      <c r="T58" s="170">
        <v>756.499</v>
      </c>
      <c r="U58" s="172">
        <v>5621.731</v>
      </c>
      <c r="V58" s="7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80"/>
      <c r="AU58" s="80"/>
      <c r="AV58" s="80"/>
      <c r="BB58" s="76"/>
    </row>
    <row r="59" spans="1:54" ht="15" customHeight="1">
      <c r="A59" s="101" t="s">
        <v>53</v>
      </c>
      <c r="B59" s="166">
        <v>0</v>
      </c>
      <c r="C59" s="71">
        <v>23.8</v>
      </c>
      <c r="D59" s="71">
        <v>22.475</v>
      </c>
      <c r="E59" s="71">
        <v>6.754</v>
      </c>
      <c r="F59" s="71">
        <v>2.163</v>
      </c>
      <c r="G59" s="71">
        <v>1.053</v>
      </c>
      <c r="H59" s="71">
        <v>0.4</v>
      </c>
      <c r="I59" s="71">
        <v>0.2</v>
      </c>
      <c r="J59" s="169">
        <v>0.225</v>
      </c>
      <c r="K59" s="166">
        <v>57.07</v>
      </c>
      <c r="L59" s="103">
        <v>24.146</v>
      </c>
      <c r="M59" s="74">
        <v>112.375</v>
      </c>
      <c r="N59" s="71">
        <v>258.502</v>
      </c>
      <c r="O59" s="71">
        <v>124.512</v>
      </c>
      <c r="P59" s="71">
        <v>71.979</v>
      </c>
      <c r="Q59" s="71">
        <v>41.235</v>
      </c>
      <c r="R59" s="71">
        <v>22.56</v>
      </c>
      <c r="S59" s="71">
        <v>12.795</v>
      </c>
      <c r="T59" s="169">
        <v>18.359</v>
      </c>
      <c r="U59" s="169">
        <v>662.317</v>
      </c>
      <c r="V59" s="7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80"/>
      <c r="AU59" s="80"/>
      <c r="AV59" s="80"/>
      <c r="BB59" s="76"/>
    </row>
    <row r="60" spans="1:54" ht="15" customHeight="1">
      <c r="A60" s="101" t="s">
        <v>54</v>
      </c>
      <c r="B60" s="166">
        <v>0.019</v>
      </c>
      <c r="C60" s="71">
        <v>4.17</v>
      </c>
      <c r="D60" s="71">
        <v>6.072</v>
      </c>
      <c r="E60" s="71">
        <v>3</v>
      </c>
      <c r="F60" s="71">
        <v>1.07</v>
      </c>
      <c r="G60" s="71">
        <v>0.422</v>
      </c>
      <c r="H60" s="71">
        <v>0.29</v>
      </c>
      <c r="I60" s="71">
        <v>0.1</v>
      </c>
      <c r="J60" s="169">
        <v>0</v>
      </c>
      <c r="K60" s="166">
        <v>15.124</v>
      </c>
      <c r="L60" s="103">
        <v>2.676</v>
      </c>
      <c r="M60" s="74">
        <v>17.791</v>
      </c>
      <c r="N60" s="71">
        <v>36.866</v>
      </c>
      <c r="O60" s="71">
        <v>21.567</v>
      </c>
      <c r="P60" s="71">
        <v>15.47</v>
      </c>
      <c r="Q60" s="71">
        <v>9.76</v>
      </c>
      <c r="R60" s="71">
        <v>7.77</v>
      </c>
      <c r="S60" s="71">
        <v>5.33</v>
      </c>
      <c r="T60" s="169">
        <v>10.85</v>
      </c>
      <c r="U60" s="169">
        <v>125.404</v>
      </c>
      <c r="V60" s="7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80"/>
      <c r="AU60" s="80"/>
      <c r="AV60" s="80"/>
      <c r="BB60" s="76"/>
    </row>
    <row r="61" spans="1:54" ht="15" customHeight="1">
      <c r="A61" s="101" t="s">
        <v>55</v>
      </c>
      <c r="B61" s="166">
        <v>0</v>
      </c>
      <c r="C61" s="71">
        <v>73.063</v>
      </c>
      <c r="D61" s="71">
        <v>188.733</v>
      </c>
      <c r="E61" s="71">
        <v>53.041</v>
      </c>
      <c r="F61" s="71">
        <v>24.469</v>
      </c>
      <c r="G61" s="71">
        <v>12.226</v>
      </c>
      <c r="H61" s="71">
        <v>5.672</v>
      </c>
      <c r="I61" s="71">
        <v>2.271</v>
      </c>
      <c r="J61" s="169">
        <v>1.532</v>
      </c>
      <c r="K61" s="166">
        <v>361.007</v>
      </c>
      <c r="L61" s="103">
        <v>0.159</v>
      </c>
      <c r="M61" s="74">
        <v>47.514</v>
      </c>
      <c r="N61" s="71">
        <v>350.901</v>
      </c>
      <c r="O61" s="71">
        <v>274.708</v>
      </c>
      <c r="P61" s="71">
        <v>230.071</v>
      </c>
      <c r="Q61" s="71">
        <v>178.884</v>
      </c>
      <c r="R61" s="71">
        <v>108.948</v>
      </c>
      <c r="S61" s="71">
        <v>72.367</v>
      </c>
      <c r="T61" s="169">
        <v>85.864</v>
      </c>
      <c r="U61" s="169">
        <v>1349.257</v>
      </c>
      <c r="V61" s="7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80"/>
      <c r="AU61" s="80"/>
      <c r="AV61" s="80"/>
      <c r="BB61" s="76"/>
    </row>
    <row r="62" spans="1:54" ht="15" customHeight="1">
      <c r="A62" s="102" t="s">
        <v>56</v>
      </c>
      <c r="B62" s="107">
        <v>2.147</v>
      </c>
      <c r="C62" s="72">
        <v>121.68</v>
      </c>
      <c r="D62" s="72">
        <v>187.97</v>
      </c>
      <c r="E62" s="72">
        <v>53.155</v>
      </c>
      <c r="F62" s="72">
        <v>25.84</v>
      </c>
      <c r="G62" s="72">
        <v>12.971</v>
      </c>
      <c r="H62" s="72">
        <v>8.11</v>
      </c>
      <c r="I62" s="72">
        <v>5.755</v>
      </c>
      <c r="J62" s="170">
        <v>4.93</v>
      </c>
      <c r="K62" s="107">
        <v>420.411</v>
      </c>
      <c r="L62" s="104">
        <v>12.328</v>
      </c>
      <c r="M62" s="75">
        <v>58.9</v>
      </c>
      <c r="N62" s="72">
        <v>257.398</v>
      </c>
      <c r="O62" s="72">
        <v>237.163</v>
      </c>
      <c r="P62" s="72">
        <v>215.932</v>
      </c>
      <c r="Q62" s="72">
        <v>177.547</v>
      </c>
      <c r="R62" s="72">
        <v>122.972</v>
      </c>
      <c r="S62" s="72">
        <v>100.901</v>
      </c>
      <c r="T62" s="170">
        <v>260.651</v>
      </c>
      <c r="U62" s="172">
        <v>1431.464</v>
      </c>
      <c r="V62" s="7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80"/>
      <c r="AU62" s="80"/>
      <c r="AV62" s="80"/>
      <c r="BB62" s="76"/>
    </row>
    <row r="63" spans="1:54" ht="15" customHeight="1">
      <c r="A63" s="101" t="s">
        <v>57</v>
      </c>
      <c r="B63" s="166">
        <v>0</v>
      </c>
      <c r="C63" s="71">
        <v>0.4</v>
      </c>
      <c r="D63" s="71">
        <v>4.35</v>
      </c>
      <c r="E63" s="71">
        <v>2.06</v>
      </c>
      <c r="F63" s="71">
        <v>2.36</v>
      </c>
      <c r="G63" s="71">
        <v>1.64</v>
      </c>
      <c r="H63" s="71">
        <v>1.279</v>
      </c>
      <c r="I63" s="71">
        <v>0.3</v>
      </c>
      <c r="J63" s="169">
        <v>1.882</v>
      </c>
      <c r="K63" s="166">
        <v>14.271</v>
      </c>
      <c r="L63" s="103">
        <v>8.794</v>
      </c>
      <c r="M63" s="74">
        <v>55.338</v>
      </c>
      <c r="N63" s="71">
        <v>140.684</v>
      </c>
      <c r="O63" s="71">
        <v>78.811</v>
      </c>
      <c r="P63" s="71">
        <v>44.917</v>
      </c>
      <c r="Q63" s="71">
        <v>32.502</v>
      </c>
      <c r="R63" s="71">
        <v>14.703</v>
      </c>
      <c r="S63" s="71">
        <v>10.753</v>
      </c>
      <c r="T63" s="169">
        <v>19.5</v>
      </c>
      <c r="U63" s="169">
        <v>397.208</v>
      </c>
      <c r="V63" s="7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80"/>
      <c r="AU63" s="80"/>
      <c r="AV63" s="80"/>
      <c r="BB63" s="76"/>
    </row>
    <row r="64" spans="1:54" ht="15" customHeight="1">
      <c r="A64" s="101" t="s">
        <v>58</v>
      </c>
      <c r="B64" s="166">
        <v>0.58</v>
      </c>
      <c r="C64" s="71">
        <v>69.95</v>
      </c>
      <c r="D64" s="71">
        <v>100.24</v>
      </c>
      <c r="E64" s="71">
        <v>68.39</v>
      </c>
      <c r="F64" s="71">
        <v>47.1</v>
      </c>
      <c r="G64" s="71">
        <v>33.3</v>
      </c>
      <c r="H64" s="71">
        <v>13.89</v>
      </c>
      <c r="I64" s="71">
        <v>5.08</v>
      </c>
      <c r="J64" s="169">
        <v>4.19</v>
      </c>
      <c r="K64" s="166">
        <v>342.14</v>
      </c>
      <c r="L64" s="103">
        <v>54.389</v>
      </c>
      <c r="M64" s="74">
        <v>109.405</v>
      </c>
      <c r="N64" s="71">
        <v>268.955</v>
      </c>
      <c r="O64" s="71">
        <v>273.859</v>
      </c>
      <c r="P64" s="71">
        <v>289.37</v>
      </c>
      <c r="Q64" s="71">
        <v>268.421</v>
      </c>
      <c r="R64" s="71">
        <v>194.373</v>
      </c>
      <c r="S64" s="71">
        <v>153.659</v>
      </c>
      <c r="T64" s="169">
        <v>352.676</v>
      </c>
      <c r="U64" s="169">
        <v>1910.718</v>
      </c>
      <c r="V64" s="7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  <c r="AS64" s="80"/>
      <c r="AU64" s="80"/>
      <c r="AV64" s="80"/>
      <c r="BB64" s="76"/>
    </row>
    <row r="65" spans="1:54" ht="15" customHeight="1" thickBot="1">
      <c r="A65" s="101" t="s">
        <v>59</v>
      </c>
      <c r="B65" s="166">
        <v>0</v>
      </c>
      <c r="C65" s="71">
        <v>2.219</v>
      </c>
      <c r="D65" s="71">
        <v>0.301</v>
      </c>
      <c r="E65" s="71">
        <v>0</v>
      </c>
      <c r="F65" s="71">
        <v>0</v>
      </c>
      <c r="G65" s="71">
        <v>0.101</v>
      </c>
      <c r="H65" s="71">
        <v>0.093</v>
      </c>
      <c r="I65" s="71">
        <v>0</v>
      </c>
      <c r="J65" s="169">
        <v>0</v>
      </c>
      <c r="K65" s="166">
        <v>2.714</v>
      </c>
      <c r="L65" s="103">
        <v>35.982</v>
      </c>
      <c r="M65" s="74">
        <v>40.549</v>
      </c>
      <c r="N65" s="71">
        <v>57.839</v>
      </c>
      <c r="O65" s="71">
        <v>30.628</v>
      </c>
      <c r="P65" s="71">
        <v>20.027</v>
      </c>
      <c r="Q65" s="71">
        <v>15.776</v>
      </c>
      <c r="R65" s="71">
        <v>9.401</v>
      </c>
      <c r="S65" s="71">
        <v>8.662</v>
      </c>
      <c r="T65" s="169">
        <v>12.775</v>
      </c>
      <c r="U65" s="173">
        <v>195.657</v>
      </c>
      <c r="V65" s="7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80"/>
      <c r="AU65" s="80"/>
      <c r="AV65" s="80"/>
      <c r="BB65" s="76"/>
    </row>
    <row r="66" spans="1:54" ht="21.75" customHeight="1" thickTop="1">
      <c r="A66" s="176" t="s">
        <v>60</v>
      </c>
      <c r="B66" s="167">
        <v>163.09300000000005</v>
      </c>
      <c r="C66" s="192">
        <v>3416.7100000000005</v>
      </c>
      <c r="D66" s="194">
        <v>4251.820000000001</v>
      </c>
      <c r="E66" s="195">
        <v>1732.3809999999999</v>
      </c>
      <c r="F66" s="195">
        <v>1083.707</v>
      </c>
      <c r="G66" s="195">
        <v>685.9279999999999</v>
      </c>
      <c r="H66" s="195">
        <v>359.96800000000013</v>
      </c>
      <c r="I66" s="195">
        <v>224.90799999999996</v>
      </c>
      <c r="J66" s="195">
        <v>297.69100000000003</v>
      </c>
      <c r="K66" s="167">
        <v>12053.113</v>
      </c>
      <c r="L66" s="167">
        <v>3432.595</v>
      </c>
      <c r="M66" s="192">
        <v>7516.306</v>
      </c>
      <c r="N66" s="196">
        <v>15921.897999999996</v>
      </c>
      <c r="O66" s="196">
        <v>9776.015000000001</v>
      </c>
      <c r="P66" s="196">
        <v>7681.188</v>
      </c>
      <c r="Q66" s="196">
        <v>6040.004</v>
      </c>
      <c r="R66" s="196">
        <v>4179.974999999999</v>
      </c>
      <c r="S66" s="196">
        <v>3308.8829999999994</v>
      </c>
      <c r="T66" s="196">
        <v>8163.083999999996</v>
      </c>
      <c r="U66" s="194">
        <v>62587.352999999996</v>
      </c>
      <c r="V66" s="83"/>
      <c r="W66" s="84"/>
      <c r="X66" s="84"/>
      <c r="Y66" s="84"/>
      <c r="Z66" s="84"/>
      <c r="AA66" s="84"/>
      <c r="AB66" s="84"/>
      <c r="AC66" s="84"/>
      <c r="AD66" s="84"/>
      <c r="AE66" s="84"/>
      <c r="AF66" s="84"/>
      <c r="AG66" s="84"/>
      <c r="AH66" s="84"/>
      <c r="AI66" s="84"/>
      <c r="AJ66" s="84"/>
      <c r="AK66" s="84"/>
      <c r="AL66" s="84"/>
      <c r="AM66" s="84"/>
      <c r="AN66" s="84"/>
      <c r="AO66" s="84"/>
      <c r="AP66" s="84"/>
      <c r="AR66" s="80"/>
      <c r="AS66" s="80"/>
      <c r="AU66" s="80"/>
      <c r="AV66" s="80"/>
      <c r="BB66" s="76"/>
    </row>
    <row r="67" spans="1:54" ht="15" customHeight="1">
      <c r="A67" s="177" t="s">
        <v>89</v>
      </c>
      <c r="B67" s="107">
        <v>0.046</v>
      </c>
      <c r="C67" s="72">
        <v>1.216</v>
      </c>
      <c r="D67" s="72">
        <v>10.932</v>
      </c>
      <c r="E67" s="72">
        <v>7.228</v>
      </c>
      <c r="F67" s="72">
        <v>5.893</v>
      </c>
      <c r="G67" s="72">
        <v>6.329</v>
      </c>
      <c r="H67" s="72">
        <v>3.719</v>
      </c>
      <c r="I67" s="72">
        <v>3.295</v>
      </c>
      <c r="J67" s="170">
        <v>13.647</v>
      </c>
      <c r="K67" s="107">
        <v>52.259</v>
      </c>
      <c r="L67" s="104">
        <v>11.557</v>
      </c>
      <c r="M67" s="75">
        <v>0.253</v>
      </c>
      <c r="N67" s="72">
        <v>8.011</v>
      </c>
      <c r="O67" s="72">
        <v>23.135</v>
      </c>
      <c r="P67" s="72">
        <v>42.122</v>
      </c>
      <c r="Q67" s="72">
        <v>49.571</v>
      </c>
      <c r="R67" s="72">
        <v>47.996</v>
      </c>
      <c r="S67" s="72">
        <v>46.427</v>
      </c>
      <c r="T67" s="170">
        <v>142.686</v>
      </c>
      <c r="U67" s="172">
        <v>360.201</v>
      </c>
      <c r="V67" s="83"/>
      <c r="W67" s="84"/>
      <c r="X67" s="84"/>
      <c r="Y67" s="84"/>
      <c r="Z67" s="84"/>
      <c r="AA67" s="84"/>
      <c r="AB67" s="84"/>
      <c r="AC67" s="84"/>
      <c r="AD67" s="84"/>
      <c r="AE67" s="84"/>
      <c r="AF67" s="84"/>
      <c r="AG67" s="84"/>
      <c r="AH67" s="84"/>
      <c r="AI67" s="84"/>
      <c r="AJ67" s="84"/>
      <c r="AK67" s="84"/>
      <c r="AL67" s="84"/>
      <c r="AM67" s="84"/>
      <c r="AN67" s="84"/>
      <c r="AO67" s="84"/>
      <c r="AP67" s="84"/>
      <c r="AR67" s="80"/>
      <c r="AS67" s="80"/>
      <c r="AU67" s="80"/>
      <c r="AV67" s="80"/>
      <c r="BB67" s="76"/>
    </row>
    <row r="68" spans="1:54" ht="19.5" customHeight="1">
      <c r="A68" s="70" t="s">
        <v>61</v>
      </c>
      <c r="B68" s="107">
        <v>163.13900000000004</v>
      </c>
      <c r="C68" s="193">
        <v>3417.9260000000004</v>
      </c>
      <c r="D68" s="72">
        <v>4262.752</v>
      </c>
      <c r="E68" s="75">
        <v>1739.609</v>
      </c>
      <c r="F68" s="75">
        <v>1089.6000000000001</v>
      </c>
      <c r="G68" s="75">
        <v>692.2569999999998</v>
      </c>
      <c r="H68" s="75">
        <v>363.6870000000001</v>
      </c>
      <c r="I68" s="75">
        <v>228.20299999999995</v>
      </c>
      <c r="J68" s="75">
        <v>311.338</v>
      </c>
      <c r="K68" s="107">
        <v>12105.372</v>
      </c>
      <c r="L68" s="107">
        <v>3444.1519999999996</v>
      </c>
      <c r="M68" s="193">
        <v>7516.558999999999</v>
      </c>
      <c r="N68" s="197">
        <v>15929.908999999996</v>
      </c>
      <c r="O68" s="197">
        <v>9799.150000000001</v>
      </c>
      <c r="P68" s="197">
        <v>7723.31</v>
      </c>
      <c r="Q68" s="197">
        <v>6089.575</v>
      </c>
      <c r="R68" s="197">
        <v>4227.971</v>
      </c>
      <c r="S68" s="197">
        <v>3355.3099999999995</v>
      </c>
      <c r="T68" s="197">
        <v>8305.769999999997</v>
      </c>
      <c r="U68" s="72">
        <v>62947.554</v>
      </c>
      <c r="V68" s="85"/>
      <c r="W68" s="86"/>
      <c r="X68" s="86"/>
      <c r="Y68" s="86"/>
      <c r="Z68" s="86"/>
      <c r="AA68" s="86"/>
      <c r="AB68" s="86"/>
      <c r="AC68" s="86"/>
      <c r="AD68" s="86"/>
      <c r="AE68" s="86"/>
      <c r="AF68" s="86"/>
      <c r="AG68" s="86"/>
      <c r="AH68" s="86"/>
      <c r="AI68" s="86"/>
      <c r="AJ68" s="86"/>
      <c r="AK68" s="86"/>
      <c r="AL68" s="86"/>
      <c r="AM68" s="86"/>
      <c r="AN68" s="86"/>
      <c r="AO68" s="86"/>
      <c r="AP68" s="86"/>
      <c r="AR68" s="80"/>
      <c r="AS68" s="80"/>
      <c r="AU68" s="80"/>
      <c r="AV68" s="80"/>
      <c r="BB68" s="76"/>
    </row>
    <row r="69" spans="1:21" ht="19.5" customHeight="1">
      <c r="A69" s="100" t="s">
        <v>69</v>
      </c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9"/>
    </row>
    <row r="70" spans="1:21" ht="15" customHeight="1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</row>
  </sheetData>
  <sheetProtection/>
  <printOptions/>
  <pageMargins left="0.6" right="0.6" top="0.84" bottom="0.5" header="0.5" footer="0.5"/>
  <pageSetup fitToHeight="1" fitToWidth="1" horizontalDpi="600" verticalDpi="600" orientation="landscape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"/>
  <sheetViews>
    <sheetView showGridLines="0" zoomScalePageLayoutView="0" workbookViewId="0" topLeftCell="A1">
      <selection activeCell="A1" sqref="A1"/>
    </sheetView>
  </sheetViews>
  <sheetFormatPr defaultColWidth="9.59765625" defaultRowHeight="8.25"/>
  <cols>
    <col min="18" max="18" width="14.796875" style="0" customWidth="1"/>
    <col min="19" max="19" width="21.3984375" style="0" customWidth="1"/>
  </cols>
  <sheetData>
    <row r="1" spans="1:21" ht="24.75" customHeight="1">
      <c r="A1" s="32" t="str">
        <f>A!A6</f>
        <v>FUNCTIONAL  SYSTEM  LENGTH - 2022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</row>
    <row r="2" spans="1:21" ht="27" customHeight="1">
      <c r="A2" s="34" t="s">
        <v>70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</row>
    <row r="4" s="36" customFormat="1" ht="12">
      <c r="A4" s="36" t="s">
        <v>71</v>
      </c>
    </row>
    <row r="5" s="36" customFormat="1" ht="12"/>
    <row r="6" spans="1:2" s="36" customFormat="1" ht="12">
      <c r="A6" s="116" t="s">
        <v>86</v>
      </c>
      <c r="B6" s="37" t="s">
        <v>72</v>
      </c>
    </row>
    <row r="7" spans="1:2" s="36" customFormat="1" ht="12">
      <c r="A7" s="117"/>
      <c r="B7" s="37" t="s">
        <v>80</v>
      </c>
    </row>
    <row r="8" spans="1:2" s="36" customFormat="1" ht="12">
      <c r="A8" s="116" t="s">
        <v>87</v>
      </c>
      <c r="B8" s="37" t="s">
        <v>81</v>
      </c>
    </row>
    <row r="9" spans="1:2" s="36" customFormat="1" ht="12">
      <c r="A9" s="116" t="s">
        <v>88</v>
      </c>
      <c r="B9" s="38" t="s">
        <v>79</v>
      </c>
    </row>
    <row r="10" s="36" customFormat="1" ht="12">
      <c r="A10" s="180"/>
    </row>
    <row r="11" s="36" customFormat="1" ht="12"/>
    <row r="12" s="36" customFormat="1" ht="12">
      <c r="A12" s="39"/>
    </row>
    <row r="13" spans="1:2" s="35" customFormat="1" ht="12.75">
      <c r="A13" s="39"/>
      <c r="B13" s="36"/>
    </row>
    <row r="14" s="35" customFormat="1" ht="12.75">
      <c r="A14" s="41"/>
    </row>
    <row r="15" s="35" customFormat="1" ht="12.75"/>
    <row r="16" s="35" customFormat="1" ht="12.75"/>
    <row r="17" s="35" customFormat="1" ht="12.75"/>
    <row r="18" s="35" customFormat="1" ht="12.75"/>
    <row r="19" s="35" customFormat="1" ht="12.75"/>
    <row r="20" s="35" customFormat="1" ht="12.75"/>
    <row r="21" s="35" customFormat="1" ht="12.75"/>
    <row r="22" s="35" customFormat="1" ht="12.75"/>
    <row r="23" s="35" customFormat="1" ht="12.75"/>
    <row r="24" s="35" customFormat="1" ht="12.75"/>
    <row r="25" s="35" customFormat="1" ht="12.75"/>
    <row r="26" s="35" customFormat="1" ht="12.75"/>
    <row r="27" s="35" customFormat="1" ht="12.75"/>
    <row r="28" s="35" customFormat="1" ht="12.75"/>
  </sheetData>
  <sheetProtection/>
  <printOptions/>
  <pageMargins left="0.75" right="0.75" top="1" bottom="1" header="0.5" footer="0.5"/>
  <pageSetup fitToHeight="1" fitToWidth="1" horizontalDpi="600" verticalDpi="600" orientation="landscape" scale="95" r:id="rId1"/>
  <ignoredErrors>
    <ignoredError sqref="A6 A8:A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Hasan, Syed CTR (FHWA)</dc:creator>
  <cp:keywords/>
  <dc:description/>
  <cp:lastModifiedBy>Rozycki, Robert (FHWA)</cp:lastModifiedBy>
  <cp:lastPrinted>2017-10-20T19:56:11Z</cp:lastPrinted>
  <dcterms:created xsi:type="dcterms:W3CDTF">2000-11-01T19:01:13Z</dcterms:created>
  <dcterms:modified xsi:type="dcterms:W3CDTF">2024-01-29T18:55:11Z</dcterms:modified>
  <cp:category/>
  <cp:version/>
  <cp:contentType/>
  <cp:contentStatus/>
</cp:coreProperties>
</file>