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_1_1" localSheetId="1">'A'!#REF!</definedName>
    <definedName name="_2" localSheetId="1">'A'!#REF!</definedName>
    <definedName name="_3" localSheetId="1">'A'!#REF!</definedName>
    <definedName name="a" localSheetId="1">'A'!#REF!</definedName>
    <definedName name="b" localSheetId="1">'A'!#REF!</definedName>
    <definedName name="c" localSheetId="1">'A'!#REF!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_xlnm.Print_Area" localSheetId="1">'A'!$A$6:$V$69</definedName>
    <definedName name="SHEET1">'A'!$A$6:$V$69</definedName>
  </definedNames>
  <calcPr fullCalcOnLoad="1"/>
</workbook>
</file>

<file path=xl/sharedStrings.xml><?xml version="1.0" encoding="utf-8"?>
<sst xmlns="http://schemas.openxmlformats.org/spreadsheetml/2006/main" count="176" uniqueCount="152">
  <si>
    <t>TABLE HM-81</t>
  </si>
  <si>
    <t>RURAL</t>
  </si>
  <si>
    <t>URBAN</t>
  </si>
  <si>
    <t>RURAL  AND  URBAN</t>
  </si>
  <si>
    <t>STATE</t>
  </si>
  <si>
    <t>LANE-</t>
  </si>
  <si>
    <t>AADT/</t>
  </si>
  <si>
    <t>MILES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</si>
  <si>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</si>
  <si>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</si>
  <si>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</si>
  <si>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</si>
  <si>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</si>
  <si>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</si>
  <si>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</si>
  <si>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</si>
  <si>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</si>
  <si>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</si>
  <si>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</si>
  <si>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</si>
  <si>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</si>
  <si>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</si>
  <si>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</si>
  <si>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</si>
  <si>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</si>
  <si>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</si>
  <si>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</si>
  <si>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</si>
  <si>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</si>
  <si>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</si>
  <si>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</si>
  <si>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</si>
  <si>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</si>
  <si>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</si>
  <si>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</si>
  <si>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</si>
  <si>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</si>
  <si>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</si>
  <si>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</si>
  <si>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</si>
  <si>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</si>
  <si>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</si>
  <si>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</si>
  <si>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</si>
  <si>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</si>
  <si>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</si>
  <si>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</si>
  <si>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</si>
  <si>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</si>
  <si>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</si>
  <si>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</si>
  <si>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</si>
  <si>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 xml:space="preserve"> RURAL  AND  URBAN  MILES;  ESTIMATED  LANE-MILES  AND  DAILY  TRAVEL</t>
  </si>
  <si>
    <t>For footnotes, see Footnotes Page.</t>
  </si>
  <si>
    <t>DVMT</t>
  </si>
  <si>
    <t>HM-81  Footnotes Page:</t>
  </si>
  <si>
    <t xml:space="preserve">Includes roadways owned by the State highway agency.  Excludes roadways owned by State toll, State park and other State agencies.  </t>
  </si>
  <si>
    <t xml:space="preserve">Statewide totals for miles, lane-miles, and travel are found in tables HM-20, HM-60 and VM-2 (annual VMT), respectively.  </t>
  </si>
  <si>
    <t xml:space="preserve">May see differences from prior years; starting in 1999, number of lanes is coded for all systems except rural minor collector and rural/urban local, which </t>
  </si>
  <si>
    <t>are assumed to have two lanes.</t>
  </si>
  <si>
    <t>AADT means Annual Average Daily Traffic.  AADT/Lane is a statewide average.</t>
  </si>
  <si>
    <t>California</t>
  </si>
  <si>
    <t>Missouri</t>
  </si>
  <si>
    <t>Nevada</t>
  </si>
  <si>
    <t>New Hampshire</t>
  </si>
  <si>
    <t>Minnesota</t>
  </si>
  <si>
    <t>Indiana</t>
  </si>
  <si>
    <t>DVMT (Daily Vehicle-Miles of Travel) is in thousands.  Does not include rural minor collector or rural/urban local functional systems.</t>
  </si>
  <si>
    <t>%  OF  STATEWIDE  TOTAL  RURAL (2)</t>
  </si>
  <si>
    <t>MILES  (3)</t>
  </si>
  <si>
    <t>DVMT (4)</t>
  </si>
  <si>
    <t>LANE (5)</t>
  </si>
  <si>
    <t>%  OF  STATEWIDE  TOTAL  URBAN (2)</t>
  </si>
  <si>
    <t>%  OF  STATEWIDE  TOTAL (2)</t>
  </si>
  <si>
    <t>(1)</t>
  </si>
  <si>
    <t>(2)</t>
  </si>
  <si>
    <t>(3)</t>
  </si>
  <si>
    <t>(4)</t>
  </si>
  <si>
    <t>(5)</t>
  </si>
  <si>
    <t>District of Columbia</t>
  </si>
  <si>
    <t>Nebraska</t>
  </si>
  <si>
    <t>Oklahoma</t>
  </si>
  <si>
    <t>Puerto Rico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</si>
  <si>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</si>
  <si>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</si>
  <si>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</si>
  <si>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Key="UnivCUID=AVO1ZUPJlGRPj_qs7h3RtnM.DO879"&amp;gt;      &amp;lt;Name&amp;gt;RMiles&amp;lt;/Name&amp;gt;    </t>
  </si>
  <si>
    <t>&amp;lt;/QueryResult&amp;gt;    &amp;lt;QueryResult Key="UnivCUID=AVO1ZUPJlGRPj_qs7h3RtnM.DO87a"&amp;gt;      &amp;lt;Name&amp;gt;RLaneMiles&amp;lt;/Name&amp;gt;    &amp;lt;/QueryResult&amp;gt;    &amp;lt;QueryResult Key="UnivCUID=AVO1ZUPJlGRPj_qs7h3RtnM.DO87b"&amp;gt;      &amp;lt;Name&amp;gt;RDVMT&amp;lt;/Name&amp;gt</t>
  </si>
  <si>
    <t>;    &amp;lt;/QueryResult&amp;gt;    &amp;lt;QueryResult Key="UnivCUID=AVO1ZUPJlGRPj_qs7h3RtnM.DO87c"&amp;gt;      &amp;lt;Name&amp;gt;RAADTLane&amp;lt;/Name&amp;gt;    &amp;lt;/QueryResult&amp;gt;    &amp;lt;QueryResult Key="UnivCUID=AVO1ZUPJlGRPj_qs7h3RtnM.DO9e1"&amp;gt;      &amp;lt;Name&amp;gt;%RMiles&amp;lt;/N</t>
  </si>
  <si>
    <t>ame&amp;gt;    &amp;lt;/QueryResult&amp;gt;    &amp;lt;QueryResult Key="UnivCUID=AVO1ZUPJlGRPj_qs7h3RtnM.DO9e2"&amp;gt;      &amp;lt;Name&amp;gt;%RLaneMiles&amp;lt;/Name&amp;gt;    &amp;lt;/QueryResult&amp;gt;    &amp;lt;QueryResult Key="UnivCUID=AVO1ZUPJlGRPj_qs7h3RtnM.DO9e3"&amp;gt;      &amp;lt;Name&amp;gt;%RDVM</t>
  </si>
  <si>
    <t>T&amp;lt;/Name&amp;gt;    &amp;lt;/QueryResult&amp;gt;    &amp;lt;QueryResult Key="UnivCUID=AVO1ZUPJlGRPj_qs7h3RtnM.DO87d"&amp;gt;      &amp;lt;Name&amp;gt;UMiles&amp;lt;/Name&amp;gt;    &amp;lt;/QueryResult&amp;gt;    &amp;lt;QueryResult Key="UnivCUID=AVO1ZUPJlGRPj_qs7h3RtnM.DO87e"&amp;gt;      &amp;lt;Name&amp;gt;ULa</t>
  </si>
  <si>
    <t>neMiles&amp;lt;/Name&amp;gt;    &amp;lt;/QueryResult&amp;gt;    &amp;lt;QueryResult Key="UnivCUID=AVO1ZUPJlGRPj_qs7h3RtnM.DO87f"&amp;gt;      &amp;lt;Name&amp;gt;UDVMT&amp;lt;/Name&amp;gt;    &amp;lt;/QueryResult&amp;gt;    &amp;lt;QueryResult Key="UnivCUID=AVO1ZUPJlGRPj_qs7h3RtnM.DO880"&amp;gt;      &amp;lt;Name&amp;g</t>
  </si>
  <si>
    <t>t;UAADTLane&amp;lt;/Name&amp;gt;    &amp;lt;/QueryResult&amp;gt;    &amp;lt;QueryResult Key="UnivCUID=AVO1ZUPJlGRPj_qs7h3RtnM.DO9e4"&amp;gt;      &amp;lt;Name&amp;gt;%UMiles&amp;lt;/Name&amp;gt;    &amp;lt;/QueryResult&amp;gt;    &amp;lt;QueryResult Key="UnivCUID=AVO1ZUPJlGRPj_qs7h3RtnM.DO9e5"&amp;gt;      &amp;lt;</t>
  </si>
  <si>
    <t xml:space="preserve">Name&amp;gt;%ULaneMiles&amp;lt;/Name&amp;gt;    &amp;lt;/QueryResult&amp;gt;    &amp;lt;QueryResult Key="UnivCUID=AVO1ZUPJlGRPj_qs7h3RtnM.DO9e6"&amp;gt;      &amp;lt;Name&amp;gt;%UDVMT&amp;lt;/Name&amp;gt;    &amp;lt;/QueryResult&amp;gt;    &amp;lt;QueryResult Key="UnivCUID=AVO1ZUPJlGRPj_qs7h3RtnM.DO9e7"&amp;gt;   </t>
  </si>
  <si>
    <t xml:space="preserve">   &amp;lt;Name&amp;gt;R+UAADTLane&amp;lt;/Name&amp;gt;    &amp;lt;/QueryResult&amp;gt;    &amp;lt;QueryResult Key="UnivCUID=AVO1ZUPJlGRPj_qs7h3RtnM.DO9e8"&amp;gt;      &amp;lt;Name&amp;gt;%R+UMiles&amp;lt;/Name&amp;gt;    &amp;lt;/QueryResult&amp;gt;    &amp;lt;QueryResult Key="UnivCUID=AVO1ZUPJlGRPj_qs7h3RtnM.DO9</t>
  </si>
  <si>
    <t>e9"&amp;gt;      &amp;lt;Name&amp;gt;%R+ULaneMiles&amp;lt;/Name&amp;gt;    &amp;lt;/QueryResult&amp;gt;    &amp;lt;QueryResult Key="UnivCUID=AVO1ZUPJlGRPj_qs7h3RtnM.DO9ea"&amp;gt;      &amp;lt;Name&amp;gt;%R+UDVMT&amp;lt;/Name&amp;gt;    &amp;lt;/QueryResult&amp;gt;    &amp;lt;QueryResult Key="UnivCUID=AVO1ZUPJlGRPj_qs</t>
  </si>
  <si>
    <t>7h3RtnM.DO135"&amp;gt;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</t>
  </si>
  <si>
    <t>CUID=AVO1ZUPJlGRPj_qs7h3RtnM.DO4b"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</t>
  </si>
  <si>
    <t>eredObject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</t>
  </si>
  <si>
    <t>rue"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</t>
  </si>
  <si>
    <t>eredObject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</t>
  </si>
  <si>
    <t>iveFreeValue&amp;gt;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</t>
  </si>
  <si>
    <t>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</t>
  </si>
  <si>
    <t>y Name="DuplicatedRows" Activate="true" Value="false" xmlns="http://query.businessobjects.com/2005" /&amp;gt;  &amp;lt;QueryProperty Name="MaxFetchedTime" Activate="true" Value="-1" xmlns="http://query.businessobjects.com/2005" /&amp;gt;  &amp;lt;QueryProperty Name="MaxRo</t>
  </si>
  <si>
    <t>wFetched" Activate="true" Value="-1" xmlns="http://query.businessobjects.com/2005" /&amp;gt;  &amp;lt;QueryProperty Name="DuplicateRowAggregation" Activate="false" Value="true" xmlns="http://query.businessobjects.com/2005" /&amp;gt;&amp;lt;/QuerySpecification&amp;gt;&lt;/query_s</t>
  </si>
  <si>
    <t>pecification&gt;&lt;Data_providers/&gt;&lt;Original_data_providers/&gt;&lt;prompts&gt;&lt;prompt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</t>
  </si>
  <si>
    <t>_Instance="False" Refresh_DB="True" Use_Report_Saved_Data="False" Use_specific_instance="False" specific_instance_cuid="" specific_instance_description="" Need_format="False" Custom_view_name="HPMS_Summary document" Last_refresh_status="1" Last_refresh_des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</si>
  <si>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</si>
  <si>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9"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</t>
  </si>
  <si>
    <t>cription="" Last_refresh_time="2020-10-5T10:47:59" Last_refresh_time_taken="34445"&gt;&lt;Regions&gt;&lt;Region name="HHeading" DataRowCount="1" DataColCount="22"&gt;&lt;LayoutManager LinkRows="False" LinkCols="False" Version="1.0" RegionName="HHeading"&gt;&lt;CustomRows Axis="Ro</t>
  </si>
  <si>
    <t>w"/&gt;&lt;CustomColumns Axis="Column"/&gt;&lt;/LayoutManager&gt;&lt;/Region&gt;&lt;Region name="DataGrid" DataRowCount="52" DataColCount="22"&gt;&lt;LayoutManager LinkRows="False" LinkCols="True" Version="1.0" RegionName="DataGrid"&gt;&lt;CustomRows Axis="Row"/&gt;&lt;CustomColumns Axis="Column"/</t>
  </si>
  <si>
    <t>&gt;&lt;/LayoutManager&gt;&lt;/Region&gt;&lt;/Regions&gt;&lt;/WebiView&gt;&lt;/WebiViews&gt;&lt;PromptBindings/&gt;&lt;DataSourceParameterValues/&gt;&lt;/Webi_document&gt;&lt;Webi_document Connection_id="2" CUID="UnivCUID=AVO1ZUPJlGRPj_qs7h3RtnM" Document_name="HPMS_Summary" CurrentReportDrillActive="False" R</t>
  </si>
  <si>
    <t>eportPath="/DIP" HasPrompt="0" HasQueryContext="False" bHasPromptToBind="True"&gt;&lt;Container ContainerCUID="" ContainerKind="1"/&gt;&lt;query_specification&gt;&amp;lt;?xml version="1.0" encoding="utf-16"?&amp;gt;&amp;lt;QuerySpecification xmlns:xsi="http://www.w3.org/2001/XMLSche</t>
  </si>
  <si>
    <t>ma-instance" xmlns:xsd="http://www.w3.org/2001/XMLSchema" d1p1:SamplingSize="0" d1p1:SamplingMode="None" xmlns:d1p1="http://query.businessobjects.com/2007/06/01"&amp;gt;  &amp;lt;QueryBase xsi:type="Query" ID="Combined Query 1" xmlns="http://query.businessobjects.</t>
  </si>
  <si>
    <t>com/2005"&amp;gt;    &amp;lt;QueryResult Key="UnivCUID=AVO1ZUPJlGRPj_qs7h3RtnM.DOa43"&amp;gt;      &amp;lt;Name&amp;gt;HM20TotalRMiles&amp;lt;/Name&amp;gt;    &amp;lt;/QueryResult&amp;gt;    &amp;lt;QueryResult Key="UnivCUID=AVO1ZUPJlGRPj_qs7h3RtnM.DOa45"&amp;gt;      &amp;lt;Name&amp;gt;HM60TotalRMiles&amp;lt;</t>
  </si>
  <si>
    <t>/Name&amp;gt;    &amp;lt;/QueryResult&amp;gt;    &amp;lt;QueryResult Key="UnivCUID=AVO1ZUPJlGRPj_qs7h3RtnM.DOa46"&amp;gt;      &amp;lt;Name&amp;gt;VM2TotalRMiles&amp;lt;/Name&amp;gt;    &amp;lt;/QueryResult&amp;gt;    &amp;lt;QueryResult Key="UnivCUID=AVO1ZUPJlGRPj_qs7h3RtnM.DOa47"&amp;gt;      &amp;lt;Name&amp;gt;</t>
  </si>
  <si>
    <t>HM20TotalUMiles&amp;lt;/Name&amp;gt;    &amp;lt;/QueryResult&amp;gt;    &amp;lt;QueryResult Key="UnivCUID=AVO1ZUPJlGRPj_qs7h3RtnM.DOa48"&amp;gt;      &amp;lt;Name&amp;gt;HM60TotalUMiles&amp;lt;/Name&amp;gt;    &amp;lt;/QueryResult&amp;gt;    &amp;lt;QueryResult Key="UnivCUID=AVO1ZUPJlGRPj_qs7h3RtnM.DOa49"&amp;g</t>
  </si>
  <si>
    <t>t;      &amp;lt;Name&amp;gt;VM2TotalUMiles&amp;lt;/Name&amp;gt;    &amp;lt;/QueryResult&amp;gt;    &amp;lt;QueryResult Key="UnivCUID=AVO1ZUPJlGRPj_qs7h3RtnM.DO135"&amp;gt;      &amp;lt;Name&amp;gt;Data Extract Date&amp;lt;/Name&amp;gt;    &amp;lt;/QueryResult&amp;gt;    &amp;lt;QueryResult Key="UnivCUID=AVO1ZUPJlGR</t>
  </si>
  <si>
    <t>Pj_qs7h3RtnM.DO50"&amp;gt;      &amp;lt;Name&amp;gt;Record Year&amp;lt;/Name&amp;gt;    &amp;lt;/QueryResult&amp;gt;    &amp;lt;QueryCondition QueryConditionOperator="And"&amp;gt;      &amp;lt;Item xsi:type="Filter" FilterOperator="Equal"&amp;gt;        &amp;lt;FilteredObject Key="UnivCUID=AVO1ZUPJlGRPj</t>
  </si>
  <si>
    <t>_qs7h3RtnM.DO50"&amp;gt;          &amp;lt;Name&amp;gt;Record Year&amp;lt;/Name&amp;gt;        &amp;lt;/FilteredObject&amp;gt;        &amp;lt;Operand xsi:type="Prompt" Order="0" d5p1:Optional="false" HasLov="true" KeepLastValues="false" Constrained="true" xmlns:d5p1="http://queryservice.d</t>
  </si>
  <si>
    <t>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</t>
  </si>
  <si>
    <t>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</t>
  </si>
  <si>
    <t>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</t>
  </si>
  <si>
    <t>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</t>
  </si>
  <si>
    <t>" Value="false" xmlns="http://query.businessobjects.com/2005" /&amp;gt;  &amp;lt;QueryProperty Name="MaxFetchedTime" Activate="true" Value="-1" xmlns="http://query.businessobjects.com/2005" /&amp;gt;  &amp;lt;QueryProperty Name="MaxRowFetched" Activate="true" Value="-1" x</t>
  </si>
  <si>
    <t>mlns="http://query.businessobjects.com/2005" /&amp;gt;  &amp;lt;QueryProperty Name="DuplicateRowAggregation" Activate="false" Value="true" xmlns="http://query.businessobjects.com/2005" /&amp;gt;&amp;lt;/QuerySpecification&amp;gt;&lt;/query_specification&gt;&lt;Data_providers/&gt;&lt;Origina</t>
  </si>
  <si>
    <t>l_data_providers/&gt;&lt;prompts&gt;&lt;prompt promptName="Select Record Year" promptID="ROOT.0" valueType="0" PromptSetting="0" AllowMultipleValues="False" isOptional="False"&gt;&lt;currentPromptValues&gt;&lt;disreteValue type="2" value="2019" RowIndex=""/&gt;&lt;/currentPromptValues&gt;</t>
  </si>
  <si>
    <t>&lt;/prompt&gt;&lt;/prompts&gt;&lt;QueryContexts/&gt;&lt;WebiViews&gt;&lt;WebiView view_id="1" refresh_order="-1" part_UREF="" part_type="0" Conceal_data_when_saving="False" Keep_user_format="True" Instance_by_user="False" Username="" Logon_User_Instance="False" Refresh_DB="True" Us</t>
  </si>
  <si>
    <t>e_Report_Saved_Data="False" Use_specific_instance="False" specific_instance_cuid="" specific_instance_description="" Need_format="False" Custom_view_name="HPMS_Summary document (1)" Last_refresh_status="1" Last_refresh_description="" Last_refresh_time="202</t>
  </si>
  <si>
    <t>0-10-5T10:47:59" Last_refresh_time_taken="33820"&gt;&lt;Regions&gt;&lt;Region name="HHeading" DataRowCount="1" DataColCount="8"&gt;&lt;LayoutManager LinkRows="False" LinkCols="False" Version="1.0" RegionName="HHeading"&gt;&lt;CustomRows Axis="Row"/&gt;&lt;CustomColumns Axis="Column"/&gt;&lt;</t>
  </si>
  <si>
    <t>/LayoutManager&gt;&lt;/Region&gt;&lt;Region name="DataGrid" DataRowCount="1" DataColCount="8"&gt;&lt;LayoutManager LinkRows="False" LinkCols="True" Version="1.0" RegionName="DataGrid"&gt;&lt;CustomRows Axis="Row"/&gt;&lt;CustomColumns Axis="Column"/&gt;&lt;/LayoutManager&gt;&lt;/Region&gt;&lt;/Regions&gt;&lt;</t>
  </si>
  <si>
    <t>/WebiView&gt;&lt;/WebiViews&gt;&lt;PromptBindings/&gt;&lt;DataSourceParameterValues/&gt;&lt;/Webi_document&gt;&lt;/Webi_documents&gt;&lt;/AddinModuleData&gt;&lt;/CrystalAddin&gt;</t>
  </si>
  <si>
    <t>Total_Rural_US_Miles_HM20</t>
  </si>
  <si>
    <t>Total_Urban_US_Miles_HM20</t>
  </si>
  <si>
    <t>Total_US_Miles_HM20</t>
  </si>
  <si>
    <t>Total_Rural_GT_Miles_HM20</t>
  </si>
  <si>
    <t>Total_Urban_GT_Miles_HM20</t>
  </si>
  <si>
    <t>Total_GT_Miles_HM20</t>
  </si>
  <si>
    <t>Total_Rural_US_Miles_HM60</t>
  </si>
  <si>
    <t>Total_Urban_US_Miles_HM60</t>
  </si>
  <si>
    <t>Total_US_Miles_HM60</t>
  </si>
  <si>
    <t>Total_Rural_GT_Miles_HM60</t>
  </si>
  <si>
    <t>Total_Urban_GT_Miles_HM60</t>
  </si>
  <si>
    <t>Total_GT_Miles_HM60</t>
  </si>
  <si>
    <t>Total_Rural_US_Miles_VM2</t>
  </si>
  <si>
    <t>Total_Urban_US_Miles_VM2</t>
  </si>
  <si>
    <t>Total_US_Miles_VM2</t>
  </si>
  <si>
    <t>Total_Rural_GT_Miles_VM2</t>
  </si>
  <si>
    <t>Total_Urban_GT_Miles_VM2</t>
  </si>
  <si>
    <t>Total_GT_Miles_VM2</t>
  </si>
  <si>
    <t xml:space="preserve">January 31, 2024                   </t>
  </si>
  <si>
    <t>STATE  HIGHWAY  AGENCY-OWNED  PUBLIC  ROADS - 2022 (1)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</si>
</sst>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 &quot;-&quot;"/>
    <numFmt numFmtId="166" formatCode="0.0_);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_);\(#,##0.0\)"/>
    <numFmt numFmtId="171" formatCode="0.0"/>
  </numFmts>
  <fonts count="47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0"/>
      <name val="P-AVGARD"/>
      <family val="0"/>
    </font>
    <font>
      <u val="single"/>
      <sz val="9.55"/>
      <color indexed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P-AVGAR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P-AVGAR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>
      <alignment/>
      <protection/>
    </xf>
    <xf numFmtId="0" fontId="33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37" fontId="1" fillId="0" borderId="14" xfId="0" applyNumberFormat="1" applyFont="1" applyBorder="1" applyAlignment="1" applyProtection="1">
      <alignment vertical="center"/>
      <protection/>
    </xf>
    <xf numFmtId="165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vertical="center"/>
      <protection/>
    </xf>
    <xf numFmtId="37" fontId="3" fillId="0" borderId="0" xfId="0" applyNumberFormat="1" applyFont="1" applyAlignment="1">
      <alignment/>
    </xf>
    <xf numFmtId="0" fontId="1" fillId="0" borderId="0" xfId="0" applyFont="1" applyAlignment="1" applyProtection="1" quotePrefix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right"/>
    </xf>
    <xf numFmtId="164" fontId="1" fillId="0" borderId="14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20" xfId="0" applyNumberFormat="1" applyFont="1" applyFill="1" applyBorder="1" applyAlignment="1" applyProtection="1">
      <alignment vertical="center"/>
      <protection/>
    </xf>
    <xf numFmtId="164" fontId="1" fillId="0" borderId="21" xfId="0" applyNumberFormat="1" applyFont="1" applyFill="1" applyBorder="1" applyAlignment="1" applyProtection="1">
      <alignment vertical="center"/>
      <protection/>
    </xf>
    <xf numFmtId="164" fontId="1" fillId="0" borderId="22" xfId="0" applyNumberFormat="1" applyFont="1" applyFill="1" applyBorder="1" applyAlignment="1" applyProtection="1">
      <alignment vertical="center"/>
      <protection/>
    </xf>
    <xf numFmtId="164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/>
      <protection/>
    </xf>
    <xf numFmtId="165" fontId="1" fillId="0" borderId="26" xfId="0" applyNumberFormat="1" applyFont="1" applyBorder="1" applyAlignment="1" applyProtection="1">
      <alignment horizontal="left" vertical="center"/>
      <protection/>
    </xf>
    <xf numFmtId="165" fontId="1" fillId="0" borderId="27" xfId="0" applyNumberFormat="1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>
      <alignment vertical="center"/>
    </xf>
    <xf numFmtId="0" fontId="1" fillId="33" borderId="29" xfId="0" applyFont="1" applyFill="1" applyBorder="1" applyAlignment="1" applyProtection="1">
      <alignment vertical="center"/>
      <protection/>
    </xf>
    <xf numFmtId="0" fontId="0" fillId="0" borderId="0" xfId="0" applyAlignment="1" quotePrefix="1">
      <alignment/>
    </xf>
    <xf numFmtId="0" fontId="5" fillId="0" borderId="0" xfId="0" applyFont="1" applyAlignment="1" quotePrefix="1">
      <alignment horizontal="right"/>
    </xf>
    <xf numFmtId="0" fontId="1" fillId="0" borderId="30" xfId="0" applyFont="1" applyBorder="1" applyAlignment="1" applyProtection="1">
      <alignment horizontal="center" vertical="center"/>
      <protection/>
    </xf>
    <xf numFmtId="165" fontId="1" fillId="0" borderId="31" xfId="0" applyNumberFormat="1" applyFont="1" applyBorder="1" applyAlignment="1" applyProtection="1">
      <alignment horizontal="center" vertical="center"/>
      <protection/>
    </xf>
    <xf numFmtId="165" fontId="1" fillId="0" borderId="27" xfId="0" applyNumberFormat="1" applyFont="1" applyBorder="1" applyAlignment="1" applyProtection="1">
      <alignment horizontal="left" vertical="center"/>
      <protection/>
    </xf>
    <xf numFmtId="165" fontId="1" fillId="0" borderId="32" xfId="0" applyNumberFormat="1" applyFont="1" applyBorder="1" applyAlignment="1" applyProtection="1">
      <alignment horizontal="center" vertical="center"/>
      <protection/>
    </xf>
    <xf numFmtId="165" fontId="1" fillId="0" borderId="33" xfId="0" applyNumberFormat="1" applyFont="1" applyBorder="1" applyAlignment="1" applyProtection="1">
      <alignment horizontal="center" vertical="center"/>
      <protection/>
    </xf>
    <xf numFmtId="170" fontId="1" fillId="33" borderId="31" xfId="0" applyNumberFormat="1" applyFont="1" applyFill="1" applyBorder="1" applyAlignment="1" applyProtection="1">
      <alignment horizontal="right" vertical="center"/>
      <protection/>
    </xf>
    <xf numFmtId="170" fontId="1" fillId="33" borderId="34" xfId="0" applyNumberFormat="1" applyFont="1" applyFill="1" applyBorder="1" applyAlignment="1" applyProtection="1">
      <alignment horizontal="right" vertical="center"/>
      <protection/>
    </xf>
    <xf numFmtId="164" fontId="1" fillId="0" borderId="22" xfId="0" applyNumberFormat="1" applyFont="1" applyFill="1" applyBorder="1" applyAlignment="1" applyProtection="1">
      <alignment horizontal="right" vertical="center"/>
      <protection/>
    </xf>
    <xf numFmtId="164" fontId="1" fillId="0" borderId="23" xfId="0" applyNumberFormat="1" applyFont="1" applyFill="1" applyBorder="1" applyAlignment="1" applyProtection="1">
      <alignment horizontal="right" vertical="center"/>
      <protection/>
    </xf>
    <xf numFmtId="170" fontId="1" fillId="0" borderId="17" xfId="0" applyNumberFormat="1" applyFont="1" applyBorder="1" applyAlignment="1" applyProtection="1">
      <alignment horizontal="right" vertical="center"/>
      <protection/>
    </xf>
    <xf numFmtId="170" fontId="1" fillId="0" borderId="15" xfId="0" applyNumberFormat="1" applyFont="1" applyBorder="1" applyAlignment="1" applyProtection="1">
      <alignment horizontal="right" vertical="center"/>
      <protection/>
    </xf>
    <xf numFmtId="170" fontId="1" fillId="0" borderId="31" xfId="0" applyNumberFormat="1" applyFont="1" applyBorder="1" applyAlignment="1" applyProtection="1">
      <alignment horizontal="right" vertical="center"/>
      <protection/>
    </xf>
    <xf numFmtId="170" fontId="1" fillId="0" borderId="34" xfId="0" applyNumberFormat="1" applyFont="1" applyBorder="1" applyAlignment="1" applyProtection="1">
      <alignment horizontal="right" vertical="center"/>
      <protection/>
    </xf>
    <xf numFmtId="165" fontId="1" fillId="0" borderId="32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5" fontId="1" fillId="0" borderId="17" xfId="0" applyNumberFormat="1" applyFont="1" applyBorder="1" applyAlignment="1" applyProtection="1">
      <alignment horizontal="right" vertical="center"/>
      <protection/>
    </xf>
    <xf numFmtId="170" fontId="1" fillId="0" borderId="17" xfId="0" applyNumberFormat="1" applyFont="1" applyBorder="1" applyAlignment="1" applyProtection="1">
      <alignment horizontal="right" vertical="center"/>
      <protection/>
    </xf>
    <xf numFmtId="170" fontId="1" fillId="0" borderId="15" xfId="0" applyNumberFormat="1" applyFont="1" applyBorder="1" applyAlignment="1" applyProtection="1">
      <alignment horizontal="right" vertical="center"/>
      <protection/>
    </xf>
    <xf numFmtId="165" fontId="1" fillId="0" borderId="33" xfId="0" applyNumberFormat="1" applyFont="1" applyBorder="1" applyAlignment="1" applyProtection="1">
      <alignment horizontal="right" vertical="center"/>
      <protection/>
    </xf>
    <xf numFmtId="171" fontId="1" fillId="0" borderId="17" xfId="0" applyNumberFormat="1" applyFont="1" applyBorder="1" applyAlignment="1" applyProtection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9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51" t="s">
        <v>107</v>
      </c>
    </row>
    <row r="2" ht="13.5">
      <c r="V2" s="51" t="s">
        <v>83</v>
      </c>
    </row>
    <row r="3" ht="13.5">
      <c r="V3" s="51" t="s">
        <v>84</v>
      </c>
    </row>
    <row r="4" ht="13.5">
      <c r="V4" s="51" t="s">
        <v>85</v>
      </c>
    </row>
    <row r="5" ht="13.5">
      <c r="V5" s="51" t="s">
        <v>86</v>
      </c>
    </row>
    <row r="6" ht="13.5">
      <c r="V6" s="51" t="s">
        <v>87</v>
      </c>
    </row>
    <row r="7" ht="13.5">
      <c r="V7" s="51" t="s">
        <v>88</v>
      </c>
    </row>
    <row r="8" ht="13.5">
      <c r="V8" s="51" t="s">
        <v>89</v>
      </c>
    </row>
    <row r="9" ht="13.5">
      <c r="V9" s="51" t="s">
        <v>90</v>
      </c>
    </row>
    <row r="10" ht="13.5">
      <c r="V10" s="51" t="s">
        <v>91</v>
      </c>
    </row>
    <row r="11" ht="13.5">
      <c r="V11" s="51" t="s">
        <v>92</v>
      </c>
    </row>
    <row r="12" ht="13.5">
      <c r="V12" s="51" t="s">
        <v>93</v>
      </c>
    </row>
    <row r="13" ht="13.5">
      <c r="V13" s="51" t="s">
        <v>94</v>
      </c>
    </row>
    <row r="14" ht="13.5">
      <c r="V14" s="51" t="s">
        <v>95</v>
      </c>
    </row>
    <row r="15" ht="13.5">
      <c r="V15" s="51" t="s">
        <v>96</v>
      </c>
    </row>
    <row r="16" ht="13.5">
      <c r="V16" s="51" t="s">
        <v>97</v>
      </c>
    </row>
    <row r="17" ht="13.5">
      <c r="V17" s="51" t="s">
        <v>98</v>
      </c>
    </row>
    <row r="18" ht="13.5">
      <c r="V18" s="51" t="s">
        <v>99</v>
      </c>
    </row>
    <row r="19" ht="13.5">
      <c r="V19" s="51" t="s">
        <v>100</v>
      </c>
    </row>
    <row r="20" ht="13.5">
      <c r="V20" s="51" t="s">
        <v>101</v>
      </c>
    </row>
    <row r="21" ht="13.5">
      <c r="V21" s="51" t="s">
        <v>102</v>
      </c>
    </row>
    <row r="22" ht="13.5">
      <c r="V22" s="51" t="s">
        <v>103</v>
      </c>
    </row>
    <row r="23" ht="13.5">
      <c r="V23" s="51" t="s">
        <v>104</v>
      </c>
    </row>
    <row r="24" ht="13.5">
      <c r="V24" s="51" t="s">
        <v>105</v>
      </c>
    </row>
    <row r="25" ht="13.5">
      <c r="V25" s="51" t="s">
        <v>108</v>
      </c>
    </row>
    <row r="26" ht="13.5">
      <c r="V26" s="51" t="s">
        <v>106</v>
      </c>
    </row>
    <row r="27" ht="13.5">
      <c r="V27" s="51" t="s">
        <v>109</v>
      </c>
    </row>
    <row r="28" ht="13.5">
      <c r="V28" s="51" t="s">
        <v>110</v>
      </c>
    </row>
    <row r="29" ht="13.5">
      <c r="V29" s="51" t="s">
        <v>111</v>
      </c>
    </row>
    <row r="30" ht="13.5">
      <c r="V30" s="51" t="s">
        <v>112</v>
      </c>
    </row>
    <row r="31" ht="13.5">
      <c r="V31" s="51" t="s">
        <v>113</v>
      </c>
    </row>
    <row r="32" ht="13.5">
      <c r="V32" s="51" t="s">
        <v>114</v>
      </c>
    </row>
    <row r="33" ht="13.5">
      <c r="V33" s="51" t="s">
        <v>115</v>
      </c>
    </row>
    <row r="34" ht="13.5">
      <c r="V34" s="51" t="s">
        <v>116</v>
      </c>
    </row>
    <row r="35" ht="13.5">
      <c r="V35" s="51" t="s">
        <v>117</v>
      </c>
    </row>
    <row r="36" ht="13.5">
      <c r="V36" s="51" t="s">
        <v>118</v>
      </c>
    </row>
    <row r="37" ht="13.5">
      <c r="V37" s="51" t="s">
        <v>119</v>
      </c>
    </row>
    <row r="38" ht="13.5">
      <c r="V38" s="51" t="s">
        <v>120</v>
      </c>
    </row>
    <row r="39" ht="13.5">
      <c r="V39" s="51" t="s">
        <v>121</v>
      </c>
    </row>
    <row r="40" ht="13.5">
      <c r="V40" s="51" t="s">
        <v>122</v>
      </c>
    </row>
    <row r="41" ht="13.5">
      <c r="V41" s="51" t="s">
        <v>123</v>
      </c>
    </row>
    <row r="42" ht="13.5">
      <c r="V42" s="51" t="s">
        <v>124</v>
      </c>
    </row>
    <row r="43" ht="13.5">
      <c r="V43" s="51" t="s">
        <v>125</v>
      </c>
    </row>
    <row r="44" ht="13.5">
      <c r="V44" s="51" t="s">
        <v>126</v>
      </c>
    </row>
    <row r="45" ht="13.5">
      <c r="V45" s="51" t="s">
        <v>127</v>
      </c>
    </row>
    <row r="46" ht="13.5">
      <c r="V46" s="51" t="s">
        <v>128</v>
      </c>
    </row>
    <row r="47" ht="13.5">
      <c r="V47" s="51" t="s">
        <v>129</v>
      </c>
    </row>
    <row r="48" ht="13.5">
      <c r="V48" s="51" t="s">
        <v>130</v>
      </c>
    </row>
    <row r="49" ht="13.5">
      <c r="V49" s="51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76"/>
  <sheetViews>
    <sheetView showGridLines="0" tabSelected="1" defaultGridColor="0" zoomScale="85" zoomScaleNormal="85" zoomScalePageLayoutView="0" colorId="22" workbookViewId="0" topLeftCell="A1">
      <selection activeCell="A1" sqref="A1"/>
    </sheetView>
  </sheetViews>
  <sheetFormatPr defaultColWidth="9.59765625" defaultRowHeight="14.25"/>
  <cols>
    <col min="1" max="1" width="24.5" style="3" customWidth="1"/>
    <col min="2" max="2" width="11.5" style="3" customWidth="1"/>
    <col min="3" max="3" width="10.3984375" style="3" customWidth="1"/>
    <col min="4" max="4" width="14.5" style="3" customWidth="1"/>
    <col min="5" max="5" width="10.59765625" style="3" customWidth="1"/>
    <col min="6" max="7" width="9.59765625" style="3" customWidth="1"/>
    <col min="8" max="8" width="12.8984375" style="3" customWidth="1"/>
    <col min="9" max="9" width="17" style="3" customWidth="1"/>
    <col min="10" max="10" width="9.8984375" style="3" customWidth="1"/>
    <col min="11" max="11" width="15.5" style="3" customWidth="1"/>
    <col min="12" max="12" width="11.5" style="3" customWidth="1"/>
    <col min="13" max="13" width="10.59765625" style="3" customWidth="1"/>
    <col min="14" max="14" width="9.59765625" style="3" customWidth="1"/>
    <col min="15" max="15" width="12.8984375" style="3" customWidth="1"/>
    <col min="16" max="16" width="16.59765625" style="3" customWidth="1"/>
    <col min="17" max="17" width="10.69921875" style="3" customWidth="1"/>
    <col min="18" max="18" width="12.09765625" style="3" customWidth="1"/>
    <col min="19" max="22" width="8.59765625" style="3" customWidth="1"/>
    <col min="23" max="23" width="9.59765625" style="3" customWidth="1"/>
    <col min="24" max="16384" width="9.59765625" style="3" customWidth="1"/>
  </cols>
  <sheetData>
    <row r="6" spans="1:22" ht="24.75" customHeight="1">
      <c r="A6" s="1" t="s">
        <v>151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6.25" customHeight="1">
      <c r="A7" s="4" t="s">
        <v>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31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  <c r="V8" s="2"/>
    </row>
    <row r="9" spans="1:22" ht="19.5" customHeight="1">
      <c r="A9" s="31" t="s">
        <v>150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V9" s="8" t="s">
        <v>0</v>
      </c>
    </row>
    <row r="10" spans="1:22" ht="18" customHeight="1">
      <c r="A10" s="42"/>
      <c r="B10" s="9" t="s">
        <v>1</v>
      </c>
      <c r="C10" s="9"/>
      <c r="D10" s="9"/>
      <c r="E10" s="9"/>
      <c r="F10" s="9"/>
      <c r="G10" s="9"/>
      <c r="H10" s="10"/>
      <c r="I10" s="9" t="s">
        <v>2</v>
      </c>
      <c r="J10" s="9"/>
      <c r="K10" s="9"/>
      <c r="L10" s="9"/>
      <c r="M10" s="9"/>
      <c r="N10" s="9"/>
      <c r="O10" s="10"/>
      <c r="P10" s="9" t="s">
        <v>3</v>
      </c>
      <c r="Q10" s="9"/>
      <c r="R10" s="9"/>
      <c r="S10" s="9"/>
      <c r="T10" s="9"/>
      <c r="U10" s="9"/>
      <c r="V10" s="11"/>
    </row>
    <row r="11" spans="1:22" ht="18" customHeight="1">
      <c r="A11" s="43"/>
      <c r="B11" s="12"/>
      <c r="C11" s="12"/>
      <c r="D11" s="12"/>
      <c r="E11" s="12"/>
      <c r="F11" s="32" t="s">
        <v>68</v>
      </c>
      <c r="G11" s="13"/>
      <c r="H11" s="14"/>
      <c r="I11" s="12"/>
      <c r="J11" s="12"/>
      <c r="K11" s="12"/>
      <c r="L11" s="12"/>
      <c r="M11" s="32" t="s">
        <v>72</v>
      </c>
      <c r="N11" s="13"/>
      <c r="O11" s="14"/>
      <c r="P11" s="12"/>
      <c r="Q11" s="12"/>
      <c r="R11" s="12"/>
      <c r="S11" s="12"/>
      <c r="T11" s="32" t="s">
        <v>73</v>
      </c>
      <c r="U11" s="13"/>
      <c r="V11" s="15"/>
    </row>
    <row r="12" spans="1:22" ht="30" customHeight="1">
      <c r="A12" s="44" t="s">
        <v>4</v>
      </c>
      <c r="B12" s="12"/>
      <c r="C12" s="16" t="s">
        <v>5</v>
      </c>
      <c r="D12" s="12"/>
      <c r="E12" s="33" t="s">
        <v>6</v>
      </c>
      <c r="F12" s="12"/>
      <c r="G12" s="12"/>
      <c r="H12" s="17"/>
      <c r="I12" s="12"/>
      <c r="J12" s="16" t="s">
        <v>5</v>
      </c>
      <c r="K12" s="12"/>
      <c r="L12" s="16" t="s">
        <v>6</v>
      </c>
      <c r="M12" s="12"/>
      <c r="N12" s="12"/>
      <c r="O12" s="17"/>
      <c r="P12" s="12"/>
      <c r="Q12" s="16" t="s">
        <v>5</v>
      </c>
      <c r="R12" s="12"/>
      <c r="S12" s="16" t="s">
        <v>6</v>
      </c>
      <c r="T12" s="12"/>
      <c r="U12" s="12"/>
      <c r="V12" s="12"/>
    </row>
    <row r="13" spans="1:22" ht="18" customHeight="1">
      <c r="A13" s="43"/>
      <c r="B13" s="16" t="s">
        <v>7</v>
      </c>
      <c r="C13" s="33" t="s">
        <v>69</v>
      </c>
      <c r="D13" s="33" t="s">
        <v>70</v>
      </c>
      <c r="E13" s="33" t="s">
        <v>71</v>
      </c>
      <c r="F13" s="16" t="s">
        <v>7</v>
      </c>
      <c r="G13" s="16" t="s">
        <v>5</v>
      </c>
      <c r="H13" s="18" t="s">
        <v>54</v>
      </c>
      <c r="I13" s="16" t="s">
        <v>7</v>
      </c>
      <c r="J13" s="33" t="s">
        <v>69</v>
      </c>
      <c r="K13" s="33" t="s">
        <v>70</v>
      </c>
      <c r="L13" s="33" t="s">
        <v>71</v>
      </c>
      <c r="M13" s="16" t="s">
        <v>7</v>
      </c>
      <c r="N13" s="16" t="s">
        <v>5</v>
      </c>
      <c r="O13" s="18" t="s">
        <v>54</v>
      </c>
      <c r="P13" s="16" t="s">
        <v>7</v>
      </c>
      <c r="Q13" s="33" t="s">
        <v>69</v>
      </c>
      <c r="R13" s="33" t="s">
        <v>70</v>
      </c>
      <c r="S13" s="33" t="s">
        <v>71</v>
      </c>
      <c r="T13" s="16" t="s">
        <v>7</v>
      </c>
      <c r="U13" s="16" t="s">
        <v>5</v>
      </c>
      <c r="V13" s="16" t="s">
        <v>54</v>
      </c>
    </row>
    <row r="14" spans="1:22" ht="13.5">
      <c r="A14" s="45"/>
      <c r="B14" s="19"/>
      <c r="C14" s="19"/>
      <c r="D14" s="19"/>
      <c r="E14" s="19"/>
      <c r="F14" s="19"/>
      <c r="G14" s="20" t="s">
        <v>7</v>
      </c>
      <c r="H14" s="21"/>
      <c r="I14" s="19"/>
      <c r="J14" s="19"/>
      <c r="K14" s="19"/>
      <c r="L14" s="19"/>
      <c r="M14" s="19"/>
      <c r="N14" s="20" t="s">
        <v>7</v>
      </c>
      <c r="O14" s="41"/>
      <c r="P14" s="19"/>
      <c r="Q14" s="19"/>
      <c r="R14" s="19"/>
      <c r="S14" s="19"/>
      <c r="T14" s="19"/>
      <c r="U14" s="20" t="s">
        <v>7</v>
      </c>
      <c r="V14" s="19"/>
    </row>
    <row r="15" spans="1:22" ht="13.5">
      <c r="A15" s="46" t="s">
        <v>8</v>
      </c>
      <c r="B15" s="22">
        <v>8321.567</v>
      </c>
      <c r="C15" s="22">
        <v>20382.528</v>
      </c>
      <c r="D15" s="22">
        <v>48978.43771</v>
      </c>
      <c r="E15" s="22">
        <v>2402.96188</v>
      </c>
      <c r="F15" s="35">
        <v>12.2071</v>
      </c>
      <c r="G15" s="35">
        <v>14.539</v>
      </c>
      <c r="H15" s="36">
        <v>61.34802</v>
      </c>
      <c r="I15" s="22">
        <v>2640.825</v>
      </c>
      <c r="J15" s="22">
        <v>9460.548</v>
      </c>
      <c r="K15" s="22">
        <v>58517.68552</v>
      </c>
      <c r="L15" s="22">
        <v>6185.44354</v>
      </c>
      <c r="M15" s="35">
        <v>8.6691</v>
      </c>
      <c r="N15" s="35">
        <v>14.2513</v>
      </c>
      <c r="O15" s="37">
        <v>50.26816</v>
      </c>
      <c r="P15" s="22">
        <v>10962.392</v>
      </c>
      <c r="Q15" s="22">
        <v>29843.076</v>
      </c>
      <c r="R15" s="22">
        <v>107496.12323</v>
      </c>
      <c r="S15" s="22">
        <v>8588.40542</v>
      </c>
      <c r="T15" s="35">
        <v>11.1144</v>
      </c>
      <c r="U15" s="35">
        <v>14.4466</v>
      </c>
      <c r="V15" s="35">
        <v>54.77564</v>
      </c>
    </row>
    <row r="16" spans="1:22" ht="13.5">
      <c r="A16" s="46" t="s">
        <v>9</v>
      </c>
      <c r="B16" s="22">
        <v>5001.033</v>
      </c>
      <c r="C16" s="22">
        <v>10081.313</v>
      </c>
      <c r="D16" s="22">
        <v>4055.45689</v>
      </c>
      <c r="E16" s="22">
        <v>402.27467</v>
      </c>
      <c r="F16" s="35">
        <v>34.5172</v>
      </c>
      <c r="G16" s="35">
        <v>34.6938</v>
      </c>
      <c r="H16" s="37">
        <v>61.52029</v>
      </c>
      <c r="I16" s="22">
        <v>681.704</v>
      </c>
      <c r="J16" s="22">
        <v>1777.058</v>
      </c>
      <c r="K16" s="22">
        <v>5628.56372</v>
      </c>
      <c r="L16" s="22">
        <v>3167.34947</v>
      </c>
      <c r="M16" s="35">
        <v>21.6517</v>
      </c>
      <c r="N16" s="35">
        <v>26.2351</v>
      </c>
      <c r="O16" s="37">
        <v>66.87354</v>
      </c>
      <c r="P16" s="22">
        <v>5682.737</v>
      </c>
      <c r="Q16" s="22">
        <v>11858.371</v>
      </c>
      <c r="R16" s="22">
        <v>9684.02061</v>
      </c>
      <c r="S16" s="22">
        <v>3569.62415</v>
      </c>
      <c r="T16" s="35">
        <v>32.2205</v>
      </c>
      <c r="U16" s="35">
        <v>33.0948</v>
      </c>
      <c r="V16" s="35">
        <v>64.52232</v>
      </c>
    </row>
    <row r="17" spans="1:22" ht="13.5">
      <c r="A17" s="46" t="s">
        <v>10</v>
      </c>
      <c r="B17" s="22">
        <v>5535.187</v>
      </c>
      <c r="C17" s="22">
        <v>14107.974</v>
      </c>
      <c r="D17" s="22">
        <v>38624.36929</v>
      </c>
      <c r="E17" s="22">
        <v>2737.76868</v>
      </c>
      <c r="F17" s="35">
        <v>12.8848</v>
      </c>
      <c r="G17" s="35">
        <v>15.8323</v>
      </c>
      <c r="H17" s="37">
        <v>78.75852</v>
      </c>
      <c r="I17" s="22">
        <v>1328.346</v>
      </c>
      <c r="J17" s="22">
        <v>5942.46</v>
      </c>
      <c r="K17" s="22">
        <v>60880.01216</v>
      </c>
      <c r="L17" s="22">
        <v>10244.91745</v>
      </c>
      <c r="M17" s="35">
        <v>4.2105</v>
      </c>
      <c r="N17" s="35">
        <v>8.1705</v>
      </c>
      <c r="O17" s="37">
        <v>38.14199</v>
      </c>
      <c r="P17" s="22">
        <v>6863.533</v>
      </c>
      <c r="Q17" s="22">
        <v>20050.434</v>
      </c>
      <c r="R17" s="22">
        <v>99504.38145</v>
      </c>
      <c r="S17" s="22">
        <v>12982.68613</v>
      </c>
      <c r="T17" s="35">
        <v>9.2119</v>
      </c>
      <c r="U17" s="35">
        <v>12.3891</v>
      </c>
      <c r="V17" s="35">
        <v>47.68832</v>
      </c>
    </row>
    <row r="18" spans="1:22" ht="13.5">
      <c r="A18" s="47" t="s">
        <v>11</v>
      </c>
      <c r="B18" s="24">
        <v>14105.263</v>
      </c>
      <c r="C18" s="24">
        <v>31054.919</v>
      </c>
      <c r="D18" s="24">
        <v>39375.59816</v>
      </c>
      <c r="E18" s="24">
        <v>1267.93434</v>
      </c>
      <c r="F18" s="38">
        <v>17.2298</v>
      </c>
      <c r="G18" s="39">
        <v>18.6432</v>
      </c>
      <c r="H18" s="40">
        <v>77.73506</v>
      </c>
      <c r="I18" s="24">
        <v>2330.682</v>
      </c>
      <c r="J18" s="24">
        <v>7104.674</v>
      </c>
      <c r="K18" s="24">
        <v>36525.1224</v>
      </c>
      <c r="L18" s="24">
        <v>5140.99907</v>
      </c>
      <c r="M18" s="39">
        <v>13.5332</v>
      </c>
      <c r="N18" s="39">
        <v>19.023</v>
      </c>
      <c r="O18" s="40">
        <v>66.51895</v>
      </c>
      <c r="P18" s="24">
        <v>16435.945</v>
      </c>
      <c r="Q18" s="24">
        <v>38159.593</v>
      </c>
      <c r="R18" s="24">
        <v>75900.72056</v>
      </c>
      <c r="S18" s="24">
        <v>6408.9334</v>
      </c>
      <c r="T18" s="39">
        <v>16.5873</v>
      </c>
      <c r="U18" s="39">
        <v>18.7127</v>
      </c>
      <c r="V18" s="39">
        <v>71.90092</v>
      </c>
    </row>
    <row r="19" spans="1:22" ht="13.5">
      <c r="A19" s="46" t="s">
        <v>61</v>
      </c>
      <c r="B19" s="22">
        <v>10464.222</v>
      </c>
      <c r="C19" s="22">
        <v>27250.295</v>
      </c>
      <c r="D19" s="22">
        <v>114398.96943</v>
      </c>
      <c r="E19" s="22">
        <v>4198.08187</v>
      </c>
      <c r="F19" s="35">
        <v>13.2534</v>
      </c>
      <c r="G19" s="35">
        <v>16.4542</v>
      </c>
      <c r="H19" s="37">
        <v>69.28463</v>
      </c>
      <c r="I19" s="22">
        <v>4552.358</v>
      </c>
      <c r="J19" s="22">
        <v>24765.9</v>
      </c>
      <c r="K19" s="22">
        <v>385627.01706</v>
      </c>
      <c r="L19" s="22">
        <v>15570.88646</v>
      </c>
      <c r="M19" s="35">
        <v>4.4134</v>
      </c>
      <c r="N19" s="35">
        <v>10.0952</v>
      </c>
      <c r="O19" s="37">
        <v>55.20262</v>
      </c>
      <c r="P19" s="22">
        <v>15016.58</v>
      </c>
      <c r="Q19" s="22">
        <v>52016.195</v>
      </c>
      <c r="R19" s="22">
        <v>500025.98649</v>
      </c>
      <c r="S19" s="22">
        <v>19768.96833</v>
      </c>
      <c r="T19" s="35">
        <v>8.2461</v>
      </c>
      <c r="U19" s="35">
        <v>12.658</v>
      </c>
      <c r="V19" s="35">
        <v>57.89475</v>
      </c>
    </row>
    <row r="20" spans="1:22" ht="13.5">
      <c r="A20" s="46" t="s">
        <v>12</v>
      </c>
      <c r="B20" s="22">
        <v>7530.973</v>
      </c>
      <c r="C20" s="22">
        <v>17204.073</v>
      </c>
      <c r="D20" s="22">
        <v>34029.31683</v>
      </c>
      <c r="E20" s="22">
        <v>1977.98026</v>
      </c>
      <c r="F20" s="35">
        <v>11.0202</v>
      </c>
      <c r="G20" s="35">
        <v>12.3912</v>
      </c>
      <c r="H20" s="37">
        <v>73.86989</v>
      </c>
      <c r="I20" s="22">
        <v>1498.452</v>
      </c>
      <c r="J20" s="22">
        <v>5982.645</v>
      </c>
      <c r="K20" s="22">
        <v>56903.04167</v>
      </c>
      <c r="L20" s="22">
        <v>9511.35186</v>
      </c>
      <c r="M20" s="35">
        <v>7.0638</v>
      </c>
      <c r="N20" s="35">
        <v>12.502</v>
      </c>
      <c r="O20" s="37">
        <v>55.95112</v>
      </c>
      <c r="P20" s="22">
        <v>9029.425</v>
      </c>
      <c r="Q20" s="22">
        <v>23186.718</v>
      </c>
      <c r="R20" s="22">
        <v>90932.3585</v>
      </c>
      <c r="S20" s="22">
        <v>11489.33213</v>
      </c>
      <c r="T20" s="35">
        <v>10.083</v>
      </c>
      <c r="U20" s="35">
        <v>12.4196</v>
      </c>
      <c r="V20" s="35">
        <v>61.53728</v>
      </c>
    </row>
    <row r="21" spans="1:22" ht="13.5">
      <c r="A21" s="46" t="s">
        <v>13</v>
      </c>
      <c r="B21" s="22">
        <v>1168.85</v>
      </c>
      <c r="C21" s="22">
        <v>2515.53</v>
      </c>
      <c r="D21" s="22">
        <v>6151.093</v>
      </c>
      <c r="E21" s="22">
        <v>2445.24732</v>
      </c>
      <c r="F21" s="35">
        <v>21.0367</v>
      </c>
      <c r="G21" s="35">
        <v>22.2803</v>
      </c>
      <c r="H21" s="37">
        <v>74.64663</v>
      </c>
      <c r="I21" s="22">
        <v>2546.15</v>
      </c>
      <c r="J21" s="22">
        <v>7309.65</v>
      </c>
      <c r="K21" s="22">
        <v>55881.9505</v>
      </c>
      <c r="L21" s="22">
        <v>7644.95571</v>
      </c>
      <c r="M21" s="35">
        <v>16.1033</v>
      </c>
      <c r="N21" s="35">
        <v>21.3831</v>
      </c>
      <c r="O21" s="37">
        <v>76.51153</v>
      </c>
      <c r="P21" s="22">
        <v>3715</v>
      </c>
      <c r="Q21" s="22">
        <v>9825.18</v>
      </c>
      <c r="R21" s="22">
        <v>62033.0435</v>
      </c>
      <c r="S21" s="22">
        <v>10090.20303</v>
      </c>
      <c r="T21" s="35">
        <v>17.3861</v>
      </c>
      <c r="U21" s="35">
        <v>21.6059</v>
      </c>
      <c r="V21" s="35">
        <v>76.32246</v>
      </c>
    </row>
    <row r="22" spans="1:22" ht="13.5">
      <c r="A22" s="47" t="s">
        <v>14</v>
      </c>
      <c r="B22" s="24">
        <v>2702.4</v>
      </c>
      <c r="C22" s="24">
        <v>5627.29</v>
      </c>
      <c r="D22" s="24">
        <v>5366.89479</v>
      </c>
      <c r="E22" s="24">
        <v>953.72636</v>
      </c>
      <c r="F22" s="39">
        <v>93.8727</v>
      </c>
      <c r="G22" s="39">
        <v>94.1007</v>
      </c>
      <c r="H22" s="40">
        <v>74.67039</v>
      </c>
      <c r="I22" s="24">
        <v>2783.44</v>
      </c>
      <c r="J22" s="24">
        <v>6408.08</v>
      </c>
      <c r="K22" s="24">
        <v>16857.70294</v>
      </c>
      <c r="L22" s="24">
        <v>2630.69483</v>
      </c>
      <c r="M22" s="39">
        <v>75.3083</v>
      </c>
      <c r="N22" s="39">
        <v>77.7653</v>
      </c>
      <c r="O22" s="40">
        <v>84.88174</v>
      </c>
      <c r="P22" s="24">
        <v>5485.84</v>
      </c>
      <c r="Q22" s="24">
        <v>12035.37</v>
      </c>
      <c r="R22" s="24">
        <v>22224.59773</v>
      </c>
      <c r="S22" s="24">
        <v>3584.42119</v>
      </c>
      <c r="T22" s="39">
        <v>83.4367</v>
      </c>
      <c r="U22" s="39">
        <v>84.6348</v>
      </c>
      <c r="V22" s="39">
        <v>82.16826</v>
      </c>
    </row>
    <row r="23" spans="1:22" ht="13.5">
      <c r="A23" s="46" t="s">
        <v>79</v>
      </c>
      <c r="B23" s="22">
        <v>0</v>
      </c>
      <c r="C23" s="22">
        <v>0</v>
      </c>
      <c r="D23" s="22">
        <v>0</v>
      </c>
      <c r="E23" s="22">
        <v>0</v>
      </c>
      <c r="F23" s="35">
        <v>0</v>
      </c>
      <c r="G23" s="35">
        <v>0</v>
      </c>
      <c r="H23" s="37">
        <v>0</v>
      </c>
      <c r="I23" s="22">
        <v>1373.558</v>
      </c>
      <c r="J23" s="22">
        <v>3130.826</v>
      </c>
      <c r="K23" s="22">
        <v>6722.13963</v>
      </c>
      <c r="L23" s="22">
        <v>2147.08183</v>
      </c>
      <c r="M23" s="35">
        <v>90.3623</v>
      </c>
      <c r="N23" s="35">
        <v>90.5589</v>
      </c>
      <c r="O23" s="37">
        <v>71.7268</v>
      </c>
      <c r="P23" s="22">
        <v>1373.558</v>
      </c>
      <c r="Q23" s="22">
        <v>3130.826</v>
      </c>
      <c r="R23" s="22">
        <v>6722.13963</v>
      </c>
      <c r="S23" s="22">
        <v>0</v>
      </c>
      <c r="T23" s="35">
        <v>90.3623</v>
      </c>
      <c r="U23" s="35">
        <v>90.5589</v>
      </c>
      <c r="V23" s="35">
        <v>71.7268</v>
      </c>
    </row>
    <row r="24" spans="1:22" ht="13.5">
      <c r="A24" s="46" t="s">
        <v>15</v>
      </c>
      <c r="B24" s="22">
        <v>5670.586</v>
      </c>
      <c r="C24" s="22">
        <v>16297.273</v>
      </c>
      <c r="D24" s="22">
        <v>75883.41025</v>
      </c>
      <c r="E24" s="22">
        <v>4656.20293</v>
      </c>
      <c r="F24" s="35">
        <v>15.5804</v>
      </c>
      <c r="G24" s="35">
        <v>20.9145</v>
      </c>
      <c r="H24" s="37">
        <v>69.16729</v>
      </c>
      <c r="I24" s="22">
        <v>6486.98</v>
      </c>
      <c r="J24" s="22">
        <v>29141.5</v>
      </c>
      <c r="K24" s="22">
        <v>274268.02476</v>
      </c>
      <c r="L24" s="22">
        <v>9411.596</v>
      </c>
      <c r="M24" s="35">
        <v>7.4203</v>
      </c>
      <c r="N24" s="35">
        <v>14.6075</v>
      </c>
      <c r="O24" s="37">
        <v>53.33026</v>
      </c>
      <c r="P24" s="22">
        <v>12157.566</v>
      </c>
      <c r="Q24" s="22">
        <v>45438.773</v>
      </c>
      <c r="R24" s="22">
        <v>350151.43501</v>
      </c>
      <c r="S24" s="22">
        <v>14067.79892</v>
      </c>
      <c r="T24" s="35">
        <v>9.819</v>
      </c>
      <c r="U24" s="35">
        <v>16.379</v>
      </c>
      <c r="V24" s="35">
        <v>56.11472</v>
      </c>
    </row>
    <row r="25" spans="1:22" ht="13.5">
      <c r="A25" s="46" t="s">
        <v>16</v>
      </c>
      <c r="B25" s="22">
        <v>12613.968</v>
      </c>
      <c r="C25" s="22">
        <v>30606.679</v>
      </c>
      <c r="D25" s="22">
        <v>64371.57281</v>
      </c>
      <c r="E25" s="22">
        <v>2103.18711</v>
      </c>
      <c r="F25" s="35">
        <v>16.7984</v>
      </c>
      <c r="G25" s="35">
        <v>19.6727</v>
      </c>
      <c r="H25" s="37">
        <v>53.95726</v>
      </c>
      <c r="I25" s="22">
        <v>5291.633</v>
      </c>
      <c r="J25" s="22">
        <v>18963.111</v>
      </c>
      <c r="K25" s="22">
        <v>144849.66998</v>
      </c>
      <c r="L25" s="22">
        <v>7638.49718</v>
      </c>
      <c r="M25" s="35">
        <v>10.4428</v>
      </c>
      <c r="N25" s="35">
        <v>16.9309</v>
      </c>
      <c r="O25" s="37">
        <v>61.96238</v>
      </c>
      <c r="P25" s="22">
        <v>17905.601</v>
      </c>
      <c r="Q25" s="22">
        <v>49569.79</v>
      </c>
      <c r="R25" s="22">
        <v>209221.24279</v>
      </c>
      <c r="S25" s="22">
        <v>9741.6843</v>
      </c>
      <c r="T25" s="35">
        <v>14.2376</v>
      </c>
      <c r="U25" s="35">
        <v>18.525</v>
      </c>
      <c r="V25" s="35">
        <v>59.25749</v>
      </c>
    </row>
    <row r="26" spans="1:22" ht="13.5">
      <c r="A26" s="47" t="s">
        <v>17</v>
      </c>
      <c r="B26" s="24">
        <v>475.969</v>
      </c>
      <c r="C26" s="24">
        <v>954.35</v>
      </c>
      <c r="D26" s="24">
        <v>2608.93894</v>
      </c>
      <c r="E26" s="24">
        <v>2733.73389</v>
      </c>
      <c r="F26" s="39">
        <v>28.6208</v>
      </c>
      <c r="G26" s="39">
        <v>28.6725</v>
      </c>
      <c r="H26" s="40">
        <v>52.21877</v>
      </c>
      <c r="I26" s="24">
        <v>476.345</v>
      </c>
      <c r="J26" s="24">
        <v>1536.623</v>
      </c>
      <c r="K26" s="24">
        <v>13033.00049</v>
      </c>
      <c r="L26" s="24">
        <v>8481.58623</v>
      </c>
      <c r="M26" s="39">
        <v>16.6523</v>
      </c>
      <c r="N26" s="39">
        <v>23.5491</v>
      </c>
      <c r="O26" s="40">
        <v>56.19349</v>
      </c>
      <c r="P26" s="24">
        <v>952.314</v>
      </c>
      <c r="Q26" s="24">
        <v>2490.973</v>
      </c>
      <c r="R26" s="24">
        <v>15641.93942</v>
      </c>
      <c r="S26" s="24">
        <v>11215.32012</v>
      </c>
      <c r="T26" s="39">
        <v>21.0524</v>
      </c>
      <c r="U26" s="39">
        <v>25.2797</v>
      </c>
      <c r="V26" s="39">
        <v>55.48903</v>
      </c>
    </row>
    <row r="27" spans="1:22" ht="13.5">
      <c r="A27" s="46" t="s">
        <v>18</v>
      </c>
      <c r="B27" s="22">
        <v>4559.546</v>
      </c>
      <c r="C27" s="22">
        <v>10826.927</v>
      </c>
      <c r="D27" s="22">
        <v>19967.05302</v>
      </c>
      <c r="E27" s="22">
        <v>1844.20316</v>
      </c>
      <c r="F27" s="35">
        <v>9.1889</v>
      </c>
      <c r="G27" s="35">
        <v>10.8393</v>
      </c>
      <c r="H27" s="37">
        <v>65.85176</v>
      </c>
      <c r="I27" s="22">
        <v>401.138</v>
      </c>
      <c r="J27" s="22">
        <v>1396.104</v>
      </c>
      <c r="K27" s="22">
        <v>9678.23656</v>
      </c>
      <c r="L27" s="22">
        <v>6932.31776</v>
      </c>
      <c r="M27" s="35">
        <v>4.5541</v>
      </c>
      <c r="N27" s="35">
        <v>7.6311</v>
      </c>
      <c r="O27" s="37">
        <v>43.66485</v>
      </c>
      <c r="P27" s="22">
        <v>4960.684</v>
      </c>
      <c r="Q27" s="22">
        <v>12223.031</v>
      </c>
      <c r="R27" s="22">
        <v>29645.28958</v>
      </c>
      <c r="S27" s="22">
        <v>8776.52093</v>
      </c>
      <c r="T27" s="35">
        <v>8.4902</v>
      </c>
      <c r="U27" s="35">
        <v>10.3427</v>
      </c>
      <c r="V27" s="35">
        <v>56.48224</v>
      </c>
    </row>
    <row r="28" spans="1:22" ht="13.5">
      <c r="A28" s="46" t="s">
        <v>19</v>
      </c>
      <c r="B28" s="22">
        <v>10417.85</v>
      </c>
      <c r="C28" s="22">
        <v>24007.85</v>
      </c>
      <c r="D28" s="22">
        <v>48137.13779</v>
      </c>
      <c r="E28" s="22">
        <v>2005.05825</v>
      </c>
      <c r="F28" s="35">
        <v>10.8298</v>
      </c>
      <c r="G28" s="35">
        <v>12.267</v>
      </c>
      <c r="H28" s="37">
        <v>70.22284</v>
      </c>
      <c r="I28" s="22">
        <v>5472.37</v>
      </c>
      <c r="J28" s="22">
        <v>18204.61</v>
      </c>
      <c r="K28" s="22">
        <v>104259.03322</v>
      </c>
      <c r="L28" s="22">
        <v>5727.06766</v>
      </c>
      <c r="M28" s="35">
        <v>10.9855</v>
      </c>
      <c r="N28" s="35">
        <v>16.3786</v>
      </c>
      <c r="O28" s="37">
        <v>48.33443</v>
      </c>
      <c r="P28" s="22">
        <v>15890.22</v>
      </c>
      <c r="Q28" s="22">
        <v>42212.46</v>
      </c>
      <c r="R28" s="22">
        <v>152396.17101</v>
      </c>
      <c r="S28" s="22">
        <v>7732.12591</v>
      </c>
      <c r="T28" s="35">
        <v>10.8829</v>
      </c>
      <c r="U28" s="35">
        <v>13.7562</v>
      </c>
      <c r="V28" s="35">
        <v>53.61294</v>
      </c>
    </row>
    <row r="29" spans="1:22" ht="13.5">
      <c r="A29" s="46" t="s">
        <v>66</v>
      </c>
      <c r="B29" s="22">
        <v>8776.797</v>
      </c>
      <c r="C29" s="22">
        <v>20738.081</v>
      </c>
      <c r="D29" s="22">
        <v>93516.60326</v>
      </c>
      <c r="E29" s="22">
        <v>4509.4145</v>
      </c>
      <c r="F29" s="35">
        <v>12.8359</v>
      </c>
      <c r="G29" s="35">
        <v>14.7981</v>
      </c>
      <c r="H29" s="37">
        <v>61.76077</v>
      </c>
      <c r="I29" s="22">
        <v>2301.176</v>
      </c>
      <c r="J29" s="22">
        <v>7857.693</v>
      </c>
      <c r="K29" s="22">
        <v>37790.14546</v>
      </c>
      <c r="L29" s="22">
        <v>4809.31814</v>
      </c>
      <c r="M29" s="35">
        <v>7.9863</v>
      </c>
      <c r="N29" s="35">
        <v>12.4531</v>
      </c>
      <c r="O29" s="37">
        <v>34.12771</v>
      </c>
      <c r="P29" s="22">
        <v>11077.973</v>
      </c>
      <c r="Q29" s="22">
        <v>28595.774</v>
      </c>
      <c r="R29" s="22">
        <v>131306.74871</v>
      </c>
      <c r="S29" s="22">
        <v>9318.73264</v>
      </c>
      <c r="T29" s="35">
        <v>11.3982</v>
      </c>
      <c r="U29" s="35">
        <v>14.07</v>
      </c>
      <c r="V29" s="35">
        <v>50.08858</v>
      </c>
    </row>
    <row r="30" spans="1:22" ht="13.5">
      <c r="A30" s="47" t="s">
        <v>20</v>
      </c>
      <c r="B30" s="24">
        <v>7842.229</v>
      </c>
      <c r="C30" s="24">
        <v>19304.753</v>
      </c>
      <c r="D30" s="24">
        <v>38416.27354</v>
      </c>
      <c r="E30" s="24">
        <v>1989.99042</v>
      </c>
      <c r="F30" s="39">
        <v>7.688</v>
      </c>
      <c r="G30" s="39">
        <v>9.2964</v>
      </c>
      <c r="H30" s="40">
        <v>71.00618</v>
      </c>
      <c r="I30" s="24">
        <v>1052.691</v>
      </c>
      <c r="J30" s="24">
        <v>3826.349</v>
      </c>
      <c r="K30" s="24">
        <v>18311.262</v>
      </c>
      <c r="L30" s="24">
        <v>4785.57027</v>
      </c>
      <c r="M30" s="39">
        <v>8.1202</v>
      </c>
      <c r="N30" s="39">
        <v>13.413</v>
      </c>
      <c r="O30" s="40">
        <v>51.55284</v>
      </c>
      <c r="P30" s="24">
        <v>8894.92</v>
      </c>
      <c r="Q30" s="24">
        <v>23131.102</v>
      </c>
      <c r="R30" s="24">
        <v>56727.53554</v>
      </c>
      <c r="S30" s="24">
        <v>6775.56069</v>
      </c>
      <c r="T30" s="39">
        <v>7.7367</v>
      </c>
      <c r="U30" s="39">
        <v>9.7936</v>
      </c>
      <c r="V30" s="39">
        <v>63.29635</v>
      </c>
    </row>
    <row r="31" spans="1:22" ht="13.5">
      <c r="A31" s="46" t="s">
        <v>21</v>
      </c>
      <c r="B31" s="22">
        <v>9480.462</v>
      </c>
      <c r="C31" s="22">
        <v>21045.601</v>
      </c>
      <c r="D31" s="22">
        <v>26927.12629</v>
      </c>
      <c r="E31" s="22">
        <v>1279.46578</v>
      </c>
      <c r="F31" s="35">
        <v>7.5668</v>
      </c>
      <c r="G31" s="35">
        <v>8.3171</v>
      </c>
      <c r="H31" s="37">
        <v>64.89617</v>
      </c>
      <c r="I31" s="22">
        <v>816.656</v>
      </c>
      <c r="J31" s="22">
        <v>3003.7</v>
      </c>
      <c r="K31" s="22">
        <v>18165.50966</v>
      </c>
      <c r="L31" s="22">
        <v>6047.71104</v>
      </c>
      <c r="M31" s="35">
        <v>5.9516</v>
      </c>
      <c r="N31" s="35">
        <v>9.7286</v>
      </c>
      <c r="O31" s="37">
        <v>40.95669</v>
      </c>
      <c r="P31" s="22">
        <v>10297.118</v>
      </c>
      <c r="Q31" s="22">
        <v>24049.301</v>
      </c>
      <c r="R31" s="22">
        <v>45092.63596</v>
      </c>
      <c r="S31" s="22">
        <v>7327.17682</v>
      </c>
      <c r="T31" s="35">
        <v>7.4074</v>
      </c>
      <c r="U31" s="35">
        <v>8.4706</v>
      </c>
      <c r="V31" s="35">
        <v>52.5276</v>
      </c>
    </row>
    <row r="32" spans="1:22" ht="13.5">
      <c r="A32" s="46" t="s">
        <v>22</v>
      </c>
      <c r="B32" s="22">
        <v>24585.766</v>
      </c>
      <c r="C32" s="22">
        <v>53252.378</v>
      </c>
      <c r="D32" s="22">
        <v>57533.7928</v>
      </c>
      <c r="E32" s="22">
        <v>1080.39857</v>
      </c>
      <c r="F32" s="35">
        <v>37.8821</v>
      </c>
      <c r="G32" s="35">
        <v>39.7756</v>
      </c>
      <c r="H32" s="37">
        <v>80.65093</v>
      </c>
      <c r="I32" s="22">
        <v>3121.203</v>
      </c>
      <c r="J32" s="22">
        <v>9167.646</v>
      </c>
      <c r="K32" s="22">
        <v>48134.40487</v>
      </c>
      <c r="L32" s="22">
        <v>5250.46505</v>
      </c>
      <c r="M32" s="35">
        <v>21.0826</v>
      </c>
      <c r="N32" s="35">
        <v>28.038</v>
      </c>
      <c r="O32" s="37">
        <v>79.826</v>
      </c>
      <c r="P32" s="22">
        <v>27706.969</v>
      </c>
      <c r="Q32" s="22">
        <v>62420.024</v>
      </c>
      <c r="R32" s="22">
        <v>105668.19768</v>
      </c>
      <c r="S32" s="22">
        <v>6330.86361</v>
      </c>
      <c r="T32" s="35">
        <v>34.7617</v>
      </c>
      <c r="U32" s="35">
        <v>37.4717</v>
      </c>
      <c r="V32" s="35">
        <v>80.27305</v>
      </c>
    </row>
    <row r="33" spans="1:22" ht="13.5">
      <c r="A33" s="46" t="s">
        <v>23</v>
      </c>
      <c r="B33" s="22">
        <v>13064.848</v>
      </c>
      <c r="C33" s="22">
        <v>28854.194</v>
      </c>
      <c r="D33" s="22">
        <v>46288.32651</v>
      </c>
      <c r="E33" s="22">
        <v>1604.21485</v>
      </c>
      <c r="F33" s="35">
        <v>30.3784</v>
      </c>
      <c r="G33" s="35">
        <v>32.516</v>
      </c>
      <c r="H33" s="37">
        <v>79.345</v>
      </c>
      <c r="I33" s="22">
        <v>3977.266</v>
      </c>
      <c r="J33" s="22">
        <v>11190.575</v>
      </c>
      <c r="K33" s="22">
        <v>69213.493</v>
      </c>
      <c r="L33" s="22">
        <v>6184.98093</v>
      </c>
      <c r="M33" s="35">
        <v>17.3316</v>
      </c>
      <c r="N33" s="35">
        <v>22.4368</v>
      </c>
      <c r="O33" s="37">
        <v>71.7276</v>
      </c>
      <c r="P33" s="22">
        <v>17042.114</v>
      </c>
      <c r="Q33" s="22">
        <v>40044.769</v>
      </c>
      <c r="R33" s="22">
        <v>115501.8195</v>
      </c>
      <c r="S33" s="22">
        <v>7789.19578</v>
      </c>
      <c r="T33" s="35">
        <v>25.839</v>
      </c>
      <c r="U33" s="35">
        <v>28.8893</v>
      </c>
      <c r="V33" s="35">
        <v>74.59769</v>
      </c>
    </row>
    <row r="34" spans="1:22" ht="13.5">
      <c r="A34" s="47" t="s">
        <v>24</v>
      </c>
      <c r="B34" s="24">
        <v>7308.494</v>
      </c>
      <c r="C34" s="24">
        <v>15093.702</v>
      </c>
      <c r="D34" s="24">
        <v>18936.65184</v>
      </c>
      <c r="E34" s="24">
        <v>1254.60618</v>
      </c>
      <c r="F34" s="39">
        <v>37.2834</v>
      </c>
      <c r="G34" s="39">
        <v>37.8423</v>
      </c>
      <c r="H34" s="40">
        <v>68.00005</v>
      </c>
      <c r="I34" s="24">
        <v>1018.743</v>
      </c>
      <c r="J34" s="24">
        <v>2361.22</v>
      </c>
      <c r="K34" s="24">
        <v>9415.74565</v>
      </c>
      <c r="L34" s="24">
        <v>3987.66131</v>
      </c>
      <c r="M34" s="39">
        <v>31.4418</v>
      </c>
      <c r="N34" s="39">
        <v>34.1639</v>
      </c>
      <c r="O34" s="40">
        <v>76.60075</v>
      </c>
      <c r="P34" s="24">
        <v>8327.237</v>
      </c>
      <c r="Q34" s="24">
        <v>17454.922</v>
      </c>
      <c r="R34" s="24">
        <v>28352.39749</v>
      </c>
      <c r="S34" s="24">
        <v>5242.2675</v>
      </c>
      <c r="T34" s="39">
        <v>36.4548</v>
      </c>
      <c r="U34" s="39">
        <v>37.299</v>
      </c>
      <c r="V34" s="39">
        <v>70.63383</v>
      </c>
    </row>
    <row r="35" spans="1:22" ht="13.5">
      <c r="A35" s="46" t="s">
        <v>25</v>
      </c>
      <c r="B35" s="22">
        <v>2682.909</v>
      </c>
      <c r="C35" s="22">
        <v>6195.524</v>
      </c>
      <c r="D35" s="22">
        <v>19779.98178</v>
      </c>
      <c r="E35" s="22">
        <v>3192.62451</v>
      </c>
      <c r="F35" s="35">
        <v>20.1647</v>
      </c>
      <c r="G35" s="35">
        <v>22.5428</v>
      </c>
      <c r="H35" s="37">
        <v>69.95129</v>
      </c>
      <c r="I35" s="22">
        <v>2527.573</v>
      </c>
      <c r="J35" s="22">
        <v>8765.196</v>
      </c>
      <c r="K35" s="22">
        <v>81157.71155</v>
      </c>
      <c r="L35" s="22">
        <v>9259.08691</v>
      </c>
      <c r="M35" s="35">
        <v>13.1185</v>
      </c>
      <c r="N35" s="35">
        <v>19.8916</v>
      </c>
      <c r="O35" s="37">
        <v>63.80763</v>
      </c>
      <c r="P35" s="22">
        <v>5210.482</v>
      </c>
      <c r="Q35" s="22">
        <v>14960.72</v>
      </c>
      <c r="R35" s="22">
        <v>100937.69333</v>
      </c>
      <c r="S35" s="22">
        <v>12451.71142</v>
      </c>
      <c r="T35" s="35">
        <v>15.9967</v>
      </c>
      <c r="U35" s="35">
        <v>20.91</v>
      </c>
      <c r="V35" s="35">
        <v>64.92505</v>
      </c>
    </row>
    <row r="36" spans="1:22" ht="13.5">
      <c r="A36" s="46" t="s">
        <v>26</v>
      </c>
      <c r="B36" s="22">
        <v>551.666</v>
      </c>
      <c r="C36" s="22">
        <v>1283.895</v>
      </c>
      <c r="D36" s="22">
        <v>4281.16742</v>
      </c>
      <c r="E36" s="22">
        <v>3334.51522</v>
      </c>
      <c r="F36" s="35">
        <v>8.9374</v>
      </c>
      <c r="G36" s="35">
        <v>10.2468</v>
      </c>
      <c r="H36" s="37">
        <v>56.2768</v>
      </c>
      <c r="I36" s="22">
        <v>2357.169</v>
      </c>
      <c r="J36" s="22">
        <v>7995.189</v>
      </c>
      <c r="K36" s="22">
        <v>77093.91624</v>
      </c>
      <c r="L36" s="22">
        <v>9642.53831</v>
      </c>
      <c r="M36" s="35">
        <v>7.6964</v>
      </c>
      <c r="N36" s="35">
        <v>12.2849</v>
      </c>
      <c r="O36" s="37">
        <v>51.94405</v>
      </c>
      <c r="P36" s="22">
        <v>2908.835</v>
      </c>
      <c r="Q36" s="22">
        <v>9279.084</v>
      </c>
      <c r="R36" s="22">
        <v>81375.08366</v>
      </c>
      <c r="S36" s="22">
        <v>12977.05353</v>
      </c>
      <c r="T36" s="35">
        <v>7.9046</v>
      </c>
      <c r="U36" s="35">
        <v>11.9559</v>
      </c>
      <c r="V36" s="35">
        <v>52.1553</v>
      </c>
    </row>
    <row r="37" spans="1:22" ht="13.5">
      <c r="A37" s="46" t="s">
        <v>27</v>
      </c>
      <c r="B37" s="22">
        <v>6861.108</v>
      </c>
      <c r="C37" s="22">
        <v>16072.184</v>
      </c>
      <c r="D37" s="22">
        <v>49032.72577</v>
      </c>
      <c r="E37" s="22">
        <v>3050.78176</v>
      </c>
      <c r="F37" s="35">
        <v>8.1705</v>
      </c>
      <c r="G37" s="35">
        <v>9.4342</v>
      </c>
      <c r="H37" s="37">
        <v>58.67516</v>
      </c>
      <c r="I37" s="22">
        <v>2802.422</v>
      </c>
      <c r="J37" s="22">
        <v>11313.337</v>
      </c>
      <c r="K37" s="22">
        <v>88047.65797</v>
      </c>
      <c r="L37" s="22">
        <v>7782.64255</v>
      </c>
      <c r="M37" s="35">
        <v>7.3623</v>
      </c>
      <c r="N37" s="35">
        <v>13.1826</v>
      </c>
      <c r="O37" s="37">
        <v>49.14046</v>
      </c>
      <c r="P37" s="22">
        <v>9663.53</v>
      </c>
      <c r="Q37" s="22">
        <v>27385.521</v>
      </c>
      <c r="R37" s="22">
        <v>137080.38374</v>
      </c>
      <c r="S37" s="22">
        <v>10833.42431</v>
      </c>
      <c r="T37" s="35">
        <v>7.9184</v>
      </c>
      <c r="U37" s="35">
        <v>10.6899</v>
      </c>
      <c r="V37" s="35">
        <v>52.17302</v>
      </c>
    </row>
    <row r="38" spans="1:22" ht="13.5">
      <c r="A38" s="47" t="s">
        <v>65</v>
      </c>
      <c r="B38" s="24">
        <v>10154.573</v>
      </c>
      <c r="C38" s="24">
        <v>23381.848</v>
      </c>
      <c r="D38" s="24">
        <v>40148.08927</v>
      </c>
      <c r="E38" s="24">
        <v>1717.06228</v>
      </c>
      <c r="F38" s="39">
        <v>8.5225</v>
      </c>
      <c r="G38" s="39">
        <v>9.6858</v>
      </c>
      <c r="H38" s="40">
        <v>60.96745</v>
      </c>
      <c r="I38" s="24">
        <v>1562.642</v>
      </c>
      <c r="J38" s="24">
        <v>5856.83</v>
      </c>
      <c r="K38" s="24">
        <v>50120.59552</v>
      </c>
      <c r="L38" s="24">
        <v>8557.63195</v>
      </c>
      <c r="M38" s="39">
        <v>6.4926</v>
      </c>
      <c r="N38" s="39">
        <v>11.0304</v>
      </c>
      <c r="O38" s="40">
        <v>54.71556</v>
      </c>
      <c r="P38" s="24">
        <v>11717.215</v>
      </c>
      <c r="Q38" s="24">
        <v>29238.678</v>
      </c>
      <c r="R38" s="24">
        <v>90268.68479</v>
      </c>
      <c r="S38" s="24">
        <v>10274.69423</v>
      </c>
      <c r="T38" s="39">
        <v>8.1814</v>
      </c>
      <c r="U38" s="39">
        <v>9.9283</v>
      </c>
      <c r="V38" s="39">
        <v>57.33028</v>
      </c>
    </row>
    <row r="39" spans="1:22" ht="13.5">
      <c r="A39" s="46" t="s">
        <v>28</v>
      </c>
      <c r="B39" s="22">
        <v>9536.807</v>
      </c>
      <c r="C39" s="22">
        <v>23465.744</v>
      </c>
      <c r="D39" s="22">
        <v>42708.17957</v>
      </c>
      <c r="E39" s="22">
        <v>1820.02239</v>
      </c>
      <c r="F39" s="35">
        <v>14.7712</v>
      </c>
      <c r="G39" s="35">
        <v>17.5687</v>
      </c>
      <c r="H39" s="37">
        <v>65.91866</v>
      </c>
      <c r="I39" s="22">
        <v>1411.535</v>
      </c>
      <c r="J39" s="22">
        <v>4860.737</v>
      </c>
      <c r="K39" s="22">
        <v>25910.79128</v>
      </c>
      <c r="L39" s="22">
        <v>5330.63017</v>
      </c>
      <c r="M39" s="35">
        <v>10.7118</v>
      </c>
      <c r="N39" s="35">
        <v>16.7156</v>
      </c>
      <c r="O39" s="37">
        <v>58.00808</v>
      </c>
      <c r="P39" s="22">
        <v>10948.342</v>
      </c>
      <c r="Q39" s="22">
        <v>28326.481</v>
      </c>
      <c r="R39" s="22">
        <v>68618.97085</v>
      </c>
      <c r="S39" s="22">
        <v>7150.65256</v>
      </c>
      <c r="T39" s="35">
        <v>14.0831</v>
      </c>
      <c r="U39" s="35">
        <v>17.4162</v>
      </c>
      <c r="V39" s="35">
        <v>62.69048</v>
      </c>
    </row>
    <row r="40" spans="1:22" ht="13.5">
      <c r="A40" s="46" t="s">
        <v>62</v>
      </c>
      <c r="B40" s="22">
        <v>30754.897</v>
      </c>
      <c r="C40" s="22">
        <v>66469.128</v>
      </c>
      <c r="D40" s="22">
        <v>70408.59686</v>
      </c>
      <c r="E40" s="22">
        <v>1059.26765</v>
      </c>
      <c r="F40" s="35">
        <v>28.5199</v>
      </c>
      <c r="G40" s="35">
        <v>30.094</v>
      </c>
      <c r="H40" s="37">
        <v>70.8561</v>
      </c>
      <c r="I40" s="22">
        <v>3053.607</v>
      </c>
      <c r="J40" s="22">
        <v>11172.522</v>
      </c>
      <c r="K40" s="22">
        <v>72089.27428</v>
      </c>
      <c r="L40" s="22">
        <v>6452.37255</v>
      </c>
      <c r="M40" s="35">
        <v>12.3078</v>
      </c>
      <c r="N40" s="35">
        <v>19.3791</v>
      </c>
      <c r="O40" s="37">
        <v>60.96328</v>
      </c>
      <c r="P40" s="22">
        <v>33808.504</v>
      </c>
      <c r="Q40" s="22">
        <v>77641.65</v>
      </c>
      <c r="R40" s="22">
        <v>142497.87114</v>
      </c>
      <c r="S40" s="22">
        <v>7511.6402</v>
      </c>
      <c r="T40" s="35">
        <v>25.4876</v>
      </c>
      <c r="U40" s="35">
        <v>27.8761</v>
      </c>
      <c r="V40" s="35">
        <v>65.48051</v>
      </c>
    </row>
    <row r="41" spans="1:22" ht="13.5">
      <c r="A41" s="46" t="s">
        <v>29</v>
      </c>
      <c r="B41" s="22">
        <v>10525.52</v>
      </c>
      <c r="C41" s="22">
        <v>23695.995</v>
      </c>
      <c r="D41" s="22">
        <v>19859.05519</v>
      </c>
      <c r="E41" s="22">
        <v>838.07644</v>
      </c>
      <c r="F41" s="35">
        <v>15.1244</v>
      </c>
      <c r="G41" s="35">
        <v>16.7165</v>
      </c>
      <c r="H41" s="37">
        <v>77.82018</v>
      </c>
      <c r="I41" s="22">
        <v>515.722</v>
      </c>
      <c r="J41" s="22">
        <v>1548.6</v>
      </c>
      <c r="K41" s="22">
        <v>5936.14846</v>
      </c>
      <c r="L41" s="22">
        <v>3833.23548</v>
      </c>
      <c r="M41" s="35">
        <v>10.5052</v>
      </c>
      <c r="N41" s="35">
        <v>14.9015</v>
      </c>
      <c r="O41" s="37">
        <v>51.59672</v>
      </c>
      <c r="P41" s="22">
        <v>11041.242</v>
      </c>
      <c r="Q41" s="22">
        <v>25244.595</v>
      </c>
      <c r="R41" s="22">
        <v>25795.20365</v>
      </c>
      <c r="S41" s="22">
        <v>4671.31192</v>
      </c>
      <c r="T41" s="35">
        <v>14.8201</v>
      </c>
      <c r="U41" s="35">
        <v>16.5925</v>
      </c>
      <c r="V41" s="35">
        <v>69.67147</v>
      </c>
    </row>
    <row r="42" spans="1:22" ht="13.5">
      <c r="A42" s="47" t="s">
        <v>80</v>
      </c>
      <c r="B42" s="24">
        <v>9456.16</v>
      </c>
      <c r="C42" s="24">
        <v>20719.38</v>
      </c>
      <c r="D42" s="24">
        <v>25263.83423</v>
      </c>
      <c r="E42" s="24">
        <v>1219.3335</v>
      </c>
      <c r="F42" s="39">
        <v>10.82</v>
      </c>
      <c r="G42" s="39">
        <v>11.7312</v>
      </c>
      <c r="H42" s="40">
        <v>79.28562</v>
      </c>
      <c r="I42" s="24">
        <v>480.93</v>
      </c>
      <c r="J42" s="24">
        <v>1876.4</v>
      </c>
      <c r="K42" s="24">
        <v>11558.15581</v>
      </c>
      <c r="L42" s="24">
        <v>6159.75048</v>
      </c>
      <c r="M42" s="39">
        <v>5.8954</v>
      </c>
      <c r="N42" s="39">
        <v>10.4392</v>
      </c>
      <c r="O42" s="40">
        <v>43.76343</v>
      </c>
      <c r="P42" s="24">
        <v>9937.09</v>
      </c>
      <c r="Q42" s="24">
        <v>22595.78</v>
      </c>
      <c r="R42" s="24">
        <v>36821.99004</v>
      </c>
      <c r="S42" s="24">
        <v>7379.08399</v>
      </c>
      <c r="T42" s="39">
        <v>10.3996</v>
      </c>
      <c r="U42" s="39">
        <v>11.6118</v>
      </c>
      <c r="V42" s="39">
        <v>63.18674</v>
      </c>
    </row>
    <row r="43" spans="1:22" ht="13.5">
      <c r="A43" s="46" t="s">
        <v>63</v>
      </c>
      <c r="B43" s="22">
        <v>4658.045</v>
      </c>
      <c r="C43" s="22">
        <v>10770.238</v>
      </c>
      <c r="D43" s="22">
        <v>14090.96012</v>
      </c>
      <c r="E43" s="22">
        <v>1308.32393</v>
      </c>
      <c r="F43" s="35">
        <v>12.679</v>
      </c>
      <c r="G43" s="35">
        <v>14.3723</v>
      </c>
      <c r="H43" s="37">
        <v>86.77721</v>
      </c>
      <c r="I43" s="22">
        <v>697.792</v>
      </c>
      <c r="J43" s="22">
        <v>2761.044</v>
      </c>
      <c r="K43" s="22">
        <v>23732.53256</v>
      </c>
      <c r="L43" s="22">
        <v>8595.49234</v>
      </c>
      <c r="M43" s="35">
        <v>6.5768</v>
      </c>
      <c r="N43" s="35">
        <v>10.9697</v>
      </c>
      <c r="O43" s="37">
        <v>39.88118</v>
      </c>
      <c r="P43" s="22">
        <v>5355.837</v>
      </c>
      <c r="Q43" s="22">
        <v>13531.282</v>
      </c>
      <c r="R43" s="22">
        <v>37823.49268</v>
      </c>
      <c r="S43" s="22">
        <v>9903.81627</v>
      </c>
      <c r="T43" s="35">
        <v>11.3116</v>
      </c>
      <c r="U43" s="35">
        <v>13.5168</v>
      </c>
      <c r="V43" s="35">
        <v>49.93452</v>
      </c>
    </row>
    <row r="44" spans="1:22" ht="13.5">
      <c r="A44" s="46" t="s">
        <v>64</v>
      </c>
      <c r="B44" s="22">
        <v>3177.451</v>
      </c>
      <c r="C44" s="22">
        <v>6688.261</v>
      </c>
      <c r="D44" s="22">
        <v>12063.18765</v>
      </c>
      <c r="E44" s="22">
        <v>1803.6359</v>
      </c>
      <c r="F44" s="35">
        <v>28.5106</v>
      </c>
      <c r="G44" s="35">
        <v>29.536</v>
      </c>
      <c r="H44" s="37">
        <v>80.28577</v>
      </c>
      <c r="I44" s="22">
        <v>713.09</v>
      </c>
      <c r="J44" s="22">
        <v>1765.334</v>
      </c>
      <c r="K44" s="22">
        <v>9530.63781</v>
      </c>
      <c r="L44" s="22">
        <v>5398.77315</v>
      </c>
      <c r="M44" s="35">
        <v>13.976</v>
      </c>
      <c r="N44" s="35">
        <v>16.1412</v>
      </c>
      <c r="O44" s="37">
        <v>44.61953</v>
      </c>
      <c r="P44" s="22">
        <v>3890.541</v>
      </c>
      <c r="Q44" s="22">
        <v>8453.595</v>
      </c>
      <c r="R44" s="22">
        <v>21593.82545</v>
      </c>
      <c r="S44" s="22">
        <v>7202.40905</v>
      </c>
      <c r="T44" s="35">
        <v>23.9461</v>
      </c>
      <c r="U44" s="35">
        <v>25.1735</v>
      </c>
      <c r="V44" s="35">
        <v>59.34798</v>
      </c>
    </row>
    <row r="45" spans="1:22" ht="13.5">
      <c r="A45" s="46" t="s">
        <v>30</v>
      </c>
      <c r="B45" s="22">
        <v>356.93</v>
      </c>
      <c r="C45" s="22">
        <v>936.227</v>
      </c>
      <c r="D45" s="22">
        <v>5327.69956</v>
      </c>
      <c r="E45" s="22">
        <v>5690.60662</v>
      </c>
      <c r="F45" s="35">
        <v>6.6614</v>
      </c>
      <c r="G45" s="35">
        <v>8.4318</v>
      </c>
      <c r="H45" s="37">
        <v>40.88949</v>
      </c>
      <c r="I45" s="22">
        <v>1973.25</v>
      </c>
      <c r="J45" s="22">
        <v>7625.318</v>
      </c>
      <c r="K45" s="22">
        <v>76217.41975</v>
      </c>
      <c r="L45" s="22">
        <v>9995.31033</v>
      </c>
      <c r="M45" s="35">
        <v>5.9036</v>
      </c>
      <c r="N45" s="35">
        <v>10.3494</v>
      </c>
      <c r="O45" s="37">
        <v>39.44229</v>
      </c>
      <c r="P45" s="22">
        <v>2330.18</v>
      </c>
      <c r="Q45" s="22">
        <v>8561.545</v>
      </c>
      <c r="R45" s="22">
        <v>81545.11931</v>
      </c>
      <c r="S45" s="22">
        <v>15685.91694</v>
      </c>
      <c r="T45" s="35">
        <v>6.0083</v>
      </c>
      <c r="U45" s="35">
        <v>10.0982</v>
      </c>
      <c r="V45" s="35">
        <v>39.53371</v>
      </c>
    </row>
    <row r="46" spans="1:22" ht="13.5">
      <c r="A46" s="47" t="s">
        <v>31</v>
      </c>
      <c r="B46" s="24">
        <v>10940.157</v>
      </c>
      <c r="C46" s="24">
        <v>26090.481</v>
      </c>
      <c r="D46" s="24">
        <v>30410.20784</v>
      </c>
      <c r="E46" s="24">
        <v>1165.56716</v>
      </c>
      <c r="F46" s="39">
        <v>17.966</v>
      </c>
      <c r="G46" s="39">
        <v>20.7004</v>
      </c>
      <c r="H46" s="40">
        <v>68.95421</v>
      </c>
      <c r="I46" s="24">
        <v>973.747</v>
      </c>
      <c r="J46" s="24">
        <v>3351.89</v>
      </c>
      <c r="K46" s="24">
        <v>16156.77927</v>
      </c>
      <c r="L46" s="24">
        <v>4820.19973</v>
      </c>
      <c r="M46" s="39">
        <v>8.6423</v>
      </c>
      <c r="N46" s="39">
        <v>13.4384</v>
      </c>
      <c r="O46" s="40">
        <v>54.93862</v>
      </c>
      <c r="P46" s="24">
        <v>11913.904</v>
      </c>
      <c r="Q46" s="24">
        <v>29442.371</v>
      </c>
      <c r="R46" s="24">
        <v>46566.98711</v>
      </c>
      <c r="S46" s="24">
        <v>5985.76689</v>
      </c>
      <c r="T46" s="39">
        <v>16.5102</v>
      </c>
      <c r="U46" s="39">
        <v>19.5007</v>
      </c>
      <c r="V46" s="39">
        <v>63.34712</v>
      </c>
    </row>
    <row r="47" spans="1:22" ht="13.5">
      <c r="A47" s="46" t="s">
        <v>32</v>
      </c>
      <c r="B47" s="22">
        <v>9619.445</v>
      </c>
      <c r="C47" s="22">
        <v>21189.315</v>
      </c>
      <c r="D47" s="22">
        <v>36055.82148</v>
      </c>
      <c r="E47" s="22">
        <v>1701.60392</v>
      </c>
      <c r="F47" s="35">
        <v>14.9656</v>
      </c>
      <c r="G47" s="35">
        <v>16.1607</v>
      </c>
      <c r="H47" s="37">
        <v>53.46844</v>
      </c>
      <c r="I47" s="22">
        <v>5436.38</v>
      </c>
      <c r="J47" s="22">
        <v>16854.777</v>
      </c>
      <c r="K47" s="22">
        <v>118918.94402</v>
      </c>
      <c r="L47" s="22">
        <v>7055.50385</v>
      </c>
      <c r="M47" s="35">
        <v>10.8407</v>
      </c>
      <c r="N47" s="35">
        <v>15.307</v>
      </c>
      <c r="O47" s="37">
        <v>47.81967</v>
      </c>
      <c r="P47" s="22">
        <v>15055.825</v>
      </c>
      <c r="Q47" s="22">
        <v>38044.092</v>
      </c>
      <c r="R47" s="22">
        <v>154974.76549</v>
      </c>
      <c r="S47" s="22">
        <v>8757.10777</v>
      </c>
      <c r="T47" s="35">
        <v>13.1578</v>
      </c>
      <c r="U47" s="35">
        <v>15.771</v>
      </c>
      <c r="V47" s="35">
        <v>49.02466</v>
      </c>
    </row>
    <row r="48" spans="1:22" ht="13.5">
      <c r="A48" s="46" t="s">
        <v>33</v>
      </c>
      <c r="B48" s="22">
        <v>59664.86</v>
      </c>
      <c r="C48" s="22">
        <v>123751.623</v>
      </c>
      <c r="D48" s="22">
        <v>79450.80914</v>
      </c>
      <c r="E48" s="22">
        <v>642.01832</v>
      </c>
      <c r="F48" s="35">
        <v>90.4137</v>
      </c>
      <c r="G48" s="35">
        <v>90.7239</v>
      </c>
      <c r="H48" s="37">
        <v>70.67425</v>
      </c>
      <c r="I48" s="22">
        <v>20719.619</v>
      </c>
      <c r="J48" s="22">
        <v>50336.171</v>
      </c>
      <c r="K48" s="22">
        <v>163477.55292</v>
      </c>
      <c r="L48" s="22">
        <v>3247.7153</v>
      </c>
      <c r="M48" s="35">
        <v>48.9897</v>
      </c>
      <c r="N48" s="35">
        <v>53.4261</v>
      </c>
      <c r="O48" s="37">
        <v>76.15899</v>
      </c>
      <c r="P48" s="22">
        <v>80384.479</v>
      </c>
      <c r="Q48" s="22">
        <v>174087.794</v>
      </c>
      <c r="R48" s="22">
        <v>242928.36206</v>
      </c>
      <c r="S48" s="22">
        <v>3889.73362</v>
      </c>
      <c r="T48" s="35">
        <v>74.2343</v>
      </c>
      <c r="U48" s="35">
        <v>75.4865</v>
      </c>
      <c r="V48" s="35">
        <v>74.27382</v>
      </c>
    </row>
    <row r="49" spans="1:22" ht="13.5">
      <c r="A49" s="46" t="s">
        <v>34</v>
      </c>
      <c r="B49" s="22">
        <v>7170.666</v>
      </c>
      <c r="C49" s="22">
        <v>16376.764</v>
      </c>
      <c r="D49" s="22">
        <v>12099.43479</v>
      </c>
      <c r="E49" s="22">
        <v>738.81719</v>
      </c>
      <c r="F49" s="35">
        <v>8.3879</v>
      </c>
      <c r="G49" s="35">
        <v>9.4656</v>
      </c>
      <c r="H49" s="37">
        <v>70.26449</v>
      </c>
      <c r="I49" s="22">
        <v>244.443</v>
      </c>
      <c r="J49" s="22">
        <v>884.651</v>
      </c>
      <c r="K49" s="22">
        <v>3299.88768</v>
      </c>
      <c r="L49" s="22">
        <v>3730.15763</v>
      </c>
      <c r="M49" s="35">
        <v>8.3473</v>
      </c>
      <c r="N49" s="35">
        <v>13.8619</v>
      </c>
      <c r="O49" s="37">
        <v>41.61156</v>
      </c>
      <c r="P49" s="22">
        <v>7415.109</v>
      </c>
      <c r="Q49" s="22">
        <v>17261.415</v>
      </c>
      <c r="R49" s="22">
        <v>15399.32247</v>
      </c>
      <c r="S49" s="22">
        <v>4468.97482</v>
      </c>
      <c r="T49" s="35">
        <v>8.3866</v>
      </c>
      <c r="U49" s="35">
        <v>9.622</v>
      </c>
      <c r="V49" s="35">
        <v>61.22976</v>
      </c>
    </row>
    <row r="50" spans="1:22" ht="13.5">
      <c r="A50" s="55" t="s">
        <v>35</v>
      </c>
      <c r="B50" s="24">
        <v>13576.846</v>
      </c>
      <c r="C50" s="24">
        <v>30547.16</v>
      </c>
      <c r="D50" s="24">
        <v>63555.49439</v>
      </c>
      <c r="E50" s="24">
        <v>2080.56966</v>
      </c>
      <c r="F50" s="39">
        <v>18.0799</v>
      </c>
      <c r="G50" s="39">
        <v>19.8167</v>
      </c>
      <c r="H50" s="40">
        <v>68.25919</v>
      </c>
      <c r="I50" s="24">
        <v>5697.86</v>
      </c>
      <c r="J50" s="24">
        <v>19217.463</v>
      </c>
      <c r="K50" s="24">
        <v>124376.10817</v>
      </c>
      <c r="L50" s="24">
        <v>6472.03578</v>
      </c>
      <c r="M50" s="39">
        <v>11.9225</v>
      </c>
      <c r="N50" s="39">
        <v>17.7737</v>
      </c>
      <c r="O50" s="40">
        <v>59.27102</v>
      </c>
      <c r="P50" s="24">
        <v>19274.706</v>
      </c>
      <c r="Q50" s="24">
        <v>49764.623</v>
      </c>
      <c r="R50" s="24">
        <v>187931.60256</v>
      </c>
      <c r="S50" s="24">
        <v>8552.60544</v>
      </c>
      <c r="T50" s="39">
        <v>15.6852</v>
      </c>
      <c r="U50" s="39">
        <v>18.9744</v>
      </c>
      <c r="V50" s="39">
        <v>62.03344</v>
      </c>
    </row>
    <row r="51" spans="1:22" ht="13.5">
      <c r="A51" s="46" t="s">
        <v>81</v>
      </c>
      <c r="B51" s="22">
        <v>11179.144</v>
      </c>
      <c r="C51" s="22">
        <v>26363.818</v>
      </c>
      <c r="D51" s="22">
        <v>47335.2862</v>
      </c>
      <c r="E51" s="22">
        <v>1795.464</v>
      </c>
      <c r="F51" s="35">
        <v>11.619</v>
      </c>
      <c r="G51" s="35">
        <v>13.4015</v>
      </c>
      <c r="H51" s="37">
        <v>78.7252</v>
      </c>
      <c r="I51" s="22">
        <v>1484.86</v>
      </c>
      <c r="J51" s="22">
        <v>5721.264</v>
      </c>
      <c r="K51" s="22">
        <v>33847.32666</v>
      </c>
      <c r="L51" s="22">
        <v>5916.05748</v>
      </c>
      <c r="M51" s="35">
        <v>7.7271</v>
      </c>
      <c r="N51" s="35">
        <v>13.1479</v>
      </c>
      <c r="O51" s="37">
        <v>54.61821</v>
      </c>
      <c r="P51" s="22">
        <v>12664.004</v>
      </c>
      <c r="Q51" s="22">
        <v>32085.082</v>
      </c>
      <c r="R51" s="22">
        <v>81182.61286</v>
      </c>
      <c r="S51" s="22">
        <v>7711.52148</v>
      </c>
      <c r="T51" s="35">
        <v>10.9711</v>
      </c>
      <c r="U51" s="35">
        <v>13.3555</v>
      </c>
      <c r="V51" s="35">
        <v>66.48971</v>
      </c>
    </row>
    <row r="52" spans="1:22" ht="13.5">
      <c r="A52" s="46" t="s">
        <v>36</v>
      </c>
      <c r="B52" s="22">
        <v>6379.57</v>
      </c>
      <c r="C52" s="22">
        <v>14493</v>
      </c>
      <c r="D52" s="22">
        <v>28562.63193</v>
      </c>
      <c r="E52" s="22">
        <v>1970.7881</v>
      </c>
      <c r="F52" s="35">
        <v>9.9698</v>
      </c>
      <c r="G52" s="35">
        <v>11.1732</v>
      </c>
      <c r="H52" s="37">
        <v>71.38832</v>
      </c>
      <c r="I52" s="22">
        <v>1211.34</v>
      </c>
      <c r="J52" s="22">
        <v>3947.11</v>
      </c>
      <c r="K52" s="22">
        <v>31969.1012</v>
      </c>
      <c r="L52" s="22">
        <v>8099.36921</v>
      </c>
      <c r="M52" s="35">
        <v>7.9918</v>
      </c>
      <c r="N52" s="35">
        <v>12.1071</v>
      </c>
      <c r="O52" s="37">
        <v>53.10621</v>
      </c>
      <c r="P52" s="22">
        <v>7590.91</v>
      </c>
      <c r="Q52" s="22">
        <v>18440.11</v>
      </c>
      <c r="R52" s="22">
        <v>60531.73313</v>
      </c>
      <c r="S52" s="22">
        <v>10070.15731</v>
      </c>
      <c r="T52" s="35">
        <v>9.591</v>
      </c>
      <c r="U52" s="35">
        <v>11.3608</v>
      </c>
      <c r="V52" s="35">
        <v>60.40569</v>
      </c>
    </row>
    <row r="53" spans="1:22" ht="13.5">
      <c r="A53" s="46" t="s">
        <v>37</v>
      </c>
      <c r="B53" s="22">
        <v>28120.374</v>
      </c>
      <c r="C53" s="22">
        <v>59450.044</v>
      </c>
      <c r="D53" s="22">
        <v>64932.44524</v>
      </c>
      <c r="E53" s="22">
        <v>1092.21862</v>
      </c>
      <c r="F53" s="35">
        <v>38.2887</v>
      </c>
      <c r="G53" s="35">
        <v>39.4493</v>
      </c>
      <c r="H53" s="37">
        <v>72.90424</v>
      </c>
      <c r="I53" s="22">
        <v>11579.483</v>
      </c>
      <c r="J53" s="22">
        <v>28798.599</v>
      </c>
      <c r="K53" s="22">
        <v>136408.70942</v>
      </c>
      <c r="L53" s="22">
        <v>4736.64394</v>
      </c>
      <c r="M53" s="35">
        <v>23.9038</v>
      </c>
      <c r="N53" s="35">
        <v>27.8514</v>
      </c>
      <c r="O53" s="37">
        <v>73.86741</v>
      </c>
      <c r="P53" s="22">
        <v>39699.857</v>
      </c>
      <c r="Q53" s="22">
        <v>88248.643</v>
      </c>
      <c r="R53" s="22">
        <v>201341.15465</v>
      </c>
      <c r="S53" s="22">
        <v>5828.86256</v>
      </c>
      <c r="T53" s="35">
        <v>32.5716</v>
      </c>
      <c r="U53" s="35">
        <v>34.7298</v>
      </c>
      <c r="V53" s="35">
        <v>73.55402</v>
      </c>
    </row>
    <row r="54" spans="1:22" ht="13.5">
      <c r="A54" s="47" t="s">
        <v>38</v>
      </c>
      <c r="B54" s="24">
        <v>376.35</v>
      </c>
      <c r="C54" s="24">
        <v>810.697</v>
      </c>
      <c r="D54" s="24">
        <v>2187.67699</v>
      </c>
      <c r="E54" s="24">
        <v>2698.51374</v>
      </c>
      <c r="F54" s="39">
        <v>23.8775</v>
      </c>
      <c r="G54" s="39">
        <v>25.2527</v>
      </c>
      <c r="H54" s="40">
        <v>90.15188</v>
      </c>
      <c r="I54" s="24">
        <v>743.984</v>
      </c>
      <c r="J54" s="24">
        <v>1971.692</v>
      </c>
      <c r="K54" s="24">
        <v>13722.5504</v>
      </c>
      <c r="L54" s="24">
        <v>6959.78398</v>
      </c>
      <c r="M54" s="39">
        <v>15.0166</v>
      </c>
      <c r="N54" s="39">
        <v>18.9793</v>
      </c>
      <c r="O54" s="40">
        <v>75.37719</v>
      </c>
      <c r="P54" s="24">
        <v>1120.334</v>
      </c>
      <c r="Q54" s="24">
        <v>2782.389</v>
      </c>
      <c r="R54" s="24">
        <v>15910.22739</v>
      </c>
      <c r="S54" s="24">
        <v>9658.29772</v>
      </c>
      <c r="T54" s="39">
        <v>17.1552</v>
      </c>
      <c r="U54" s="39">
        <v>20.4602</v>
      </c>
      <c r="V54" s="39">
        <v>77.11494</v>
      </c>
    </row>
    <row r="55" spans="1:22" ht="13.5">
      <c r="A55" s="46" t="s">
        <v>39</v>
      </c>
      <c r="B55" s="22">
        <v>29746.853</v>
      </c>
      <c r="C55" s="22">
        <v>62709.24</v>
      </c>
      <c r="D55" s="22">
        <v>63161.40067</v>
      </c>
      <c r="E55" s="22">
        <v>1007.21043</v>
      </c>
      <c r="F55" s="35">
        <v>56.3575</v>
      </c>
      <c r="G55" s="35">
        <v>57.6346</v>
      </c>
      <c r="H55" s="37">
        <v>87.25763</v>
      </c>
      <c r="I55" s="22">
        <v>11506.829</v>
      </c>
      <c r="J55" s="22">
        <v>27819.401</v>
      </c>
      <c r="K55" s="22">
        <v>79623.08956</v>
      </c>
      <c r="L55" s="22">
        <v>2862.14249</v>
      </c>
      <c r="M55" s="35">
        <v>47.1103</v>
      </c>
      <c r="N55" s="35">
        <v>51.7294</v>
      </c>
      <c r="O55" s="37">
        <v>89.2365</v>
      </c>
      <c r="P55" s="22">
        <v>41253.682</v>
      </c>
      <c r="Q55" s="22">
        <v>90528.641</v>
      </c>
      <c r="R55" s="22">
        <v>142784.49024</v>
      </c>
      <c r="S55" s="22">
        <v>3869.35292</v>
      </c>
      <c r="T55" s="35">
        <v>53.4321</v>
      </c>
      <c r="U55" s="35">
        <v>55.6813</v>
      </c>
      <c r="V55" s="35">
        <v>88.35018</v>
      </c>
    </row>
    <row r="56" spans="1:22" ht="13.5">
      <c r="A56" s="46" t="s">
        <v>40</v>
      </c>
      <c r="B56" s="22">
        <v>7488.347</v>
      </c>
      <c r="C56" s="22">
        <v>16948.396</v>
      </c>
      <c r="D56" s="22">
        <v>15157.847</v>
      </c>
      <c r="E56" s="22">
        <v>894.35289</v>
      </c>
      <c r="F56" s="35">
        <v>9.5455</v>
      </c>
      <c r="G56" s="35">
        <v>10.6677</v>
      </c>
      <c r="H56" s="37">
        <v>77.64506</v>
      </c>
      <c r="I56" s="22">
        <v>255.546</v>
      </c>
      <c r="J56" s="22">
        <v>979.806</v>
      </c>
      <c r="K56" s="22">
        <v>3919.64162</v>
      </c>
      <c r="L56" s="22">
        <v>4000.42623</v>
      </c>
      <c r="M56" s="35">
        <v>7.7547</v>
      </c>
      <c r="N56" s="35">
        <v>13.4136</v>
      </c>
      <c r="O56" s="37">
        <v>46.9995</v>
      </c>
      <c r="P56" s="22">
        <v>7743.893</v>
      </c>
      <c r="Q56" s="22">
        <v>17928.202</v>
      </c>
      <c r="R56" s="22">
        <v>19077.48862</v>
      </c>
      <c r="S56" s="22">
        <v>4894.77912</v>
      </c>
      <c r="T56" s="35">
        <v>9.4733</v>
      </c>
      <c r="U56" s="35">
        <v>10.7884</v>
      </c>
      <c r="V56" s="35">
        <v>68.47204</v>
      </c>
    </row>
    <row r="57" spans="1:22" ht="13.5">
      <c r="A57" s="46" t="s">
        <v>41</v>
      </c>
      <c r="B57" s="22">
        <v>10163.454</v>
      </c>
      <c r="C57" s="22">
        <v>24128.613</v>
      </c>
      <c r="D57" s="22">
        <v>58733.28369</v>
      </c>
      <c r="E57" s="22">
        <v>2434.17571</v>
      </c>
      <c r="F57" s="35">
        <v>15.7923</v>
      </c>
      <c r="G57" s="35">
        <v>18.2081</v>
      </c>
      <c r="H57" s="37">
        <v>79.69187</v>
      </c>
      <c r="I57" s="22">
        <v>3900.852</v>
      </c>
      <c r="J57" s="22">
        <v>13720.107</v>
      </c>
      <c r="K57" s="22">
        <v>96271.14386</v>
      </c>
      <c r="L57" s="22">
        <v>7016.7925</v>
      </c>
      <c r="M57" s="35">
        <v>12.1715</v>
      </c>
      <c r="N57" s="35">
        <v>19.07</v>
      </c>
      <c r="O57" s="37">
        <v>62.39388</v>
      </c>
      <c r="P57" s="22">
        <v>14064.306</v>
      </c>
      <c r="Q57" s="22">
        <v>37848.72</v>
      </c>
      <c r="R57" s="22">
        <v>155004.42755</v>
      </c>
      <c r="S57" s="22">
        <v>9450.96821</v>
      </c>
      <c r="T57" s="35">
        <v>14.5886</v>
      </c>
      <c r="U57" s="35">
        <v>18.5114</v>
      </c>
      <c r="V57" s="35">
        <v>67.98551</v>
      </c>
    </row>
    <row r="58" spans="1:22" ht="13.5">
      <c r="A58" s="47" t="s">
        <v>42</v>
      </c>
      <c r="B58" s="24">
        <v>64947.743</v>
      </c>
      <c r="C58" s="24">
        <v>145984.794</v>
      </c>
      <c r="D58" s="24">
        <v>196429.58757</v>
      </c>
      <c r="E58" s="24">
        <v>1345.54827</v>
      </c>
      <c r="F58" s="39">
        <v>31.2182</v>
      </c>
      <c r="G58" s="39">
        <v>33.7742</v>
      </c>
      <c r="H58" s="40">
        <v>90.38412</v>
      </c>
      <c r="I58" s="24">
        <v>16049</v>
      </c>
      <c r="J58" s="24">
        <v>54277.44</v>
      </c>
      <c r="K58" s="24">
        <v>384238.0818</v>
      </c>
      <c r="L58" s="24">
        <v>7079.14894</v>
      </c>
      <c r="M58" s="39">
        <v>13.9169</v>
      </c>
      <c r="N58" s="39">
        <v>20.1617</v>
      </c>
      <c r="O58" s="40">
        <v>66.29005</v>
      </c>
      <c r="P58" s="24">
        <v>80996.743</v>
      </c>
      <c r="Q58" s="24">
        <v>200262.234</v>
      </c>
      <c r="R58" s="24">
        <v>580667.66937</v>
      </c>
      <c r="S58" s="24">
        <v>8424.69721</v>
      </c>
      <c r="T58" s="39">
        <v>25.0481</v>
      </c>
      <c r="U58" s="39">
        <v>28.5498</v>
      </c>
      <c r="V58" s="39">
        <v>72.86041</v>
      </c>
    </row>
    <row r="59" spans="1:22" ht="13.5">
      <c r="A59" s="46" t="s">
        <v>43</v>
      </c>
      <c r="B59" s="22">
        <v>4698.455</v>
      </c>
      <c r="C59" s="22">
        <v>11120.119</v>
      </c>
      <c r="D59" s="22">
        <v>21272.83086</v>
      </c>
      <c r="E59" s="22">
        <v>1913.00389</v>
      </c>
      <c r="F59" s="35">
        <v>12.9595</v>
      </c>
      <c r="G59" s="35">
        <v>14.98</v>
      </c>
      <c r="H59" s="37">
        <v>78.733</v>
      </c>
      <c r="I59" s="22">
        <v>1206.871</v>
      </c>
      <c r="J59" s="22">
        <v>4964.071</v>
      </c>
      <c r="K59" s="22">
        <v>42928.97444</v>
      </c>
      <c r="L59" s="22">
        <v>8647.93724</v>
      </c>
      <c r="M59" s="35">
        <v>9.4631</v>
      </c>
      <c r="N59" s="35">
        <v>17.3428</v>
      </c>
      <c r="O59" s="37">
        <v>64.02274</v>
      </c>
      <c r="P59" s="22">
        <v>5905.326</v>
      </c>
      <c r="Q59" s="22">
        <v>16084.19</v>
      </c>
      <c r="R59" s="22">
        <v>64201.80531</v>
      </c>
      <c r="S59" s="22">
        <v>10560.94112</v>
      </c>
      <c r="T59" s="35">
        <v>12.0496</v>
      </c>
      <c r="U59" s="35">
        <v>15.6376</v>
      </c>
      <c r="V59" s="35">
        <v>68.24778</v>
      </c>
    </row>
    <row r="60" spans="1:22" ht="13.5">
      <c r="A60" s="46" t="s">
        <v>44</v>
      </c>
      <c r="B60" s="22">
        <v>2370.024</v>
      </c>
      <c r="C60" s="22">
        <v>5299.627</v>
      </c>
      <c r="D60" s="22">
        <v>9732.79184</v>
      </c>
      <c r="E60" s="22">
        <v>1836.50507</v>
      </c>
      <c r="F60" s="35">
        <v>18.5907</v>
      </c>
      <c r="G60" s="35">
        <v>20.3369</v>
      </c>
      <c r="H60" s="37">
        <v>70.17961</v>
      </c>
      <c r="I60" s="22">
        <v>258.67</v>
      </c>
      <c r="J60" s="22">
        <v>699.16</v>
      </c>
      <c r="K60" s="22">
        <v>3202.51335</v>
      </c>
      <c r="L60" s="22">
        <v>4580.51569</v>
      </c>
      <c r="M60" s="35">
        <v>17.5404</v>
      </c>
      <c r="N60" s="35">
        <v>22.1772</v>
      </c>
      <c r="O60" s="37">
        <v>56.58439</v>
      </c>
      <c r="P60" s="22">
        <v>2628.694</v>
      </c>
      <c r="Q60" s="22">
        <v>5998.787</v>
      </c>
      <c r="R60" s="22">
        <v>12935.30519</v>
      </c>
      <c r="S60" s="22">
        <v>6417.02075</v>
      </c>
      <c r="T60" s="35">
        <v>18.4818</v>
      </c>
      <c r="U60" s="35">
        <v>20.5355</v>
      </c>
      <c r="V60" s="35">
        <v>66.23939</v>
      </c>
    </row>
    <row r="61" spans="1:22" ht="13.5">
      <c r="A61" s="46" t="s">
        <v>45</v>
      </c>
      <c r="B61" s="22">
        <v>46290.979</v>
      </c>
      <c r="C61" s="22">
        <v>97332.654</v>
      </c>
      <c r="D61" s="22">
        <v>69602.4812</v>
      </c>
      <c r="E61" s="22">
        <v>715.09898</v>
      </c>
      <c r="F61" s="35">
        <v>95.1862</v>
      </c>
      <c r="G61" s="35">
        <v>95.363</v>
      </c>
      <c r="H61" s="37">
        <v>87.27393</v>
      </c>
      <c r="I61" s="22">
        <v>13176.355</v>
      </c>
      <c r="J61" s="22">
        <v>32186.563</v>
      </c>
      <c r="K61" s="22">
        <v>98198.91316</v>
      </c>
      <c r="L61" s="22">
        <v>3050.92884</v>
      </c>
      <c r="M61" s="35">
        <v>49.0267</v>
      </c>
      <c r="N61" s="35">
        <v>51.4304</v>
      </c>
      <c r="O61" s="37">
        <v>67.66094</v>
      </c>
      <c r="P61" s="22">
        <v>59467.334</v>
      </c>
      <c r="Q61" s="22">
        <v>129519.217</v>
      </c>
      <c r="R61" s="22">
        <v>167801.39436</v>
      </c>
      <c r="S61" s="22">
        <v>3766.02781</v>
      </c>
      <c r="T61" s="35">
        <v>78.7565</v>
      </c>
      <c r="U61" s="35">
        <v>78.6643</v>
      </c>
      <c r="V61" s="35">
        <v>74.61635</v>
      </c>
    </row>
    <row r="62" spans="1:22" ht="13.5">
      <c r="A62" s="47" t="s">
        <v>46</v>
      </c>
      <c r="B62" s="24">
        <v>5512.07</v>
      </c>
      <c r="C62" s="24">
        <v>12492.06</v>
      </c>
      <c r="D62" s="24">
        <v>32555.86672</v>
      </c>
      <c r="E62" s="24">
        <v>2606.12475</v>
      </c>
      <c r="F62" s="39">
        <v>10.0534</v>
      </c>
      <c r="G62" s="39">
        <v>11.2403</v>
      </c>
      <c r="H62" s="40">
        <v>70.0444</v>
      </c>
      <c r="I62" s="24">
        <v>1540.25</v>
      </c>
      <c r="J62" s="24">
        <v>5978.52</v>
      </c>
      <c r="K62" s="24">
        <v>61108.4466</v>
      </c>
      <c r="L62" s="24">
        <v>10221.33347</v>
      </c>
      <c r="M62" s="39">
        <v>6.2409</v>
      </c>
      <c r="N62" s="39">
        <v>11.0428</v>
      </c>
      <c r="O62" s="40">
        <v>53.72274</v>
      </c>
      <c r="P62" s="24">
        <v>7052.32</v>
      </c>
      <c r="Q62" s="24">
        <v>18470.58</v>
      </c>
      <c r="R62" s="24">
        <v>93664.31332</v>
      </c>
      <c r="S62" s="24">
        <v>12827.45822</v>
      </c>
      <c r="T62" s="39">
        <v>8.8699</v>
      </c>
      <c r="U62" s="39">
        <v>11.1756</v>
      </c>
      <c r="V62" s="39">
        <v>58.45736</v>
      </c>
    </row>
    <row r="63" spans="1:22" ht="13.5">
      <c r="A63" s="43" t="s">
        <v>47</v>
      </c>
      <c r="B63" s="22">
        <v>30381.208</v>
      </c>
      <c r="C63" s="22">
        <v>62017.268</v>
      </c>
      <c r="D63" s="22">
        <v>17805.58723</v>
      </c>
      <c r="E63" s="22">
        <v>287.10693</v>
      </c>
      <c r="F63" s="35">
        <v>94.4918</v>
      </c>
      <c r="G63" s="35">
        <v>94.4491</v>
      </c>
      <c r="H63" s="37">
        <v>81.36357</v>
      </c>
      <c r="I63" s="22">
        <v>3993.468</v>
      </c>
      <c r="J63" s="22">
        <v>9060.692</v>
      </c>
      <c r="K63" s="22">
        <v>16472.60013</v>
      </c>
      <c r="L63" s="22">
        <v>1818.02892</v>
      </c>
      <c r="M63" s="35">
        <v>59.6856</v>
      </c>
      <c r="N63" s="35">
        <v>62.2</v>
      </c>
      <c r="O63" s="37">
        <v>82.08465</v>
      </c>
      <c r="P63" s="22">
        <v>34374.676</v>
      </c>
      <c r="Q63" s="22">
        <v>71077.96</v>
      </c>
      <c r="R63" s="22">
        <v>34278.18736</v>
      </c>
      <c r="S63" s="23">
        <v>2105.13585</v>
      </c>
      <c r="T63" s="35">
        <v>88.4963</v>
      </c>
      <c r="U63" s="35">
        <v>88.5937</v>
      </c>
      <c r="V63" s="35">
        <v>81.7085</v>
      </c>
    </row>
    <row r="64" spans="1:22" ht="13.5">
      <c r="A64" s="43" t="s">
        <v>48</v>
      </c>
      <c r="B64" s="22">
        <v>9578.28</v>
      </c>
      <c r="C64" s="22">
        <v>22161.26</v>
      </c>
      <c r="D64" s="22">
        <v>52989.10721</v>
      </c>
      <c r="E64" s="22">
        <v>2391.06924</v>
      </c>
      <c r="F64" s="35">
        <v>10.456</v>
      </c>
      <c r="G64" s="35">
        <v>11.899</v>
      </c>
      <c r="H64" s="37">
        <v>57.20406</v>
      </c>
      <c r="I64" s="22">
        <v>2167.48</v>
      </c>
      <c r="J64" s="22">
        <v>7773.12</v>
      </c>
      <c r="K64" s="22">
        <v>48405.12722</v>
      </c>
      <c r="L64" s="22">
        <v>6227.24559</v>
      </c>
      <c r="M64" s="35">
        <v>8.9714</v>
      </c>
      <c r="N64" s="35">
        <v>14.5483</v>
      </c>
      <c r="O64" s="37">
        <v>54.60445</v>
      </c>
      <c r="P64" s="22">
        <v>11745.76</v>
      </c>
      <c r="Q64" s="22">
        <v>29934.38</v>
      </c>
      <c r="R64" s="22">
        <v>101394.23444</v>
      </c>
      <c r="S64" s="23">
        <v>8618.31483</v>
      </c>
      <c r="T64" s="35">
        <v>10.1462</v>
      </c>
      <c r="U64" s="35">
        <v>12.4896</v>
      </c>
      <c r="V64" s="35">
        <v>55.93283</v>
      </c>
    </row>
    <row r="65" spans="1:22" ht="14.25" thickBot="1">
      <c r="A65" s="47" t="s">
        <v>49</v>
      </c>
      <c r="B65" s="24">
        <v>6252.042</v>
      </c>
      <c r="C65" s="24">
        <v>14326.14</v>
      </c>
      <c r="D65" s="24">
        <v>14258.91923</v>
      </c>
      <c r="E65" s="24">
        <v>995.30782</v>
      </c>
      <c r="F65" s="39">
        <v>22.9246</v>
      </c>
      <c r="G65" s="39">
        <v>25.4161</v>
      </c>
      <c r="H65" s="40">
        <v>77.48276</v>
      </c>
      <c r="I65" s="24">
        <v>480.246</v>
      </c>
      <c r="J65" s="24">
        <v>1461.182</v>
      </c>
      <c r="K65" s="24">
        <v>3955.72181</v>
      </c>
      <c r="L65" s="24">
        <v>2707.20677</v>
      </c>
      <c r="M65" s="39">
        <v>17.1618</v>
      </c>
      <c r="N65" s="39">
        <v>23.3838</v>
      </c>
      <c r="O65" s="40">
        <v>55.37466</v>
      </c>
      <c r="P65" s="24">
        <v>6732.288</v>
      </c>
      <c r="Q65" s="24">
        <v>15787.322</v>
      </c>
      <c r="R65" s="24">
        <v>18214.64104</v>
      </c>
      <c r="S65" s="24">
        <v>3702.5146</v>
      </c>
      <c r="T65" s="39">
        <v>22.3883</v>
      </c>
      <c r="U65" s="39">
        <v>25.2133</v>
      </c>
      <c r="V65" s="39">
        <v>71.30061</v>
      </c>
    </row>
    <row r="66" spans="1:22" ht="14.25" thickTop="1">
      <c r="A66" s="53" t="s">
        <v>50</v>
      </c>
      <c r="B66" s="54">
        <v>612798.9430000001</v>
      </c>
      <c r="C66" s="54">
        <v>1362477.207</v>
      </c>
      <c r="D66" s="54">
        <v>2002820.0117900004</v>
      </c>
      <c r="E66" s="54">
        <v>3268.315056134162</v>
      </c>
      <c r="F66" s="58">
        <v>20.88625796992119</v>
      </c>
      <c r="G66" s="58">
        <v>22.676042589066537</v>
      </c>
      <c r="H66" s="59">
        <v>80.90842371405027</v>
      </c>
      <c r="I66" s="56">
        <v>170874.7310000001</v>
      </c>
      <c r="J66" s="54">
        <v>534075.158</v>
      </c>
      <c r="K66" s="54">
        <v>3432557.81577</v>
      </c>
      <c r="L66" s="54">
        <v>6427.10630583196</v>
      </c>
      <c r="M66" s="64">
        <v>13.796013027584115</v>
      </c>
      <c r="N66" s="64">
        <v>19.195439190731637</v>
      </c>
      <c r="O66" s="65">
        <v>62.64121373556392</v>
      </c>
      <c r="P66" s="66">
        <v>783673.674</v>
      </c>
      <c r="Q66" s="67">
        <v>1896552.3649999995</v>
      </c>
      <c r="R66" s="67">
        <v>5435377.8275500005</v>
      </c>
      <c r="S66" s="67">
        <v>6935.766771144593</v>
      </c>
      <c r="T66" s="64">
        <v>18.781594388088113</v>
      </c>
      <c r="U66" s="64">
        <v>21.57441922190333</v>
      </c>
      <c r="V66" s="64">
        <v>68.32546490758153</v>
      </c>
    </row>
    <row r="67" spans="1:22" ht="15.75" customHeight="1">
      <c r="A67" s="50" t="s">
        <v>82</v>
      </c>
      <c r="B67" s="24">
        <v>1309.678</v>
      </c>
      <c r="C67" s="24">
        <v>2767.632</v>
      </c>
      <c r="D67" s="24">
        <v>3655.55599</v>
      </c>
      <c r="E67" s="24">
        <v>1320.82444</v>
      </c>
      <c r="F67" s="60">
        <v>27.9327</v>
      </c>
      <c r="G67" s="60">
        <v>29.0545</v>
      </c>
      <c r="H67" s="61">
        <v>87.22229</v>
      </c>
      <c r="I67" s="24">
        <v>3465.073</v>
      </c>
      <c r="J67" s="24">
        <v>8328.462</v>
      </c>
      <c r="K67" s="24">
        <v>32252.05555</v>
      </c>
      <c r="L67" s="24">
        <v>3872.51038</v>
      </c>
      <c r="M67" s="60">
        <v>22.665</v>
      </c>
      <c r="N67" s="60">
        <v>25.9638</v>
      </c>
      <c r="O67" s="61">
        <v>87.85857</v>
      </c>
      <c r="P67" s="68">
        <v>4774.751</v>
      </c>
      <c r="Q67" s="68">
        <v>11096.094</v>
      </c>
      <c r="R67" s="68">
        <v>35907.61154</v>
      </c>
      <c r="S67" s="68">
        <v>5193.33482</v>
      </c>
      <c r="T67" s="60">
        <v>23.9014</v>
      </c>
      <c r="U67" s="60">
        <v>26.6715</v>
      </c>
      <c r="V67" s="60">
        <v>87.79337</v>
      </c>
    </row>
    <row r="68" spans="1:22" ht="19.5" customHeight="1">
      <c r="A68" s="48" t="s">
        <v>51</v>
      </c>
      <c r="B68" s="24">
        <v>614108.621</v>
      </c>
      <c r="C68" s="24">
        <v>1365244.839</v>
      </c>
      <c r="D68" s="24">
        <v>2006475.5677800004</v>
      </c>
      <c r="E68" s="24">
        <v>3267.2975092137654</v>
      </c>
      <c r="F68" s="62">
        <v>20.897548486819616</v>
      </c>
      <c r="G68" s="62">
        <v>22.686180522250805</v>
      </c>
      <c r="H68" s="63">
        <v>80.93459443032867</v>
      </c>
      <c r="I68" s="57">
        <v>174339.8040000001</v>
      </c>
      <c r="J68" s="24">
        <v>542403.6200000001</v>
      </c>
      <c r="K68" s="24">
        <v>3464809.8713200004</v>
      </c>
      <c r="L68" s="24">
        <v>6387.881171073304</v>
      </c>
      <c r="M68" s="69">
        <v>13.904746477560634</v>
      </c>
      <c r="N68" s="69">
        <v>19.273245178039023</v>
      </c>
      <c r="O68" s="70">
        <v>62.84003323605401</v>
      </c>
      <c r="P68" s="71">
        <v>788448.425</v>
      </c>
      <c r="Q68" s="68">
        <v>1907648.4589999996</v>
      </c>
      <c r="R68" s="68">
        <v>5471285.43909</v>
      </c>
      <c r="S68" s="68">
        <v>6939.306701119987</v>
      </c>
      <c r="T68" s="72">
        <v>18.806260389778963</v>
      </c>
      <c r="U68" s="72">
        <v>21.598691481430997</v>
      </c>
      <c r="V68" s="72">
        <v>68.45241406948028</v>
      </c>
    </row>
    <row r="69" spans="1:22" ht="19.5" customHeight="1">
      <c r="A69" s="49" t="s">
        <v>53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19"/>
    </row>
    <row r="70" ht="13.5">
      <c r="R70" s="30"/>
    </row>
    <row r="75" spans="1:18" ht="13.5" hidden="1">
      <c r="A75" s="3" t="s">
        <v>132</v>
      </c>
      <c r="B75" s="3" t="s">
        <v>133</v>
      </c>
      <c r="C75" s="3" t="s">
        <v>134</v>
      </c>
      <c r="D75" s="3" t="s">
        <v>135</v>
      </c>
      <c r="E75" s="3" t="s">
        <v>136</v>
      </c>
      <c r="F75" s="3" t="s">
        <v>137</v>
      </c>
      <c r="G75" s="3" t="s">
        <v>138</v>
      </c>
      <c r="H75" s="3" t="s">
        <v>139</v>
      </c>
      <c r="I75" s="3" t="s">
        <v>140</v>
      </c>
      <c r="J75" s="3" t="s">
        <v>141</v>
      </c>
      <c r="K75" s="3" t="s">
        <v>142</v>
      </c>
      <c r="L75" s="3" t="s">
        <v>143</v>
      </c>
      <c r="M75" s="3" t="s">
        <v>144</v>
      </c>
      <c r="N75" s="3" t="s">
        <v>145</v>
      </c>
      <c r="O75" s="3" t="s">
        <v>146</v>
      </c>
      <c r="P75" s="3" t="s">
        <v>147</v>
      </c>
      <c r="Q75" s="3" t="s">
        <v>148</v>
      </c>
      <c r="R75" s="3" t="s">
        <v>149</v>
      </c>
    </row>
    <row r="76" spans="1:18" ht="13.5" hidden="1">
      <c r="A76" s="3">
        <v>2933981.491</v>
      </c>
      <c r="B76" s="3">
        <v>1238580.528</v>
      </c>
      <c r="C76" s="3">
        <v>4172562.019</v>
      </c>
      <c r="D76" s="3">
        <v>2938663.458</v>
      </c>
      <c r="E76" s="3">
        <v>1253815.05</v>
      </c>
      <c r="F76" s="3">
        <v>4192478.508</v>
      </c>
      <c r="G76" s="3">
        <v>6008443.5</v>
      </c>
      <c r="H76" s="3">
        <v>2782302.362</v>
      </c>
      <c r="I76" s="3">
        <v>8790745.862</v>
      </c>
      <c r="J76" s="3">
        <v>6017958.103</v>
      </c>
      <c r="K76" s="3">
        <v>2814282.779</v>
      </c>
      <c r="L76" s="3">
        <v>8832240.882</v>
      </c>
      <c r="M76" s="3">
        <v>903526.81556</v>
      </c>
      <c r="N76" s="3">
        <v>2000094.71088</v>
      </c>
      <c r="O76" s="3">
        <v>2903621.52638</v>
      </c>
      <c r="P76" s="3">
        <v>904883.24232</v>
      </c>
      <c r="Q76" s="3">
        <v>2012499.89522</v>
      </c>
      <c r="R76" s="3">
        <v>2917383.13749</v>
      </c>
    </row>
  </sheetData>
  <sheetProtection/>
  <printOptions/>
  <pageMargins left="0.6" right="0.6" top="0.72" bottom="0.42" header="0.5" footer="0.24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9" ht="24.75">
      <c r="A1" s="1" t="str">
        <f>A!A6</f>
        <v>STATE  HIGHWAY  AGENCY-OWNED  PUBLIC  ROADS - 2022 (1)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>
      <c r="A2" s="4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="26" customFormat="1" ht="12">
      <c r="A4" s="26" t="s">
        <v>55</v>
      </c>
    </row>
    <row r="5" s="26" customFormat="1" ht="12"/>
    <row r="6" spans="1:2" s="26" customFormat="1" ht="12">
      <c r="A6" s="34" t="s">
        <v>74</v>
      </c>
      <c r="B6" s="28" t="s">
        <v>56</v>
      </c>
    </row>
    <row r="7" spans="1:2" s="26" customFormat="1" ht="12">
      <c r="A7" s="34" t="s">
        <v>75</v>
      </c>
      <c r="B7" s="28" t="s">
        <v>57</v>
      </c>
    </row>
    <row r="8" spans="1:2" s="26" customFormat="1" ht="12">
      <c r="A8" s="34" t="s">
        <v>76</v>
      </c>
      <c r="B8" s="28" t="s">
        <v>58</v>
      </c>
    </row>
    <row r="9" spans="1:2" s="26" customFormat="1" ht="12">
      <c r="A9" s="27"/>
      <c r="B9" s="28" t="s">
        <v>59</v>
      </c>
    </row>
    <row r="10" spans="1:2" s="26" customFormat="1" ht="12">
      <c r="A10" s="34" t="s">
        <v>77</v>
      </c>
      <c r="B10" s="28" t="s">
        <v>67</v>
      </c>
    </row>
    <row r="11" spans="1:2" s="26" customFormat="1" ht="12">
      <c r="A11" s="34" t="s">
        <v>78</v>
      </c>
      <c r="B11" s="28" t="s">
        <v>60</v>
      </c>
    </row>
    <row r="12" s="26" customFormat="1" ht="12">
      <c r="A12" s="52"/>
    </row>
    <row r="13" s="26" customFormat="1" ht="12"/>
    <row r="14" s="26" customFormat="1" ht="12"/>
    <row r="15" s="26" customFormat="1" ht="12"/>
    <row r="16" s="26" customFormat="1" ht="12"/>
    <row r="17" ht="13.5">
      <c r="A17" s="28"/>
    </row>
    <row r="18" ht="13.5">
      <c r="A18" s="29"/>
    </row>
    <row r="19" ht="13.5">
      <c r="A19" s="29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2004-11-22T18:15:58Z</cp:lastPrinted>
  <dcterms:created xsi:type="dcterms:W3CDTF">2000-11-01T18:27:40Z</dcterms:created>
  <dcterms:modified xsi:type="dcterms:W3CDTF">2024-01-31T21:37:22Z</dcterms:modified>
  <cp:category/>
  <cp:version/>
  <cp:contentType/>
  <cp:contentStatus/>
</cp:coreProperties>
</file>