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hare\HPM10\MF\2022\Tables\"/>
    </mc:Choice>
  </mc:AlternateContent>
  <xr:revisionPtr revIDLastSave="0" documentId="8_{8051BFCD-359B-4B4C-A866-B43BFD287263}" xr6:coauthVersionLast="47" xr6:coauthVersionMax="47" xr10:uidLastSave="{00000000-0000-0000-0000-000000000000}"/>
  <bookViews>
    <workbookView xWindow="-28920" yWindow="-120" windowWidth="29040" windowHeight="15840" xr2:uid="{66BD00B5-A637-42FB-A2E2-5E027C527CC6}"/>
  </bookViews>
  <sheets>
    <sheet name="MF-1_2022" sheetId="1" r:id="rId1"/>
  </sheets>
  <definedNames>
    <definedName name="\P">'MF-1_2022'!$B$78</definedName>
    <definedName name="_mf1">'MF-1_2022'!$A$10:$N$62</definedName>
    <definedName name="EVENPRINT">'MF-1_2022'!$B$85</definedName>
    <definedName name="ODD">'MF-1_2022'!$B$76</definedName>
    <definedName name="ODDPRINT">'MF-1_2022'!$B$83</definedName>
    <definedName name="PAGE1">'MF-1_2022'!$A$4:$N$70</definedName>
    <definedName name="PAGENUMBER">'MF-1_2022'!$B$75</definedName>
    <definedName name="_xlnm.Print_Area" localSheetId="0">'MF-1_2022'!$A$4:$N$70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2" i="1" l="1"/>
  <c r="E62" i="1"/>
  <c r="C62" i="1" l="1"/>
  <c r="F62" i="1"/>
  <c r="D62" i="1"/>
  <c r="H62" i="1" l="1"/>
</calcChain>
</file>

<file path=xl/sharedStrings.xml><?xml version="1.0" encoding="utf-8"?>
<sst xmlns="http://schemas.openxmlformats.org/spreadsheetml/2006/main" count="88" uniqueCount="88">
  <si>
    <t xml:space="preserve">      (THOUSANDS OF DOLLARS)</t>
  </si>
  <si>
    <t>TABLE MF-1</t>
  </si>
  <si>
    <r>
      <t xml:space="preserve">RECEIPTS FROM TAXATION OF MOTOR FUEL </t>
    </r>
    <r>
      <rPr>
        <b/>
        <sz val="6"/>
        <rFont val="Arial"/>
        <family val="2"/>
      </rPr>
      <t xml:space="preserve"> (2)</t>
    </r>
  </si>
  <si>
    <t>OTHER RELATED RECEIPTS</t>
  </si>
  <si>
    <t>STATE</t>
  </si>
  <si>
    <r>
      <t xml:space="preserve">GROSS TAX COLLECTIONS </t>
    </r>
    <r>
      <rPr>
        <b/>
        <sz val="6.5"/>
        <rFont val="Arial"/>
        <family val="2"/>
      </rPr>
      <t xml:space="preserve"> (3)</t>
    </r>
  </si>
  <si>
    <t>DEDUCTIONS BY DISTRIBUTORS FOR EXPENSES</t>
  </si>
  <si>
    <t>GROSS RECEIPTS BY STATE</t>
  </si>
  <si>
    <t>REFUNDS PAID</t>
  </si>
  <si>
    <t>NET RECEIPTS BY STATE</t>
  </si>
  <si>
    <r>
      <t>DEDICATED REVENUE FROM NONHIGHWAY GASOLINE</t>
    </r>
    <r>
      <rPr>
        <b/>
        <sz val="6.5"/>
        <rFont val="Arial"/>
        <family val="2"/>
      </rPr>
      <t xml:space="preserve">  (4)</t>
    </r>
  </si>
  <si>
    <t>ADJUSTED NET VOLUME TAX RECEIPTS</t>
  </si>
  <si>
    <t>DISTRIBUTOR AND DEALER LICENSES</t>
  </si>
  <si>
    <r>
      <t xml:space="preserve">INSPECTION FEES  </t>
    </r>
    <r>
      <rPr>
        <b/>
        <sz val="6.5"/>
        <rFont val="Arial"/>
        <family val="2"/>
      </rPr>
      <t>(5)</t>
    </r>
  </si>
  <si>
    <t>FINES AND PENALTIES</t>
  </si>
  <si>
    <t>MISCELLANEOUS RECEIPTS</t>
  </si>
  <si>
    <t>TOTAL</t>
  </si>
  <si>
    <t>ADJUSTED TOTAL RECEIPTS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</si>
  <si>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</si>
  <si>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</si>
  <si>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</si>
  <si>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</si>
  <si>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</si>
  <si>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</si>
  <si>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</si>
  <si>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</si>
  <si>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Dist. of Col.</t>
  </si>
  <si>
    <t>Florida</t>
  </si>
  <si>
    <t>Georgia          (6)</t>
  </si>
  <si>
    <t>Hawaii</t>
  </si>
  <si>
    <t>Idaho</t>
  </si>
  <si>
    <t xml:space="preserve">Illinois  </t>
  </si>
  <si>
    <t>Indiana</t>
  </si>
  <si>
    <t>Iowa</t>
  </si>
  <si>
    <t>Kansas</t>
  </si>
  <si>
    <t xml:space="preserve">Kentucky    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</si>
  <si>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</si>
  <si>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</si>
  <si>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</si>
  <si>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</si>
  <si>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</si>
  <si>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</si>
  <si>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</si>
  <si>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</si>
  <si>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</si>
  <si>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</si>
  <si>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</si>
  <si>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</si>
  <si>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</si>
  <si>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 xml:space="preserve">New Mexico  </t>
  </si>
  <si>
    <t xml:space="preserve">New York  </t>
  </si>
  <si>
    <t>North Carolina</t>
  </si>
  <si>
    <t>North Dakota</t>
  </si>
  <si>
    <t>Ohio</t>
  </si>
  <si>
    <t>Oklahoma</t>
  </si>
  <si>
    <t>Oregon</t>
  </si>
  <si>
    <t>Pennsylvania</t>
  </si>
  <si>
    <t xml:space="preserve">Rhode Island            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</si>
  <si>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</si>
  <si>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</si>
  <si>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</si>
  <si>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</si>
  <si>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</si>
  <si>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</si>
  <si>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</si>
  <si>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</si>
  <si>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</si>
  <si>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</si>
  <si>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</si>
  <si>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 xml:space="preserve">     Total</t>
  </si>
  <si>
    <t>Percentage</t>
  </si>
  <si>
    <t xml:space="preserve">  (1)  This table includes the revenues from State taxes on all motor-vehicle fuels and related receipts in connection</t>
  </si>
  <si>
    <t xml:space="preserve"> (4)  These are proceeds from taxes on nonhighway uses of gasoline dedicated for the improvement of </t>
  </si>
  <si>
    <t>with motor-fuel taxation and administration.  In many States, however, the tax on special fuels (fuels other than gaso-</t>
  </si>
  <si>
    <t xml:space="preserve"> facilities other than highways.  They are generally revenues from taxes on gasoline for aviation and motorboat</t>
  </si>
  <si>
    <t>line and gasohol) is applicable only to the amount used on the highways.  For the States that apply the tax to all fuel</t>
  </si>
  <si>
    <t>use, but in some States, include taxes on gasoline used in off-highway recreational vehicles and snowmobiles.</t>
  </si>
  <si>
    <t xml:space="preserve">sold, the revenue and refunds covering the nonhighway portion of these special fuels have been excluded.  All data </t>
  </si>
  <si>
    <t>In California, receipts from the tax on gasoline used for agricultural purposes are included.</t>
  </si>
  <si>
    <t>are subject to further review and revision.</t>
  </si>
  <si>
    <t xml:space="preserve">   (5)  These are fees for inspection of motor-vehicle fuel.  Insofar as possible, fees for inspection of fuels not</t>
  </si>
  <si>
    <t xml:space="preserve">  (2)  Tax rates are as of December 31, 2021.</t>
  </si>
  <si>
    <t>used on highways have been eliminated.</t>
  </si>
  <si>
    <t xml:space="preserve">  (3)  Includes, in some States, receipts in the form of tax credits for refund claims accepted by distributors acting as</t>
  </si>
  <si>
    <t xml:space="preserve">   (6)   Includes Special Fuel and Use tax.</t>
  </si>
  <si>
    <t>agents of the State and refund credits to users who are licensed as distributors.</t>
  </si>
  <si>
    <t>STATE MOTOR-FUEL TAXES AND RELATED RECEIPTS - 2022  (1)</t>
  </si>
  <si>
    <t>October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</si>
</sst>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 &quot; -&quot;"/>
    <numFmt numFmtId="165" formatCode="0.0"/>
    <numFmt numFmtId="166" formatCode="_(* #,##0.#_);_(* \(#,##0.#\);_ &quot; -&quot;"/>
  </numFmts>
  <fonts count="17" x14ac:knownFonts="1">
    <font>
      <sz val="6"/>
      <name val="P-AVGARD"/>
    </font>
    <font>
      <b/>
      <sz val="12"/>
      <color theme="6" tint="-0.499984740745262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6"/>
      <color rgb="FF00B0F0"/>
      <name val="Arial"/>
      <family val="2"/>
    </font>
    <font>
      <b/>
      <sz val="6"/>
      <name val="Arial"/>
      <family val="2"/>
    </font>
    <font>
      <sz val="6"/>
      <color rgb="FFFF0000"/>
      <name val="Arial"/>
      <family val="2"/>
    </font>
    <font>
      <sz val="6.5"/>
      <name val="Arial"/>
      <family val="2"/>
    </font>
    <font>
      <b/>
      <sz val="6.5"/>
      <name val="Arial"/>
      <family val="2"/>
    </font>
    <font>
      <sz val="8"/>
      <color rgb="FF00B0F0"/>
      <name val="Arial"/>
      <family val="2"/>
    </font>
    <font>
      <sz val="8"/>
      <color rgb="FFFF0000"/>
      <name val="Arial"/>
      <family val="2"/>
    </font>
    <font>
      <sz val="6"/>
      <color theme="1"/>
      <name val="Arial"/>
      <family val="2"/>
    </font>
    <font>
      <sz val="6.5"/>
      <color theme="1"/>
      <name val="Arial"/>
      <family val="2"/>
    </font>
    <font>
      <b/>
      <sz val="6"/>
      <color rgb="FFFF0000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indexed="8"/>
      </top>
      <bottom/>
      <diagonal/>
    </border>
    <border>
      <left style="thin">
        <color theme="1"/>
      </left>
      <right style="thin">
        <color theme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/>
    <xf numFmtId="0" fontId="3" fillId="0" borderId="0" xfId="0" applyFont="1" applyAlignment="1">
      <alignment horizontal="centerContinuous" vertical="center"/>
    </xf>
    <xf numFmtId="0" fontId="4" fillId="0" borderId="1" xfId="0" quotePrefix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164" fontId="9" fillId="0" borderId="7" xfId="0" applyNumberFormat="1" applyFont="1" applyBorder="1" applyAlignment="1">
      <alignment horizontal="center" vertical="center"/>
    </xf>
    <xf numFmtId="164" fontId="9" fillId="0" borderId="10" xfId="0" applyNumberFormat="1" applyFont="1" applyBorder="1" applyAlignment="1">
      <alignment horizontal="center" vertical="center"/>
    </xf>
    <xf numFmtId="164" fontId="9" fillId="0" borderId="11" xfId="0" applyNumberFormat="1" applyFont="1" applyBorder="1" applyAlignment="1">
      <alignment horizontal="center" vertical="center"/>
    </xf>
    <xf numFmtId="164" fontId="14" fillId="0" borderId="9" xfId="0" applyNumberFormat="1" applyFont="1" applyBorder="1" applyAlignment="1">
      <alignment horizontal="center" vertical="center"/>
    </xf>
    <xf numFmtId="164" fontId="14" fillId="0" borderId="11" xfId="0" applyNumberFormat="1" applyFont="1" applyBorder="1" applyAlignment="1">
      <alignment horizontal="center" vertical="center"/>
    </xf>
    <xf numFmtId="164" fontId="14" fillId="0" borderId="7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64" fontId="9" fillId="0" borderId="9" xfId="0" applyNumberFormat="1" applyFont="1" applyBorder="1" applyAlignment="1">
      <alignment horizontal="center" vertical="center"/>
    </xf>
    <xf numFmtId="164" fontId="9" fillId="0" borderId="13" xfId="0" applyNumberFormat="1" applyFont="1" applyBorder="1" applyAlignment="1">
      <alignment horizontal="center" vertical="center"/>
    </xf>
    <xf numFmtId="164" fontId="14" fillId="0" borderId="13" xfId="0" applyNumberFormat="1" applyFont="1" applyBorder="1" applyAlignment="1">
      <alignment horizontal="center" vertical="center"/>
    </xf>
    <xf numFmtId="164" fontId="9" fillId="0" borderId="12" xfId="0" applyNumberFormat="1" applyFont="1" applyBorder="1" applyAlignment="1">
      <alignment horizontal="center" vertical="center"/>
    </xf>
    <xf numFmtId="164" fontId="9" fillId="0" borderId="8" xfId="0" applyNumberFormat="1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164" fontId="9" fillId="0" borderId="14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15" xfId="0" applyNumberFormat="1" applyFont="1" applyBorder="1" applyAlignment="1">
      <alignment horizontal="center" vertical="center"/>
    </xf>
    <xf numFmtId="165" fontId="9" fillId="0" borderId="18" xfId="0" applyNumberFormat="1" applyFont="1" applyBorder="1" applyAlignment="1">
      <alignment horizontal="right" vertical="center"/>
    </xf>
    <xf numFmtId="166" fontId="9" fillId="0" borderId="18" xfId="0" applyNumberFormat="1" applyFont="1" applyBorder="1" applyAlignment="1">
      <alignment horizontal="center" vertical="center"/>
    </xf>
    <xf numFmtId="0" fontId="16" fillId="0" borderId="16" xfId="0" applyFont="1" applyBorder="1" applyAlignment="1">
      <alignment vertical="center"/>
    </xf>
    <xf numFmtId="0" fontId="16" fillId="0" borderId="19" xfId="0" applyFont="1" applyBorder="1" applyAlignment="1">
      <alignment horizontal="centerContinuous" vertical="center"/>
    </xf>
    <xf numFmtId="0" fontId="16" fillId="0" borderId="19" xfId="0" applyFont="1" applyBorder="1" applyAlignment="1">
      <alignment vertical="center"/>
    </xf>
    <xf numFmtId="0" fontId="2" fillId="0" borderId="19" xfId="0" applyFont="1" applyBorder="1" applyAlignment="1">
      <alignment horizontal="centerContinuous" vertical="center"/>
    </xf>
    <xf numFmtId="0" fontId="2" fillId="0" borderId="20" xfId="0" applyFont="1" applyBorder="1" applyAlignment="1">
      <alignment horizontal="centerContinuous" vertical="center"/>
    </xf>
    <xf numFmtId="0" fontId="16" fillId="0" borderId="7" xfId="0" applyFont="1" applyBorder="1" applyAlignment="1">
      <alignment vertical="center"/>
    </xf>
    <xf numFmtId="0" fontId="16" fillId="0" borderId="0" xfId="0" applyFont="1" applyAlignment="1">
      <alignment horizontal="centerContinuous" vertical="center"/>
    </xf>
    <xf numFmtId="0" fontId="16" fillId="0" borderId="0" xfId="0" applyFont="1" applyAlignment="1">
      <alignment vertical="center"/>
    </xf>
    <xf numFmtId="0" fontId="2" fillId="0" borderId="21" xfId="0" applyFont="1" applyBorder="1" applyAlignment="1">
      <alignment horizontal="centerContinuous" vertical="center"/>
    </xf>
    <xf numFmtId="0" fontId="16" fillId="0" borderId="0" xfId="0" applyFont="1"/>
    <xf numFmtId="0" fontId="16" fillId="0" borderId="9" xfId="0" applyFont="1" applyBorder="1" applyAlignment="1">
      <alignment vertical="center"/>
    </xf>
    <xf numFmtId="0" fontId="16" fillId="0" borderId="1" xfId="0" applyFont="1" applyBorder="1" applyAlignment="1">
      <alignment horizontal="centerContinuous" vertical="center"/>
    </xf>
    <xf numFmtId="0" fontId="16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19" xfId="0" applyFont="1" applyBorder="1"/>
    <xf numFmtId="0" fontId="2" fillId="2" borderId="0" xfId="0" applyFont="1" applyFill="1"/>
    <xf numFmtId="0" fontId="6" fillId="2" borderId="0" xfId="0" applyFont="1" applyFill="1"/>
    <xf numFmtId="0" fontId="8" fillId="2" borderId="0" xfId="0" applyFont="1" applyFill="1"/>
    <xf numFmtId="0" fontId="11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12" fillId="2" borderId="0" xfId="0" applyFont="1" applyFill="1"/>
    <xf numFmtId="164" fontId="9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/>
    <xf numFmtId="0" fontId="13" fillId="2" borderId="0" xfId="0" applyFont="1" applyFill="1"/>
    <xf numFmtId="164" fontId="13" fillId="2" borderId="0" xfId="0" applyNumberFormat="1" applyFont="1" applyFill="1"/>
    <xf numFmtId="164" fontId="8" fillId="2" borderId="0" xfId="0" applyNumberFormat="1" applyFont="1" applyFill="1"/>
    <xf numFmtId="0" fontId="15" fillId="2" borderId="0" xfId="0" applyFont="1" applyFill="1"/>
    <xf numFmtId="3" fontId="9" fillId="2" borderId="0" xfId="0" applyNumberFormat="1" applyFont="1" applyFill="1"/>
    <xf numFmtId="3" fontId="2" fillId="2" borderId="0" xfId="0" applyNumberFormat="1" applyFont="1" applyFill="1"/>
    <xf numFmtId="0" fontId="9" fillId="2" borderId="0" xfId="0" applyFont="1" applyFill="1"/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centerContinuous" vertical="center"/>
    </xf>
    <xf numFmtId="0" fontId="2" fillId="3" borderId="4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centerContinuous" vertical="center"/>
    </xf>
    <xf numFmtId="0" fontId="2" fillId="3" borderId="3" xfId="0" applyFont="1" applyFill="1" applyBorder="1" applyAlignment="1">
      <alignment horizontal="centerContinuous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Continuous" vertical="center" wrapText="1"/>
    </xf>
    <xf numFmtId="0" fontId="9" fillId="3" borderId="9" xfId="0" applyFont="1" applyFill="1" applyBorder="1" applyAlignment="1">
      <alignment vertical="center"/>
    </xf>
    <xf numFmtId="164" fontId="9" fillId="3" borderId="9" xfId="0" applyNumberFormat="1" applyFont="1" applyFill="1" applyBorder="1" applyAlignment="1">
      <alignment horizontal="center" vertical="center"/>
    </xf>
    <xf numFmtId="164" fontId="9" fillId="3" borderId="8" xfId="0" applyNumberFormat="1" applyFont="1" applyFill="1" applyBorder="1" applyAlignment="1">
      <alignment horizontal="center" vertical="center"/>
    </xf>
    <xf numFmtId="0" fontId="9" fillId="3" borderId="7" xfId="0" applyFont="1" applyFill="1" applyBorder="1" applyAlignment="1">
      <alignment vertical="center"/>
    </xf>
    <xf numFmtId="0" fontId="14" fillId="3" borderId="9" xfId="0" applyFont="1" applyFill="1" applyBorder="1" applyAlignment="1">
      <alignment vertical="center"/>
    </xf>
    <xf numFmtId="0" fontId="14" fillId="3" borderId="7" xfId="0" applyFont="1" applyFill="1" applyBorder="1" applyAlignment="1">
      <alignment vertical="center"/>
    </xf>
    <xf numFmtId="0" fontId="9" fillId="3" borderId="18" xfId="0" applyFont="1" applyFill="1" applyBorder="1" applyAlignment="1">
      <alignment vertical="center"/>
    </xf>
    <xf numFmtId="0" fontId="10" fillId="3" borderId="16" xfId="0" applyFont="1" applyFill="1" applyBorder="1" applyAlignment="1">
      <alignment vertical="center"/>
    </xf>
    <xf numFmtId="164" fontId="10" fillId="0" borderId="16" xfId="0" applyNumberFormat="1" applyFont="1" applyBorder="1" applyAlignment="1">
      <alignment horizontal="center" vertical="center"/>
    </xf>
    <xf numFmtId="164" fontId="10" fillId="0" borderId="17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B1C03-AB2E-48D0-BE25-A73C5784565A}">
  <sheetPr transitionEvaluation="1" transitionEntry="1"/>
  <dimension ref="A4:T71"/>
  <sheetViews>
    <sheetView showGridLines="0" tabSelected="1" defaultGridColor="0" colorId="22" zoomScale="130" zoomScaleNormal="130" workbookViewId="0">
      <selection activeCell="A4" sqref="A4"/>
    </sheetView>
  </sheetViews>
  <sheetFormatPr defaultColWidth="9.85546875" defaultRowHeight="8" x14ac:dyDescent="0.2"/>
  <cols>
    <col min="1" max="1" width="18.85546875" style="3" customWidth="1"/>
    <col min="2" max="2" width="16.85546875" style="3" customWidth="1"/>
    <col min="3" max="3" width="15" style="3" customWidth="1"/>
    <col min="4" max="4" width="14.85546875" style="3" customWidth="1"/>
    <col min="5" max="5" width="12.85546875" style="3" customWidth="1"/>
    <col min="6" max="6" width="14.85546875" style="3" customWidth="1"/>
    <col min="7" max="8" width="16.85546875" style="3" customWidth="1"/>
    <col min="9" max="10" width="14.85546875" style="3" customWidth="1"/>
    <col min="11" max="11" width="12.85546875" style="3" customWidth="1"/>
    <col min="12" max="12" width="18" style="3" customWidth="1"/>
    <col min="13" max="13" width="14.85546875" style="3" customWidth="1"/>
    <col min="14" max="14" width="18.85546875" style="3" customWidth="1"/>
    <col min="15" max="15" width="14" style="45" customWidth="1"/>
    <col min="16" max="16" width="11" style="45" customWidth="1"/>
    <col min="17" max="19" width="9.85546875" style="45"/>
    <col min="20" max="20" width="11.140625" style="45" bestFit="1" customWidth="1"/>
    <col min="21" max="256" width="9.85546875" style="3"/>
    <col min="257" max="257" width="18.85546875" style="3" customWidth="1"/>
    <col min="258" max="258" width="16.85546875" style="3" customWidth="1"/>
    <col min="259" max="259" width="15" style="3" customWidth="1"/>
    <col min="260" max="260" width="14.85546875" style="3" customWidth="1"/>
    <col min="261" max="261" width="12.85546875" style="3" customWidth="1"/>
    <col min="262" max="262" width="14.85546875" style="3" customWidth="1"/>
    <col min="263" max="264" width="16.85546875" style="3" customWidth="1"/>
    <col min="265" max="266" width="14.85546875" style="3" customWidth="1"/>
    <col min="267" max="267" width="12.85546875" style="3" customWidth="1"/>
    <col min="268" max="268" width="18" style="3" customWidth="1"/>
    <col min="269" max="269" width="14.85546875" style="3" customWidth="1"/>
    <col min="270" max="270" width="18.85546875" style="3" customWidth="1"/>
    <col min="271" max="271" width="14" style="3" customWidth="1"/>
    <col min="272" max="272" width="11" style="3" customWidth="1"/>
    <col min="273" max="275" width="9.85546875" style="3"/>
    <col min="276" max="276" width="11.140625" style="3" bestFit="1" customWidth="1"/>
    <col min="277" max="512" width="9.85546875" style="3"/>
    <col min="513" max="513" width="18.85546875" style="3" customWidth="1"/>
    <col min="514" max="514" width="16.85546875" style="3" customWidth="1"/>
    <col min="515" max="515" width="15" style="3" customWidth="1"/>
    <col min="516" max="516" width="14.85546875" style="3" customWidth="1"/>
    <col min="517" max="517" width="12.85546875" style="3" customWidth="1"/>
    <col min="518" max="518" width="14.85546875" style="3" customWidth="1"/>
    <col min="519" max="520" width="16.85546875" style="3" customWidth="1"/>
    <col min="521" max="522" width="14.85546875" style="3" customWidth="1"/>
    <col min="523" max="523" width="12.85546875" style="3" customWidth="1"/>
    <col min="524" max="524" width="18" style="3" customWidth="1"/>
    <col min="525" max="525" width="14.85546875" style="3" customWidth="1"/>
    <col min="526" max="526" width="18.85546875" style="3" customWidth="1"/>
    <col min="527" max="527" width="14" style="3" customWidth="1"/>
    <col min="528" max="528" width="11" style="3" customWidth="1"/>
    <col min="529" max="531" width="9.85546875" style="3"/>
    <col min="532" max="532" width="11.140625" style="3" bestFit="1" customWidth="1"/>
    <col min="533" max="768" width="9.85546875" style="3"/>
    <col min="769" max="769" width="18.85546875" style="3" customWidth="1"/>
    <col min="770" max="770" width="16.85546875" style="3" customWidth="1"/>
    <col min="771" max="771" width="15" style="3" customWidth="1"/>
    <col min="772" max="772" width="14.85546875" style="3" customWidth="1"/>
    <col min="773" max="773" width="12.85546875" style="3" customWidth="1"/>
    <col min="774" max="774" width="14.85546875" style="3" customWidth="1"/>
    <col min="775" max="776" width="16.85546875" style="3" customWidth="1"/>
    <col min="777" max="778" width="14.85546875" style="3" customWidth="1"/>
    <col min="779" max="779" width="12.85546875" style="3" customWidth="1"/>
    <col min="780" max="780" width="18" style="3" customWidth="1"/>
    <col min="781" max="781" width="14.85546875" style="3" customWidth="1"/>
    <col min="782" max="782" width="18.85546875" style="3" customWidth="1"/>
    <col min="783" max="783" width="14" style="3" customWidth="1"/>
    <col min="784" max="784" width="11" style="3" customWidth="1"/>
    <col min="785" max="787" width="9.85546875" style="3"/>
    <col min="788" max="788" width="11.140625" style="3" bestFit="1" customWidth="1"/>
    <col min="789" max="1024" width="9.85546875" style="3"/>
    <col min="1025" max="1025" width="18.85546875" style="3" customWidth="1"/>
    <col min="1026" max="1026" width="16.85546875" style="3" customWidth="1"/>
    <col min="1027" max="1027" width="15" style="3" customWidth="1"/>
    <col min="1028" max="1028" width="14.85546875" style="3" customWidth="1"/>
    <col min="1029" max="1029" width="12.85546875" style="3" customWidth="1"/>
    <col min="1030" max="1030" width="14.85546875" style="3" customWidth="1"/>
    <col min="1031" max="1032" width="16.85546875" style="3" customWidth="1"/>
    <col min="1033" max="1034" width="14.85546875" style="3" customWidth="1"/>
    <col min="1035" max="1035" width="12.85546875" style="3" customWidth="1"/>
    <col min="1036" max="1036" width="18" style="3" customWidth="1"/>
    <col min="1037" max="1037" width="14.85546875" style="3" customWidth="1"/>
    <col min="1038" max="1038" width="18.85546875" style="3" customWidth="1"/>
    <col min="1039" max="1039" width="14" style="3" customWidth="1"/>
    <col min="1040" max="1040" width="11" style="3" customWidth="1"/>
    <col min="1041" max="1043" width="9.85546875" style="3"/>
    <col min="1044" max="1044" width="11.140625" style="3" bestFit="1" customWidth="1"/>
    <col min="1045" max="1280" width="9.85546875" style="3"/>
    <col min="1281" max="1281" width="18.85546875" style="3" customWidth="1"/>
    <col min="1282" max="1282" width="16.85546875" style="3" customWidth="1"/>
    <col min="1283" max="1283" width="15" style="3" customWidth="1"/>
    <col min="1284" max="1284" width="14.85546875" style="3" customWidth="1"/>
    <col min="1285" max="1285" width="12.85546875" style="3" customWidth="1"/>
    <col min="1286" max="1286" width="14.85546875" style="3" customWidth="1"/>
    <col min="1287" max="1288" width="16.85546875" style="3" customWidth="1"/>
    <col min="1289" max="1290" width="14.85546875" style="3" customWidth="1"/>
    <col min="1291" max="1291" width="12.85546875" style="3" customWidth="1"/>
    <col min="1292" max="1292" width="18" style="3" customWidth="1"/>
    <col min="1293" max="1293" width="14.85546875" style="3" customWidth="1"/>
    <col min="1294" max="1294" width="18.85546875" style="3" customWidth="1"/>
    <col min="1295" max="1295" width="14" style="3" customWidth="1"/>
    <col min="1296" max="1296" width="11" style="3" customWidth="1"/>
    <col min="1297" max="1299" width="9.85546875" style="3"/>
    <col min="1300" max="1300" width="11.140625" style="3" bestFit="1" customWidth="1"/>
    <col min="1301" max="1536" width="9.85546875" style="3"/>
    <col min="1537" max="1537" width="18.85546875" style="3" customWidth="1"/>
    <col min="1538" max="1538" width="16.85546875" style="3" customWidth="1"/>
    <col min="1539" max="1539" width="15" style="3" customWidth="1"/>
    <col min="1540" max="1540" width="14.85546875" style="3" customWidth="1"/>
    <col min="1541" max="1541" width="12.85546875" style="3" customWidth="1"/>
    <col min="1542" max="1542" width="14.85546875" style="3" customWidth="1"/>
    <col min="1543" max="1544" width="16.85546875" style="3" customWidth="1"/>
    <col min="1545" max="1546" width="14.85546875" style="3" customWidth="1"/>
    <col min="1547" max="1547" width="12.85546875" style="3" customWidth="1"/>
    <col min="1548" max="1548" width="18" style="3" customWidth="1"/>
    <col min="1549" max="1549" width="14.85546875" style="3" customWidth="1"/>
    <col min="1550" max="1550" width="18.85546875" style="3" customWidth="1"/>
    <col min="1551" max="1551" width="14" style="3" customWidth="1"/>
    <col min="1552" max="1552" width="11" style="3" customWidth="1"/>
    <col min="1553" max="1555" width="9.85546875" style="3"/>
    <col min="1556" max="1556" width="11.140625" style="3" bestFit="1" customWidth="1"/>
    <col min="1557" max="1792" width="9.85546875" style="3"/>
    <col min="1793" max="1793" width="18.85546875" style="3" customWidth="1"/>
    <col min="1794" max="1794" width="16.85546875" style="3" customWidth="1"/>
    <col min="1795" max="1795" width="15" style="3" customWidth="1"/>
    <col min="1796" max="1796" width="14.85546875" style="3" customWidth="1"/>
    <col min="1797" max="1797" width="12.85546875" style="3" customWidth="1"/>
    <col min="1798" max="1798" width="14.85546875" style="3" customWidth="1"/>
    <col min="1799" max="1800" width="16.85546875" style="3" customWidth="1"/>
    <col min="1801" max="1802" width="14.85546875" style="3" customWidth="1"/>
    <col min="1803" max="1803" width="12.85546875" style="3" customWidth="1"/>
    <col min="1804" max="1804" width="18" style="3" customWidth="1"/>
    <col min="1805" max="1805" width="14.85546875" style="3" customWidth="1"/>
    <col min="1806" max="1806" width="18.85546875" style="3" customWidth="1"/>
    <col min="1807" max="1807" width="14" style="3" customWidth="1"/>
    <col min="1808" max="1808" width="11" style="3" customWidth="1"/>
    <col min="1809" max="1811" width="9.85546875" style="3"/>
    <col min="1812" max="1812" width="11.140625" style="3" bestFit="1" customWidth="1"/>
    <col min="1813" max="2048" width="9.85546875" style="3"/>
    <col min="2049" max="2049" width="18.85546875" style="3" customWidth="1"/>
    <col min="2050" max="2050" width="16.85546875" style="3" customWidth="1"/>
    <col min="2051" max="2051" width="15" style="3" customWidth="1"/>
    <col min="2052" max="2052" width="14.85546875" style="3" customWidth="1"/>
    <col min="2053" max="2053" width="12.85546875" style="3" customWidth="1"/>
    <col min="2054" max="2054" width="14.85546875" style="3" customWidth="1"/>
    <col min="2055" max="2056" width="16.85546875" style="3" customWidth="1"/>
    <col min="2057" max="2058" width="14.85546875" style="3" customWidth="1"/>
    <col min="2059" max="2059" width="12.85546875" style="3" customWidth="1"/>
    <col min="2060" max="2060" width="18" style="3" customWidth="1"/>
    <col min="2061" max="2061" width="14.85546875" style="3" customWidth="1"/>
    <col min="2062" max="2062" width="18.85546875" style="3" customWidth="1"/>
    <col min="2063" max="2063" width="14" style="3" customWidth="1"/>
    <col min="2064" max="2064" width="11" style="3" customWidth="1"/>
    <col min="2065" max="2067" width="9.85546875" style="3"/>
    <col min="2068" max="2068" width="11.140625" style="3" bestFit="1" customWidth="1"/>
    <col min="2069" max="2304" width="9.85546875" style="3"/>
    <col min="2305" max="2305" width="18.85546875" style="3" customWidth="1"/>
    <col min="2306" max="2306" width="16.85546875" style="3" customWidth="1"/>
    <col min="2307" max="2307" width="15" style="3" customWidth="1"/>
    <col min="2308" max="2308" width="14.85546875" style="3" customWidth="1"/>
    <col min="2309" max="2309" width="12.85546875" style="3" customWidth="1"/>
    <col min="2310" max="2310" width="14.85546875" style="3" customWidth="1"/>
    <col min="2311" max="2312" width="16.85546875" style="3" customWidth="1"/>
    <col min="2313" max="2314" width="14.85546875" style="3" customWidth="1"/>
    <col min="2315" max="2315" width="12.85546875" style="3" customWidth="1"/>
    <col min="2316" max="2316" width="18" style="3" customWidth="1"/>
    <col min="2317" max="2317" width="14.85546875" style="3" customWidth="1"/>
    <col min="2318" max="2318" width="18.85546875" style="3" customWidth="1"/>
    <col min="2319" max="2319" width="14" style="3" customWidth="1"/>
    <col min="2320" max="2320" width="11" style="3" customWidth="1"/>
    <col min="2321" max="2323" width="9.85546875" style="3"/>
    <col min="2324" max="2324" width="11.140625" style="3" bestFit="1" customWidth="1"/>
    <col min="2325" max="2560" width="9.85546875" style="3"/>
    <col min="2561" max="2561" width="18.85546875" style="3" customWidth="1"/>
    <col min="2562" max="2562" width="16.85546875" style="3" customWidth="1"/>
    <col min="2563" max="2563" width="15" style="3" customWidth="1"/>
    <col min="2564" max="2564" width="14.85546875" style="3" customWidth="1"/>
    <col min="2565" max="2565" width="12.85546875" style="3" customWidth="1"/>
    <col min="2566" max="2566" width="14.85546875" style="3" customWidth="1"/>
    <col min="2567" max="2568" width="16.85546875" style="3" customWidth="1"/>
    <col min="2569" max="2570" width="14.85546875" style="3" customWidth="1"/>
    <col min="2571" max="2571" width="12.85546875" style="3" customWidth="1"/>
    <col min="2572" max="2572" width="18" style="3" customWidth="1"/>
    <col min="2573" max="2573" width="14.85546875" style="3" customWidth="1"/>
    <col min="2574" max="2574" width="18.85546875" style="3" customWidth="1"/>
    <col min="2575" max="2575" width="14" style="3" customWidth="1"/>
    <col min="2576" max="2576" width="11" style="3" customWidth="1"/>
    <col min="2577" max="2579" width="9.85546875" style="3"/>
    <col min="2580" max="2580" width="11.140625" style="3" bestFit="1" customWidth="1"/>
    <col min="2581" max="2816" width="9.85546875" style="3"/>
    <col min="2817" max="2817" width="18.85546875" style="3" customWidth="1"/>
    <col min="2818" max="2818" width="16.85546875" style="3" customWidth="1"/>
    <col min="2819" max="2819" width="15" style="3" customWidth="1"/>
    <col min="2820" max="2820" width="14.85546875" style="3" customWidth="1"/>
    <col min="2821" max="2821" width="12.85546875" style="3" customWidth="1"/>
    <col min="2822" max="2822" width="14.85546875" style="3" customWidth="1"/>
    <col min="2823" max="2824" width="16.85546875" style="3" customWidth="1"/>
    <col min="2825" max="2826" width="14.85546875" style="3" customWidth="1"/>
    <col min="2827" max="2827" width="12.85546875" style="3" customWidth="1"/>
    <col min="2828" max="2828" width="18" style="3" customWidth="1"/>
    <col min="2829" max="2829" width="14.85546875" style="3" customWidth="1"/>
    <col min="2830" max="2830" width="18.85546875" style="3" customWidth="1"/>
    <col min="2831" max="2831" width="14" style="3" customWidth="1"/>
    <col min="2832" max="2832" width="11" style="3" customWidth="1"/>
    <col min="2833" max="2835" width="9.85546875" style="3"/>
    <col min="2836" max="2836" width="11.140625" style="3" bestFit="1" customWidth="1"/>
    <col min="2837" max="3072" width="9.85546875" style="3"/>
    <col min="3073" max="3073" width="18.85546875" style="3" customWidth="1"/>
    <col min="3074" max="3074" width="16.85546875" style="3" customWidth="1"/>
    <col min="3075" max="3075" width="15" style="3" customWidth="1"/>
    <col min="3076" max="3076" width="14.85546875" style="3" customWidth="1"/>
    <col min="3077" max="3077" width="12.85546875" style="3" customWidth="1"/>
    <col min="3078" max="3078" width="14.85546875" style="3" customWidth="1"/>
    <col min="3079" max="3080" width="16.85546875" style="3" customWidth="1"/>
    <col min="3081" max="3082" width="14.85546875" style="3" customWidth="1"/>
    <col min="3083" max="3083" width="12.85546875" style="3" customWidth="1"/>
    <col min="3084" max="3084" width="18" style="3" customWidth="1"/>
    <col min="3085" max="3085" width="14.85546875" style="3" customWidth="1"/>
    <col min="3086" max="3086" width="18.85546875" style="3" customWidth="1"/>
    <col min="3087" max="3087" width="14" style="3" customWidth="1"/>
    <col min="3088" max="3088" width="11" style="3" customWidth="1"/>
    <col min="3089" max="3091" width="9.85546875" style="3"/>
    <col min="3092" max="3092" width="11.140625" style="3" bestFit="1" customWidth="1"/>
    <col min="3093" max="3328" width="9.85546875" style="3"/>
    <col min="3329" max="3329" width="18.85546875" style="3" customWidth="1"/>
    <col min="3330" max="3330" width="16.85546875" style="3" customWidth="1"/>
    <col min="3331" max="3331" width="15" style="3" customWidth="1"/>
    <col min="3332" max="3332" width="14.85546875" style="3" customWidth="1"/>
    <col min="3333" max="3333" width="12.85546875" style="3" customWidth="1"/>
    <col min="3334" max="3334" width="14.85546875" style="3" customWidth="1"/>
    <col min="3335" max="3336" width="16.85546875" style="3" customWidth="1"/>
    <col min="3337" max="3338" width="14.85546875" style="3" customWidth="1"/>
    <col min="3339" max="3339" width="12.85546875" style="3" customWidth="1"/>
    <col min="3340" max="3340" width="18" style="3" customWidth="1"/>
    <col min="3341" max="3341" width="14.85546875" style="3" customWidth="1"/>
    <col min="3342" max="3342" width="18.85546875" style="3" customWidth="1"/>
    <col min="3343" max="3343" width="14" style="3" customWidth="1"/>
    <col min="3344" max="3344" width="11" style="3" customWidth="1"/>
    <col min="3345" max="3347" width="9.85546875" style="3"/>
    <col min="3348" max="3348" width="11.140625" style="3" bestFit="1" customWidth="1"/>
    <col min="3349" max="3584" width="9.85546875" style="3"/>
    <col min="3585" max="3585" width="18.85546875" style="3" customWidth="1"/>
    <col min="3586" max="3586" width="16.85546875" style="3" customWidth="1"/>
    <col min="3587" max="3587" width="15" style="3" customWidth="1"/>
    <col min="3588" max="3588" width="14.85546875" style="3" customWidth="1"/>
    <col min="3589" max="3589" width="12.85546875" style="3" customWidth="1"/>
    <col min="3590" max="3590" width="14.85546875" style="3" customWidth="1"/>
    <col min="3591" max="3592" width="16.85546875" style="3" customWidth="1"/>
    <col min="3593" max="3594" width="14.85546875" style="3" customWidth="1"/>
    <col min="3595" max="3595" width="12.85546875" style="3" customWidth="1"/>
    <col min="3596" max="3596" width="18" style="3" customWidth="1"/>
    <col min="3597" max="3597" width="14.85546875" style="3" customWidth="1"/>
    <col min="3598" max="3598" width="18.85546875" style="3" customWidth="1"/>
    <col min="3599" max="3599" width="14" style="3" customWidth="1"/>
    <col min="3600" max="3600" width="11" style="3" customWidth="1"/>
    <col min="3601" max="3603" width="9.85546875" style="3"/>
    <col min="3604" max="3604" width="11.140625" style="3" bestFit="1" customWidth="1"/>
    <col min="3605" max="3840" width="9.85546875" style="3"/>
    <col min="3841" max="3841" width="18.85546875" style="3" customWidth="1"/>
    <col min="3842" max="3842" width="16.85546875" style="3" customWidth="1"/>
    <col min="3843" max="3843" width="15" style="3" customWidth="1"/>
    <col min="3844" max="3844" width="14.85546875" style="3" customWidth="1"/>
    <col min="3845" max="3845" width="12.85546875" style="3" customWidth="1"/>
    <col min="3846" max="3846" width="14.85546875" style="3" customWidth="1"/>
    <col min="3847" max="3848" width="16.85546875" style="3" customWidth="1"/>
    <col min="3849" max="3850" width="14.85546875" style="3" customWidth="1"/>
    <col min="3851" max="3851" width="12.85546875" style="3" customWidth="1"/>
    <col min="3852" max="3852" width="18" style="3" customWidth="1"/>
    <col min="3853" max="3853" width="14.85546875" style="3" customWidth="1"/>
    <col min="3854" max="3854" width="18.85546875" style="3" customWidth="1"/>
    <col min="3855" max="3855" width="14" style="3" customWidth="1"/>
    <col min="3856" max="3856" width="11" style="3" customWidth="1"/>
    <col min="3857" max="3859" width="9.85546875" style="3"/>
    <col min="3860" max="3860" width="11.140625" style="3" bestFit="1" customWidth="1"/>
    <col min="3861" max="4096" width="9.85546875" style="3"/>
    <col min="4097" max="4097" width="18.85546875" style="3" customWidth="1"/>
    <col min="4098" max="4098" width="16.85546875" style="3" customWidth="1"/>
    <col min="4099" max="4099" width="15" style="3" customWidth="1"/>
    <col min="4100" max="4100" width="14.85546875" style="3" customWidth="1"/>
    <col min="4101" max="4101" width="12.85546875" style="3" customWidth="1"/>
    <col min="4102" max="4102" width="14.85546875" style="3" customWidth="1"/>
    <col min="4103" max="4104" width="16.85546875" style="3" customWidth="1"/>
    <col min="4105" max="4106" width="14.85546875" style="3" customWidth="1"/>
    <col min="4107" max="4107" width="12.85546875" style="3" customWidth="1"/>
    <col min="4108" max="4108" width="18" style="3" customWidth="1"/>
    <col min="4109" max="4109" width="14.85546875" style="3" customWidth="1"/>
    <col min="4110" max="4110" width="18.85546875" style="3" customWidth="1"/>
    <col min="4111" max="4111" width="14" style="3" customWidth="1"/>
    <col min="4112" max="4112" width="11" style="3" customWidth="1"/>
    <col min="4113" max="4115" width="9.85546875" style="3"/>
    <col min="4116" max="4116" width="11.140625" style="3" bestFit="1" customWidth="1"/>
    <col min="4117" max="4352" width="9.85546875" style="3"/>
    <col min="4353" max="4353" width="18.85546875" style="3" customWidth="1"/>
    <col min="4354" max="4354" width="16.85546875" style="3" customWidth="1"/>
    <col min="4355" max="4355" width="15" style="3" customWidth="1"/>
    <col min="4356" max="4356" width="14.85546875" style="3" customWidth="1"/>
    <col min="4357" max="4357" width="12.85546875" style="3" customWidth="1"/>
    <col min="4358" max="4358" width="14.85546875" style="3" customWidth="1"/>
    <col min="4359" max="4360" width="16.85546875" style="3" customWidth="1"/>
    <col min="4361" max="4362" width="14.85546875" style="3" customWidth="1"/>
    <col min="4363" max="4363" width="12.85546875" style="3" customWidth="1"/>
    <col min="4364" max="4364" width="18" style="3" customWidth="1"/>
    <col min="4365" max="4365" width="14.85546875" style="3" customWidth="1"/>
    <col min="4366" max="4366" width="18.85546875" style="3" customWidth="1"/>
    <col min="4367" max="4367" width="14" style="3" customWidth="1"/>
    <col min="4368" max="4368" width="11" style="3" customWidth="1"/>
    <col min="4369" max="4371" width="9.85546875" style="3"/>
    <col min="4372" max="4372" width="11.140625" style="3" bestFit="1" customWidth="1"/>
    <col min="4373" max="4608" width="9.85546875" style="3"/>
    <col min="4609" max="4609" width="18.85546875" style="3" customWidth="1"/>
    <col min="4610" max="4610" width="16.85546875" style="3" customWidth="1"/>
    <col min="4611" max="4611" width="15" style="3" customWidth="1"/>
    <col min="4612" max="4612" width="14.85546875" style="3" customWidth="1"/>
    <col min="4613" max="4613" width="12.85546875" style="3" customWidth="1"/>
    <col min="4614" max="4614" width="14.85546875" style="3" customWidth="1"/>
    <col min="4615" max="4616" width="16.85546875" style="3" customWidth="1"/>
    <col min="4617" max="4618" width="14.85546875" style="3" customWidth="1"/>
    <col min="4619" max="4619" width="12.85546875" style="3" customWidth="1"/>
    <col min="4620" max="4620" width="18" style="3" customWidth="1"/>
    <col min="4621" max="4621" width="14.85546875" style="3" customWidth="1"/>
    <col min="4622" max="4622" width="18.85546875" style="3" customWidth="1"/>
    <col min="4623" max="4623" width="14" style="3" customWidth="1"/>
    <col min="4624" max="4624" width="11" style="3" customWidth="1"/>
    <col min="4625" max="4627" width="9.85546875" style="3"/>
    <col min="4628" max="4628" width="11.140625" style="3" bestFit="1" customWidth="1"/>
    <col min="4629" max="4864" width="9.85546875" style="3"/>
    <col min="4865" max="4865" width="18.85546875" style="3" customWidth="1"/>
    <col min="4866" max="4866" width="16.85546875" style="3" customWidth="1"/>
    <col min="4867" max="4867" width="15" style="3" customWidth="1"/>
    <col min="4868" max="4868" width="14.85546875" style="3" customWidth="1"/>
    <col min="4869" max="4869" width="12.85546875" style="3" customWidth="1"/>
    <col min="4870" max="4870" width="14.85546875" style="3" customWidth="1"/>
    <col min="4871" max="4872" width="16.85546875" style="3" customWidth="1"/>
    <col min="4873" max="4874" width="14.85546875" style="3" customWidth="1"/>
    <col min="4875" max="4875" width="12.85546875" style="3" customWidth="1"/>
    <col min="4876" max="4876" width="18" style="3" customWidth="1"/>
    <col min="4877" max="4877" width="14.85546875" style="3" customWidth="1"/>
    <col min="4878" max="4878" width="18.85546875" style="3" customWidth="1"/>
    <col min="4879" max="4879" width="14" style="3" customWidth="1"/>
    <col min="4880" max="4880" width="11" style="3" customWidth="1"/>
    <col min="4881" max="4883" width="9.85546875" style="3"/>
    <col min="4884" max="4884" width="11.140625" style="3" bestFit="1" customWidth="1"/>
    <col min="4885" max="5120" width="9.85546875" style="3"/>
    <col min="5121" max="5121" width="18.85546875" style="3" customWidth="1"/>
    <col min="5122" max="5122" width="16.85546875" style="3" customWidth="1"/>
    <col min="5123" max="5123" width="15" style="3" customWidth="1"/>
    <col min="5124" max="5124" width="14.85546875" style="3" customWidth="1"/>
    <col min="5125" max="5125" width="12.85546875" style="3" customWidth="1"/>
    <col min="5126" max="5126" width="14.85546875" style="3" customWidth="1"/>
    <col min="5127" max="5128" width="16.85546875" style="3" customWidth="1"/>
    <col min="5129" max="5130" width="14.85546875" style="3" customWidth="1"/>
    <col min="5131" max="5131" width="12.85546875" style="3" customWidth="1"/>
    <col min="5132" max="5132" width="18" style="3" customWidth="1"/>
    <col min="5133" max="5133" width="14.85546875" style="3" customWidth="1"/>
    <col min="5134" max="5134" width="18.85546875" style="3" customWidth="1"/>
    <col min="5135" max="5135" width="14" style="3" customWidth="1"/>
    <col min="5136" max="5136" width="11" style="3" customWidth="1"/>
    <col min="5137" max="5139" width="9.85546875" style="3"/>
    <col min="5140" max="5140" width="11.140625" style="3" bestFit="1" customWidth="1"/>
    <col min="5141" max="5376" width="9.85546875" style="3"/>
    <col min="5377" max="5377" width="18.85546875" style="3" customWidth="1"/>
    <col min="5378" max="5378" width="16.85546875" style="3" customWidth="1"/>
    <col min="5379" max="5379" width="15" style="3" customWidth="1"/>
    <col min="5380" max="5380" width="14.85546875" style="3" customWidth="1"/>
    <col min="5381" max="5381" width="12.85546875" style="3" customWidth="1"/>
    <col min="5382" max="5382" width="14.85546875" style="3" customWidth="1"/>
    <col min="5383" max="5384" width="16.85546875" style="3" customWidth="1"/>
    <col min="5385" max="5386" width="14.85546875" style="3" customWidth="1"/>
    <col min="5387" max="5387" width="12.85546875" style="3" customWidth="1"/>
    <col min="5388" max="5388" width="18" style="3" customWidth="1"/>
    <col min="5389" max="5389" width="14.85546875" style="3" customWidth="1"/>
    <col min="5390" max="5390" width="18.85546875" style="3" customWidth="1"/>
    <col min="5391" max="5391" width="14" style="3" customWidth="1"/>
    <col min="5392" max="5392" width="11" style="3" customWidth="1"/>
    <col min="5393" max="5395" width="9.85546875" style="3"/>
    <col min="5396" max="5396" width="11.140625" style="3" bestFit="1" customWidth="1"/>
    <col min="5397" max="5632" width="9.85546875" style="3"/>
    <col min="5633" max="5633" width="18.85546875" style="3" customWidth="1"/>
    <col min="5634" max="5634" width="16.85546875" style="3" customWidth="1"/>
    <col min="5635" max="5635" width="15" style="3" customWidth="1"/>
    <col min="5636" max="5636" width="14.85546875" style="3" customWidth="1"/>
    <col min="5637" max="5637" width="12.85546875" style="3" customWidth="1"/>
    <col min="5638" max="5638" width="14.85546875" style="3" customWidth="1"/>
    <col min="5639" max="5640" width="16.85546875" style="3" customWidth="1"/>
    <col min="5641" max="5642" width="14.85546875" style="3" customWidth="1"/>
    <col min="5643" max="5643" width="12.85546875" style="3" customWidth="1"/>
    <col min="5644" max="5644" width="18" style="3" customWidth="1"/>
    <col min="5645" max="5645" width="14.85546875" style="3" customWidth="1"/>
    <col min="5646" max="5646" width="18.85546875" style="3" customWidth="1"/>
    <col min="5647" max="5647" width="14" style="3" customWidth="1"/>
    <col min="5648" max="5648" width="11" style="3" customWidth="1"/>
    <col min="5649" max="5651" width="9.85546875" style="3"/>
    <col min="5652" max="5652" width="11.140625" style="3" bestFit="1" customWidth="1"/>
    <col min="5653" max="5888" width="9.85546875" style="3"/>
    <col min="5889" max="5889" width="18.85546875" style="3" customWidth="1"/>
    <col min="5890" max="5890" width="16.85546875" style="3" customWidth="1"/>
    <col min="5891" max="5891" width="15" style="3" customWidth="1"/>
    <col min="5892" max="5892" width="14.85546875" style="3" customWidth="1"/>
    <col min="5893" max="5893" width="12.85546875" style="3" customWidth="1"/>
    <col min="5894" max="5894" width="14.85546875" style="3" customWidth="1"/>
    <col min="5895" max="5896" width="16.85546875" style="3" customWidth="1"/>
    <col min="5897" max="5898" width="14.85546875" style="3" customWidth="1"/>
    <col min="5899" max="5899" width="12.85546875" style="3" customWidth="1"/>
    <col min="5900" max="5900" width="18" style="3" customWidth="1"/>
    <col min="5901" max="5901" width="14.85546875" style="3" customWidth="1"/>
    <col min="5902" max="5902" width="18.85546875" style="3" customWidth="1"/>
    <col min="5903" max="5903" width="14" style="3" customWidth="1"/>
    <col min="5904" max="5904" width="11" style="3" customWidth="1"/>
    <col min="5905" max="5907" width="9.85546875" style="3"/>
    <col min="5908" max="5908" width="11.140625" style="3" bestFit="1" customWidth="1"/>
    <col min="5909" max="6144" width="9.85546875" style="3"/>
    <col min="6145" max="6145" width="18.85546875" style="3" customWidth="1"/>
    <col min="6146" max="6146" width="16.85546875" style="3" customWidth="1"/>
    <col min="6147" max="6147" width="15" style="3" customWidth="1"/>
    <col min="6148" max="6148" width="14.85546875" style="3" customWidth="1"/>
    <col min="6149" max="6149" width="12.85546875" style="3" customWidth="1"/>
    <col min="6150" max="6150" width="14.85546875" style="3" customWidth="1"/>
    <col min="6151" max="6152" width="16.85546875" style="3" customWidth="1"/>
    <col min="6153" max="6154" width="14.85546875" style="3" customWidth="1"/>
    <col min="6155" max="6155" width="12.85546875" style="3" customWidth="1"/>
    <col min="6156" max="6156" width="18" style="3" customWidth="1"/>
    <col min="6157" max="6157" width="14.85546875" style="3" customWidth="1"/>
    <col min="6158" max="6158" width="18.85546875" style="3" customWidth="1"/>
    <col min="6159" max="6159" width="14" style="3" customWidth="1"/>
    <col min="6160" max="6160" width="11" style="3" customWidth="1"/>
    <col min="6161" max="6163" width="9.85546875" style="3"/>
    <col min="6164" max="6164" width="11.140625" style="3" bestFit="1" customWidth="1"/>
    <col min="6165" max="6400" width="9.85546875" style="3"/>
    <col min="6401" max="6401" width="18.85546875" style="3" customWidth="1"/>
    <col min="6402" max="6402" width="16.85546875" style="3" customWidth="1"/>
    <col min="6403" max="6403" width="15" style="3" customWidth="1"/>
    <col min="6404" max="6404" width="14.85546875" style="3" customWidth="1"/>
    <col min="6405" max="6405" width="12.85546875" style="3" customWidth="1"/>
    <col min="6406" max="6406" width="14.85546875" style="3" customWidth="1"/>
    <col min="6407" max="6408" width="16.85546875" style="3" customWidth="1"/>
    <col min="6409" max="6410" width="14.85546875" style="3" customWidth="1"/>
    <col min="6411" max="6411" width="12.85546875" style="3" customWidth="1"/>
    <col min="6412" max="6412" width="18" style="3" customWidth="1"/>
    <col min="6413" max="6413" width="14.85546875" style="3" customWidth="1"/>
    <col min="6414" max="6414" width="18.85546875" style="3" customWidth="1"/>
    <col min="6415" max="6415" width="14" style="3" customWidth="1"/>
    <col min="6416" max="6416" width="11" style="3" customWidth="1"/>
    <col min="6417" max="6419" width="9.85546875" style="3"/>
    <col min="6420" max="6420" width="11.140625" style="3" bestFit="1" customWidth="1"/>
    <col min="6421" max="6656" width="9.85546875" style="3"/>
    <col min="6657" max="6657" width="18.85546875" style="3" customWidth="1"/>
    <col min="6658" max="6658" width="16.85546875" style="3" customWidth="1"/>
    <col min="6659" max="6659" width="15" style="3" customWidth="1"/>
    <col min="6660" max="6660" width="14.85546875" style="3" customWidth="1"/>
    <col min="6661" max="6661" width="12.85546875" style="3" customWidth="1"/>
    <col min="6662" max="6662" width="14.85546875" style="3" customWidth="1"/>
    <col min="6663" max="6664" width="16.85546875" style="3" customWidth="1"/>
    <col min="6665" max="6666" width="14.85546875" style="3" customWidth="1"/>
    <col min="6667" max="6667" width="12.85546875" style="3" customWidth="1"/>
    <col min="6668" max="6668" width="18" style="3" customWidth="1"/>
    <col min="6669" max="6669" width="14.85546875" style="3" customWidth="1"/>
    <col min="6670" max="6670" width="18.85546875" style="3" customWidth="1"/>
    <col min="6671" max="6671" width="14" style="3" customWidth="1"/>
    <col min="6672" max="6672" width="11" style="3" customWidth="1"/>
    <col min="6673" max="6675" width="9.85546875" style="3"/>
    <col min="6676" max="6676" width="11.140625" style="3" bestFit="1" customWidth="1"/>
    <col min="6677" max="6912" width="9.85546875" style="3"/>
    <col min="6913" max="6913" width="18.85546875" style="3" customWidth="1"/>
    <col min="6914" max="6914" width="16.85546875" style="3" customWidth="1"/>
    <col min="6915" max="6915" width="15" style="3" customWidth="1"/>
    <col min="6916" max="6916" width="14.85546875" style="3" customWidth="1"/>
    <col min="6917" max="6917" width="12.85546875" style="3" customWidth="1"/>
    <col min="6918" max="6918" width="14.85546875" style="3" customWidth="1"/>
    <col min="6919" max="6920" width="16.85546875" style="3" customWidth="1"/>
    <col min="6921" max="6922" width="14.85546875" style="3" customWidth="1"/>
    <col min="6923" max="6923" width="12.85546875" style="3" customWidth="1"/>
    <col min="6924" max="6924" width="18" style="3" customWidth="1"/>
    <col min="6925" max="6925" width="14.85546875" style="3" customWidth="1"/>
    <col min="6926" max="6926" width="18.85546875" style="3" customWidth="1"/>
    <col min="6927" max="6927" width="14" style="3" customWidth="1"/>
    <col min="6928" max="6928" width="11" style="3" customWidth="1"/>
    <col min="6929" max="6931" width="9.85546875" style="3"/>
    <col min="6932" max="6932" width="11.140625" style="3" bestFit="1" customWidth="1"/>
    <col min="6933" max="7168" width="9.85546875" style="3"/>
    <col min="7169" max="7169" width="18.85546875" style="3" customWidth="1"/>
    <col min="7170" max="7170" width="16.85546875" style="3" customWidth="1"/>
    <col min="7171" max="7171" width="15" style="3" customWidth="1"/>
    <col min="7172" max="7172" width="14.85546875" style="3" customWidth="1"/>
    <col min="7173" max="7173" width="12.85546875" style="3" customWidth="1"/>
    <col min="7174" max="7174" width="14.85546875" style="3" customWidth="1"/>
    <col min="7175" max="7176" width="16.85546875" style="3" customWidth="1"/>
    <col min="7177" max="7178" width="14.85546875" style="3" customWidth="1"/>
    <col min="7179" max="7179" width="12.85546875" style="3" customWidth="1"/>
    <col min="7180" max="7180" width="18" style="3" customWidth="1"/>
    <col min="7181" max="7181" width="14.85546875" style="3" customWidth="1"/>
    <col min="7182" max="7182" width="18.85546875" style="3" customWidth="1"/>
    <col min="7183" max="7183" width="14" style="3" customWidth="1"/>
    <col min="7184" max="7184" width="11" style="3" customWidth="1"/>
    <col min="7185" max="7187" width="9.85546875" style="3"/>
    <col min="7188" max="7188" width="11.140625" style="3" bestFit="1" customWidth="1"/>
    <col min="7189" max="7424" width="9.85546875" style="3"/>
    <col min="7425" max="7425" width="18.85546875" style="3" customWidth="1"/>
    <col min="7426" max="7426" width="16.85546875" style="3" customWidth="1"/>
    <col min="7427" max="7427" width="15" style="3" customWidth="1"/>
    <col min="7428" max="7428" width="14.85546875" style="3" customWidth="1"/>
    <col min="7429" max="7429" width="12.85546875" style="3" customWidth="1"/>
    <col min="7430" max="7430" width="14.85546875" style="3" customWidth="1"/>
    <col min="7431" max="7432" width="16.85546875" style="3" customWidth="1"/>
    <col min="7433" max="7434" width="14.85546875" style="3" customWidth="1"/>
    <col min="7435" max="7435" width="12.85546875" style="3" customWidth="1"/>
    <col min="7436" max="7436" width="18" style="3" customWidth="1"/>
    <col min="7437" max="7437" width="14.85546875" style="3" customWidth="1"/>
    <col min="7438" max="7438" width="18.85546875" style="3" customWidth="1"/>
    <col min="7439" max="7439" width="14" style="3" customWidth="1"/>
    <col min="7440" max="7440" width="11" style="3" customWidth="1"/>
    <col min="7441" max="7443" width="9.85546875" style="3"/>
    <col min="7444" max="7444" width="11.140625" style="3" bestFit="1" customWidth="1"/>
    <col min="7445" max="7680" width="9.85546875" style="3"/>
    <col min="7681" max="7681" width="18.85546875" style="3" customWidth="1"/>
    <col min="7682" max="7682" width="16.85546875" style="3" customWidth="1"/>
    <col min="7683" max="7683" width="15" style="3" customWidth="1"/>
    <col min="7684" max="7684" width="14.85546875" style="3" customWidth="1"/>
    <col min="7685" max="7685" width="12.85546875" style="3" customWidth="1"/>
    <col min="7686" max="7686" width="14.85546875" style="3" customWidth="1"/>
    <col min="7687" max="7688" width="16.85546875" style="3" customWidth="1"/>
    <col min="7689" max="7690" width="14.85546875" style="3" customWidth="1"/>
    <col min="7691" max="7691" width="12.85546875" style="3" customWidth="1"/>
    <col min="7692" max="7692" width="18" style="3" customWidth="1"/>
    <col min="7693" max="7693" width="14.85546875" style="3" customWidth="1"/>
    <col min="7694" max="7694" width="18.85546875" style="3" customWidth="1"/>
    <col min="7695" max="7695" width="14" style="3" customWidth="1"/>
    <col min="7696" max="7696" width="11" style="3" customWidth="1"/>
    <col min="7697" max="7699" width="9.85546875" style="3"/>
    <col min="7700" max="7700" width="11.140625" style="3" bestFit="1" customWidth="1"/>
    <col min="7701" max="7936" width="9.85546875" style="3"/>
    <col min="7937" max="7937" width="18.85546875" style="3" customWidth="1"/>
    <col min="7938" max="7938" width="16.85546875" style="3" customWidth="1"/>
    <col min="7939" max="7939" width="15" style="3" customWidth="1"/>
    <col min="7940" max="7940" width="14.85546875" style="3" customWidth="1"/>
    <col min="7941" max="7941" width="12.85546875" style="3" customWidth="1"/>
    <col min="7942" max="7942" width="14.85546875" style="3" customWidth="1"/>
    <col min="7943" max="7944" width="16.85546875" style="3" customWidth="1"/>
    <col min="7945" max="7946" width="14.85546875" style="3" customWidth="1"/>
    <col min="7947" max="7947" width="12.85546875" style="3" customWidth="1"/>
    <col min="7948" max="7948" width="18" style="3" customWidth="1"/>
    <col min="7949" max="7949" width="14.85546875" style="3" customWidth="1"/>
    <col min="7950" max="7950" width="18.85546875" style="3" customWidth="1"/>
    <col min="7951" max="7951" width="14" style="3" customWidth="1"/>
    <col min="7952" max="7952" width="11" style="3" customWidth="1"/>
    <col min="7953" max="7955" width="9.85546875" style="3"/>
    <col min="7956" max="7956" width="11.140625" style="3" bestFit="1" customWidth="1"/>
    <col min="7957" max="8192" width="9.85546875" style="3"/>
    <col min="8193" max="8193" width="18.85546875" style="3" customWidth="1"/>
    <col min="8194" max="8194" width="16.85546875" style="3" customWidth="1"/>
    <col min="8195" max="8195" width="15" style="3" customWidth="1"/>
    <col min="8196" max="8196" width="14.85546875" style="3" customWidth="1"/>
    <col min="8197" max="8197" width="12.85546875" style="3" customWidth="1"/>
    <col min="8198" max="8198" width="14.85546875" style="3" customWidth="1"/>
    <col min="8199" max="8200" width="16.85546875" style="3" customWidth="1"/>
    <col min="8201" max="8202" width="14.85546875" style="3" customWidth="1"/>
    <col min="8203" max="8203" width="12.85546875" style="3" customWidth="1"/>
    <col min="8204" max="8204" width="18" style="3" customWidth="1"/>
    <col min="8205" max="8205" width="14.85546875" style="3" customWidth="1"/>
    <col min="8206" max="8206" width="18.85546875" style="3" customWidth="1"/>
    <col min="8207" max="8207" width="14" style="3" customWidth="1"/>
    <col min="8208" max="8208" width="11" style="3" customWidth="1"/>
    <col min="8209" max="8211" width="9.85546875" style="3"/>
    <col min="8212" max="8212" width="11.140625" style="3" bestFit="1" customWidth="1"/>
    <col min="8213" max="8448" width="9.85546875" style="3"/>
    <col min="8449" max="8449" width="18.85546875" style="3" customWidth="1"/>
    <col min="8450" max="8450" width="16.85546875" style="3" customWidth="1"/>
    <col min="8451" max="8451" width="15" style="3" customWidth="1"/>
    <col min="8452" max="8452" width="14.85546875" style="3" customWidth="1"/>
    <col min="8453" max="8453" width="12.85546875" style="3" customWidth="1"/>
    <col min="8454" max="8454" width="14.85546875" style="3" customWidth="1"/>
    <col min="8455" max="8456" width="16.85546875" style="3" customWidth="1"/>
    <col min="8457" max="8458" width="14.85546875" style="3" customWidth="1"/>
    <col min="8459" max="8459" width="12.85546875" style="3" customWidth="1"/>
    <col min="8460" max="8460" width="18" style="3" customWidth="1"/>
    <col min="8461" max="8461" width="14.85546875" style="3" customWidth="1"/>
    <col min="8462" max="8462" width="18.85546875" style="3" customWidth="1"/>
    <col min="8463" max="8463" width="14" style="3" customWidth="1"/>
    <col min="8464" max="8464" width="11" style="3" customWidth="1"/>
    <col min="8465" max="8467" width="9.85546875" style="3"/>
    <col min="8468" max="8468" width="11.140625" style="3" bestFit="1" customWidth="1"/>
    <col min="8469" max="8704" width="9.85546875" style="3"/>
    <col min="8705" max="8705" width="18.85546875" style="3" customWidth="1"/>
    <col min="8706" max="8706" width="16.85546875" style="3" customWidth="1"/>
    <col min="8707" max="8707" width="15" style="3" customWidth="1"/>
    <col min="8708" max="8708" width="14.85546875" style="3" customWidth="1"/>
    <col min="8709" max="8709" width="12.85546875" style="3" customWidth="1"/>
    <col min="8710" max="8710" width="14.85546875" style="3" customWidth="1"/>
    <col min="8711" max="8712" width="16.85546875" style="3" customWidth="1"/>
    <col min="8713" max="8714" width="14.85546875" style="3" customWidth="1"/>
    <col min="8715" max="8715" width="12.85546875" style="3" customWidth="1"/>
    <col min="8716" max="8716" width="18" style="3" customWidth="1"/>
    <col min="8717" max="8717" width="14.85546875" style="3" customWidth="1"/>
    <col min="8718" max="8718" width="18.85546875" style="3" customWidth="1"/>
    <col min="8719" max="8719" width="14" style="3" customWidth="1"/>
    <col min="8720" max="8720" width="11" style="3" customWidth="1"/>
    <col min="8721" max="8723" width="9.85546875" style="3"/>
    <col min="8724" max="8724" width="11.140625" style="3" bestFit="1" customWidth="1"/>
    <col min="8725" max="8960" width="9.85546875" style="3"/>
    <col min="8961" max="8961" width="18.85546875" style="3" customWidth="1"/>
    <col min="8962" max="8962" width="16.85546875" style="3" customWidth="1"/>
    <col min="8963" max="8963" width="15" style="3" customWidth="1"/>
    <col min="8964" max="8964" width="14.85546875" style="3" customWidth="1"/>
    <col min="8965" max="8965" width="12.85546875" style="3" customWidth="1"/>
    <col min="8966" max="8966" width="14.85546875" style="3" customWidth="1"/>
    <col min="8967" max="8968" width="16.85546875" style="3" customWidth="1"/>
    <col min="8969" max="8970" width="14.85546875" style="3" customWidth="1"/>
    <col min="8971" max="8971" width="12.85546875" style="3" customWidth="1"/>
    <col min="8972" max="8972" width="18" style="3" customWidth="1"/>
    <col min="8973" max="8973" width="14.85546875" style="3" customWidth="1"/>
    <col min="8974" max="8974" width="18.85546875" style="3" customWidth="1"/>
    <col min="8975" max="8975" width="14" style="3" customWidth="1"/>
    <col min="8976" max="8976" width="11" style="3" customWidth="1"/>
    <col min="8977" max="8979" width="9.85546875" style="3"/>
    <col min="8980" max="8980" width="11.140625" style="3" bestFit="1" customWidth="1"/>
    <col min="8981" max="9216" width="9.85546875" style="3"/>
    <col min="9217" max="9217" width="18.85546875" style="3" customWidth="1"/>
    <col min="9218" max="9218" width="16.85546875" style="3" customWidth="1"/>
    <col min="9219" max="9219" width="15" style="3" customWidth="1"/>
    <col min="9220" max="9220" width="14.85546875" style="3" customWidth="1"/>
    <col min="9221" max="9221" width="12.85546875" style="3" customWidth="1"/>
    <col min="9222" max="9222" width="14.85546875" style="3" customWidth="1"/>
    <col min="9223" max="9224" width="16.85546875" style="3" customWidth="1"/>
    <col min="9225" max="9226" width="14.85546875" style="3" customWidth="1"/>
    <col min="9227" max="9227" width="12.85546875" style="3" customWidth="1"/>
    <col min="9228" max="9228" width="18" style="3" customWidth="1"/>
    <col min="9229" max="9229" width="14.85546875" style="3" customWidth="1"/>
    <col min="9230" max="9230" width="18.85546875" style="3" customWidth="1"/>
    <col min="9231" max="9231" width="14" style="3" customWidth="1"/>
    <col min="9232" max="9232" width="11" style="3" customWidth="1"/>
    <col min="9233" max="9235" width="9.85546875" style="3"/>
    <col min="9236" max="9236" width="11.140625" style="3" bestFit="1" customWidth="1"/>
    <col min="9237" max="9472" width="9.85546875" style="3"/>
    <col min="9473" max="9473" width="18.85546875" style="3" customWidth="1"/>
    <col min="9474" max="9474" width="16.85546875" style="3" customWidth="1"/>
    <col min="9475" max="9475" width="15" style="3" customWidth="1"/>
    <col min="9476" max="9476" width="14.85546875" style="3" customWidth="1"/>
    <col min="9477" max="9477" width="12.85546875" style="3" customWidth="1"/>
    <col min="9478" max="9478" width="14.85546875" style="3" customWidth="1"/>
    <col min="9479" max="9480" width="16.85546875" style="3" customWidth="1"/>
    <col min="9481" max="9482" width="14.85546875" style="3" customWidth="1"/>
    <col min="9483" max="9483" width="12.85546875" style="3" customWidth="1"/>
    <col min="9484" max="9484" width="18" style="3" customWidth="1"/>
    <col min="9485" max="9485" width="14.85546875" style="3" customWidth="1"/>
    <col min="9486" max="9486" width="18.85546875" style="3" customWidth="1"/>
    <col min="9487" max="9487" width="14" style="3" customWidth="1"/>
    <col min="9488" max="9488" width="11" style="3" customWidth="1"/>
    <col min="9489" max="9491" width="9.85546875" style="3"/>
    <col min="9492" max="9492" width="11.140625" style="3" bestFit="1" customWidth="1"/>
    <col min="9493" max="9728" width="9.85546875" style="3"/>
    <col min="9729" max="9729" width="18.85546875" style="3" customWidth="1"/>
    <col min="9730" max="9730" width="16.85546875" style="3" customWidth="1"/>
    <col min="9731" max="9731" width="15" style="3" customWidth="1"/>
    <col min="9732" max="9732" width="14.85546875" style="3" customWidth="1"/>
    <col min="9733" max="9733" width="12.85546875" style="3" customWidth="1"/>
    <col min="9734" max="9734" width="14.85546875" style="3" customWidth="1"/>
    <col min="9735" max="9736" width="16.85546875" style="3" customWidth="1"/>
    <col min="9737" max="9738" width="14.85546875" style="3" customWidth="1"/>
    <col min="9739" max="9739" width="12.85546875" style="3" customWidth="1"/>
    <col min="9740" max="9740" width="18" style="3" customWidth="1"/>
    <col min="9741" max="9741" width="14.85546875" style="3" customWidth="1"/>
    <col min="9742" max="9742" width="18.85546875" style="3" customWidth="1"/>
    <col min="9743" max="9743" width="14" style="3" customWidth="1"/>
    <col min="9744" max="9744" width="11" style="3" customWidth="1"/>
    <col min="9745" max="9747" width="9.85546875" style="3"/>
    <col min="9748" max="9748" width="11.140625" style="3" bestFit="1" customWidth="1"/>
    <col min="9749" max="9984" width="9.85546875" style="3"/>
    <col min="9985" max="9985" width="18.85546875" style="3" customWidth="1"/>
    <col min="9986" max="9986" width="16.85546875" style="3" customWidth="1"/>
    <col min="9987" max="9987" width="15" style="3" customWidth="1"/>
    <col min="9988" max="9988" width="14.85546875" style="3" customWidth="1"/>
    <col min="9989" max="9989" width="12.85546875" style="3" customWidth="1"/>
    <col min="9990" max="9990" width="14.85546875" style="3" customWidth="1"/>
    <col min="9991" max="9992" width="16.85546875" style="3" customWidth="1"/>
    <col min="9993" max="9994" width="14.85546875" style="3" customWidth="1"/>
    <col min="9995" max="9995" width="12.85546875" style="3" customWidth="1"/>
    <col min="9996" max="9996" width="18" style="3" customWidth="1"/>
    <col min="9997" max="9997" width="14.85546875" style="3" customWidth="1"/>
    <col min="9998" max="9998" width="18.85546875" style="3" customWidth="1"/>
    <col min="9999" max="9999" width="14" style="3" customWidth="1"/>
    <col min="10000" max="10000" width="11" style="3" customWidth="1"/>
    <col min="10001" max="10003" width="9.85546875" style="3"/>
    <col min="10004" max="10004" width="11.140625" style="3" bestFit="1" customWidth="1"/>
    <col min="10005" max="10240" width="9.85546875" style="3"/>
    <col min="10241" max="10241" width="18.85546875" style="3" customWidth="1"/>
    <col min="10242" max="10242" width="16.85546875" style="3" customWidth="1"/>
    <col min="10243" max="10243" width="15" style="3" customWidth="1"/>
    <col min="10244" max="10244" width="14.85546875" style="3" customWidth="1"/>
    <col min="10245" max="10245" width="12.85546875" style="3" customWidth="1"/>
    <col min="10246" max="10246" width="14.85546875" style="3" customWidth="1"/>
    <col min="10247" max="10248" width="16.85546875" style="3" customWidth="1"/>
    <col min="10249" max="10250" width="14.85546875" style="3" customWidth="1"/>
    <col min="10251" max="10251" width="12.85546875" style="3" customWidth="1"/>
    <col min="10252" max="10252" width="18" style="3" customWidth="1"/>
    <col min="10253" max="10253" width="14.85546875" style="3" customWidth="1"/>
    <col min="10254" max="10254" width="18.85546875" style="3" customWidth="1"/>
    <col min="10255" max="10255" width="14" style="3" customWidth="1"/>
    <col min="10256" max="10256" width="11" style="3" customWidth="1"/>
    <col min="10257" max="10259" width="9.85546875" style="3"/>
    <col min="10260" max="10260" width="11.140625" style="3" bestFit="1" customWidth="1"/>
    <col min="10261" max="10496" width="9.85546875" style="3"/>
    <col min="10497" max="10497" width="18.85546875" style="3" customWidth="1"/>
    <col min="10498" max="10498" width="16.85546875" style="3" customWidth="1"/>
    <col min="10499" max="10499" width="15" style="3" customWidth="1"/>
    <col min="10500" max="10500" width="14.85546875" style="3" customWidth="1"/>
    <col min="10501" max="10501" width="12.85546875" style="3" customWidth="1"/>
    <col min="10502" max="10502" width="14.85546875" style="3" customWidth="1"/>
    <col min="10503" max="10504" width="16.85546875" style="3" customWidth="1"/>
    <col min="10505" max="10506" width="14.85546875" style="3" customWidth="1"/>
    <col min="10507" max="10507" width="12.85546875" style="3" customWidth="1"/>
    <col min="10508" max="10508" width="18" style="3" customWidth="1"/>
    <col min="10509" max="10509" width="14.85546875" style="3" customWidth="1"/>
    <col min="10510" max="10510" width="18.85546875" style="3" customWidth="1"/>
    <col min="10511" max="10511" width="14" style="3" customWidth="1"/>
    <col min="10512" max="10512" width="11" style="3" customWidth="1"/>
    <col min="10513" max="10515" width="9.85546875" style="3"/>
    <col min="10516" max="10516" width="11.140625" style="3" bestFit="1" customWidth="1"/>
    <col min="10517" max="10752" width="9.85546875" style="3"/>
    <col min="10753" max="10753" width="18.85546875" style="3" customWidth="1"/>
    <col min="10754" max="10754" width="16.85546875" style="3" customWidth="1"/>
    <col min="10755" max="10755" width="15" style="3" customWidth="1"/>
    <col min="10756" max="10756" width="14.85546875" style="3" customWidth="1"/>
    <col min="10757" max="10757" width="12.85546875" style="3" customWidth="1"/>
    <col min="10758" max="10758" width="14.85546875" style="3" customWidth="1"/>
    <col min="10759" max="10760" width="16.85546875" style="3" customWidth="1"/>
    <col min="10761" max="10762" width="14.85546875" style="3" customWidth="1"/>
    <col min="10763" max="10763" width="12.85546875" style="3" customWidth="1"/>
    <col min="10764" max="10764" width="18" style="3" customWidth="1"/>
    <col min="10765" max="10765" width="14.85546875" style="3" customWidth="1"/>
    <col min="10766" max="10766" width="18.85546875" style="3" customWidth="1"/>
    <col min="10767" max="10767" width="14" style="3" customWidth="1"/>
    <col min="10768" max="10768" width="11" style="3" customWidth="1"/>
    <col min="10769" max="10771" width="9.85546875" style="3"/>
    <col min="10772" max="10772" width="11.140625" style="3" bestFit="1" customWidth="1"/>
    <col min="10773" max="11008" width="9.85546875" style="3"/>
    <col min="11009" max="11009" width="18.85546875" style="3" customWidth="1"/>
    <col min="11010" max="11010" width="16.85546875" style="3" customWidth="1"/>
    <col min="11011" max="11011" width="15" style="3" customWidth="1"/>
    <col min="11012" max="11012" width="14.85546875" style="3" customWidth="1"/>
    <col min="11013" max="11013" width="12.85546875" style="3" customWidth="1"/>
    <col min="11014" max="11014" width="14.85546875" style="3" customWidth="1"/>
    <col min="11015" max="11016" width="16.85546875" style="3" customWidth="1"/>
    <col min="11017" max="11018" width="14.85546875" style="3" customWidth="1"/>
    <col min="11019" max="11019" width="12.85546875" style="3" customWidth="1"/>
    <col min="11020" max="11020" width="18" style="3" customWidth="1"/>
    <col min="11021" max="11021" width="14.85546875" style="3" customWidth="1"/>
    <col min="11022" max="11022" width="18.85546875" style="3" customWidth="1"/>
    <col min="11023" max="11023" width="14" style="3" customWidth="1"/>
    <col min="11024" max="11024" width="11" style="3" customWidth="1"/>
    <col min="11025" max="11027" width="9.85546875" style="3"/>
    <col min="11028" max="11028" width="11.140625" style="3" bestFit="1" customWidth="1"/>
    <col min="11029" max="11264" width="9.85546875" style="3"/>
    <col min="11265" max="11265" width="18.85546875" style="3" customWidth="1"/>
    <col min="11266" max="11266" width="16.85546875" style="3" customWidth="1"/>
    <col min="11267" max="11267" width="15" style="3" customWidth="1"/>
    <col min="11268" max="11268" width="14.85546875" style="3" customWidth="1"/>
    <col min="11269" max="11269" width="12.85546875" style="3" customWidth="1"/>
    <col min="11270" max="11270" width="14.85546875" style="3" customWidth="1"/>
    <col min="11271" max="11272" width="16.85546875" style="3" customWidth="1"/>
    <col min="11273" max="11274" width="14.85546875" style="3" customWidth="1"/>
    <col min="11275" max="11275" width="12.85546875" style="3" customWidth="1"/>
    <col min="11276" max="11276" width="18" style="3" customWidth="1"/>
    <col min="11277" max="11277" width="14.85546875" style="3" customWidth="1"/>
    <col min="11278" max="11278" width="18.85546875" style="3" customWidth="1"/>
    <col min="11279" max="11279" width="14" style="3" customWidth="1"/>
    <col min="11280" max="11280" width="11" style="3" customWidth="1"/>
    <col min="11281" max="11283" width="9.85546875" style="3"/>
    <col min="11284" max="11284" width="11.140625" style="3" bestFit="1" customWidth="1"/>
    <col min="11285" max="11520" width="9.85546875" style="3"/>
    <col min="11521" max="11521" width="18.85546875" style="3" customWidth="1"/>
    <col min="11522" max="11522" width="16.85546875" style="3" customWidth="1"/>
    <col min="11523" max="11523" width="15" style="3" customWidth="1"/>
    <col min="11524" max="11524" width="14.85546875" style="3" customWidth="1"/>
    <col min="11525" max="11525" width="12.85546875" style="3" customWidth="1"/>
    <col min="11526" max="11526" width="14.85546875" style="3" customWidth="1"/>
    <col min="11527" max="11528" width="16.85546875" style="3" customWidth="1"/>
    <col min="11529" max="11530" width="14.85546875" style="3" customWidth="1"/>
    <col min="11531" max="11531" width="12.85546875" style="3" customWidth="1"/>
    <col min="11532" max="11532" width="18" style="3" customWidth="1"/>
    <col min="11533" max="11533" width="14.85546875" style="3" customWidth="1"/>
    <col min="11534" max="11534" width="18.85546875" style="3" customWidth="1"/>
    <col min="11535" max="11535" width="14" style="3" customWidth="1"/>
    <col min="11536" max="11536" width="11" style="3" customWidth="1"/>
    <col min="11537" max="11539" width="9.85546875" style="3"/>
    <col min="11540" max="11540" width="11.140625" style="3" bestFit="1" customWidth="1"/>
    <col min="11541" max="11776" width="9.85546875" style="3"/>
    <col min="11777" max="11777" width="18.85546875" style="3" customWidth="1"/>
    <col min="11778" max="11778" width="16.85546875" style="3" customWidth="1"/>
    <col min="11779" max="11779" width="15" style="3" customWidth="1"/>
    <col min="11780" max="11780" width="14.85546875" style="3" customWidth="1"/>
    <col min="11781" max="11781" width="12.85546875" style="3" customWidth="1"/>
    <col min="11782" max="11782" width="14.85546875" style="3" customWidth="1"/>
    <col min="11783" max="11784" width="16.85546875" style="3" customWidth="1"/>
    <col min="11785" max="11786" width="14.85546875" style="3" customWidth="1"/>
    <col min="11787" max="11787" width="12.85546875" style="3" customWidth="1"/>
    <col min="11788" max="11788" width="18" style="3" customWidth="1"/>
    <col min="11789" max="11789" width="14.85546875" style="3" customWidth="1"/>
    <col min="11790" max="11790" width="18.85546875" style="3" customWidth="1"/>
    <col min="11791" max="11791" width="14" style="3" customWidth="1"/>
    <col min="11792" max="11792" width="11" style="3" customWidth="1"/>
    <col min="11793" max="11795" width="9.85546875" style="3"/>
    <col min="11796" max="11796" width="11.140625" style="3" bestFit="1" customWidth="1"/>
    <col min="11797" max="12032" width="9.85546875" style="3"/>
    <col min="12033" max="12033" width="18.85546875" style="3" customWidth="1"/>
    <col min="12034" max="12034" width="16.85546875" style="3" customWidth="1"/>
    <col min="12035" max="12035" width="15" style="3" customWidth="1"/>
    <col min="12036" max="12036" width="14.85546875" style="3" customWidth="1"/>
    <col min="12037" max="12037" width="12.85546875" style="3" customWidth="1"/>
    <col min="12038" max="12038" width="14.85546875" style="3" customWidth="1"/>
    <col min="12039" max="12040" width="16.85546875" style="3" customWidth="1"/>
    <col min="12041" max="12042" width="14.85546875" style="3" customWidth="1"/>
    <col min="12043" max="12043" width="12.85546875" style="3" customWidth="1"/>
    <col min="12044" max="12044" width="18" style="3" customWidth="1"/>
    <col min="12045" max="12045" width="14.85546875" style="3" customWidth="1"/>
    <col min="12046" max="12046" width="18.85546875" style="3" customWidth="1"/>
    <col min="12047" max="12047" width="14" style="3" customWidth="1"/>
    <col min="12048" max="12048" width="11" style="3" customWidth="1"/>
    <col min="12049" max="12051" width="9.85546875" style="3"/>
    <col min="12052" max="12052" width="11.140625" style="3" bestFit="1" customWidth="1"/>
    <col min="12053" max="12288" width="9.85546875" style="3"/>
    <col min="12289" max="12289" width="18.85546875" style="3" customWidth="1"/>
    <col min="12290" max="12290" width="16.85546875" style="3" customWidth="1"/>
    <col min="12291" max="12291" width="15" style="3" customWidth="1"/>
    <col min="12292" max="12292" width="14.85546875" style="3" customWidth="1"/>
    <col min="12293" max="12293" width="12.85546875" style="3" customWidth="1"/>
    <col min="12294" max="12294" width="14.85546875" style="3" customWidth="1"/>
    <col min="12295" max="12296" width="16.85546875" style="3" customWidth="1"/>
    <col min="12297" max="12298" width="14.85546875" style="3" customWidth="1"/>
    <col min="12299" max="12299" width="12.85546875" style="3" customWidth="1"/>
    <col min="12300" max="12300" width="18" style="3" customWidth="1"/>
    <col min="12301" max="12301" width="14.85546875" style="3" customWidth="1"/>
    <col min="12302" max="12302" width="18.85546875" style="3" customWidth="1"/>
    <col min="12303" max="12303" width="14" style="3" customWidth="1"/>
    <col min="12304" max="12304" width="11" style="3" customWidth="1"/>
    <col min="12305" max="12307" width="9.85546875" style="3"/>
    <col min="12308" max="12308" width="11.140625" style="3" bestFit="1" customWidth="1"/>
    <col min="12309" max="12544" width="9.85546875" style="3"/>
    <col min="12545" max="12545" width="18.85546875" style="3" customWidth="1"/>
    <col min="12546" max="12546" width="16.85546875" style="3" customWidth="1"/>
    <col min="12547" max="12547" width="15" style="3" customWidth="1"/>
    <col min="12548" max="12548" width="14.85546875" style="3" customWidth="1"/>
    <col min="12549" max="12549" width="12.85546875" style="3" customWidth="1"/>
    <col min="12550" max="12550" width="14.85546875" style="3" customWidth="1"/>
    <col min="12551" max="12552" width="16.85546875" style="3" customWidth="1"/>
    <col min="12553" max="12554" width="14.85546875" style="3" customWidth="1"/>
    <col min="12555" max="12555" width="12.85546875" style="3" customWidth="1"/>
    <col min="12556" max="12556" width="18" style="3" customWidth="1"/>
    <col min="12557" max="12557" width="14.85546875" style="3" customWidth="1"/>
    <col min="12558" max="12558" width="18.85546875" style="3" customWidth="1"/>
    <col min="12559" max="12559" width="14" style="3" customWidth="1"/>
    <col min="12560" max="12560" width="11" style="3" customWidth="1"/>
    <col min="12561" max="12563" width="9.85546875" style="3"/>
    <col min="12564" max="12564" width="11.140625" style="3" bestFit="1" customWidth="1"/>
    <col min="12565" max="12800" width="9.85546875" style="3"/>
    <col min="12801" max="12801" width="18.85546875" style="3" customWidth="1"/>
    <col min="12802" max="12802" width="16.85546875" style="3" customWidth="1"/>
    <col min="12803" max="12803" width="15" style="3" customWidth="1"/>
    <col min="12804" max="12804" width="14.85546875" style="3" customWidth="1"/>
    <col min="12805" max="12805" width="12.85546875" style="3" customWidth="1"/>
    <col min="12806" max="12806" width="14.85546875" style="3" customWidth="1"/>
    <col min="12807" max="12808" width="16.85546875" style="3" customWidth="1"/>
    <col min="12809" max="12810" width="14.85546875" style="3" customWidth="1"/>
    <col min="12811" max="12811" width="12.85546875" style="3" customWidth="1"/>
    <col min="12812" max="12812" width="18" style="3" customWidth="1"/>
    <col min="12813" max="12813" width="14.85546875" style="3" customWidth="1"/>
    <col min="12814" max="12814" width="18.85546875" style="3" customWidth="1"/>
    <col min="12815" max="12815" width="14" style="3" customWidth="1"/>
    <col min="12816" max="12816" width="11" style="3" customWidth="1"/>
    <col min="12817" max="12819" width="9.85546875" style="3"/>
    <col min="12820" max="12820" width="11.140625" style="3" bestFit="1" customWidth="1"/>
    <col min="12821" max="13056" width="9.85546875" style="3"/>
    <col min="13057" max="13057" width="18.85546875" style="3" customWidth="1"/>
    <col min="13058" max="13058" width="16.85546875" style="3" customWidth="1"/>
    <col min="13059" max="13059" width="15" style="3" customWidth="1"/>
    <col min="13060" max="13060" width="14.85546875" style="3" customWidth="1"/>
    <col min="13061" max="13061" width="12.85546875" style="3" customWidth="1"/>
    <col min="13062" max="13062" width="14.85546875" style="3" customWidth="1"/>
    <col min="13063" max="13064" width="16.85546875" style="3" customWidth="1"/>
    <col min="13065" max="13066" width="14.85546875" style="3" customWidth="1"/>
    <col min="13067" max="13067" width="12.85546875" style="3" customWidth="1"/>
    <col min="13068" max="13068" width="18" style="3" customWidth="1"/>
    <col min="13069" max="13069" width="14.85546875" style="3" customWidth="1"/>
    <col min="13070" max="13070" width="18.85546875" style="3" customWidth="1"/>
    <col min="13071" max="13071" width="14" style="3" customWidth="1"/>
    <col min="13072" max="13072" width="11" style="3" customWidth="1"/>
    <col min="13073" max="13075" width="9.85546875" style="3"/>
    <col min="13076" max="13076" width="11.140625" style="3" bestFit="1" customWidth="1"/>
    <col min="13077" max="13312" width="9.85546875" style="3"/>
    <col min="13313" max="13313" width="18.85546875" style="3" customWidth="1"/>
    <col min="13314" max="13314" width="16.85546875" style="3" customWidth="1"/>
    <col min="13315" max="13315" width="15" style="3" customWidth="1"/>
    <col min="13316" max="13316" width="14.85546875" style="3" customWidth="1"/>
    <col min="13317" max="13317" width="12.85546875" style="3" customWidth="1"/>
    <col min="13318" max="13318" width="14.85546875" style="3" customWidth="1"/>
    <col min="13319" max="13320" width="16.85546875" style="3" customWidth="1"/>
    <col min="13321" max="13322" width="14.85546875" style="3" customWidth="1"/>
    <col min="13323" max="13323" width="12.85546875" style="3" customWidth="1"/>
    <col min="13324" max="13324" width="18" style="3" customWidth="1"/>
    <col min="13325" max="13325" width="14.85546875" style="3" customWidth="1"/>
    <col min="13326" max="13326" width="18.85546875" style="3" customWidth="1"/>
    <col min="13327" max="13327" width="14" style="3" customWidth="1"/>
    <col min="13328" max="13328" width="11" style="3" customWidth="1"/>
    <col min="13329" max="13331" width="9.85546875" style="3"/>
    <col min="13332" max="13332" width="11.140625" style="3" bestFit="1" customWidth="1"/>
    <col min="13333" max="13568" width="9.85546875" style="3"/>
    <col min="13569" max="13569" width="18.85546875" style="3" customWidth="1"/>
    <col min="13570" max="13570" width="16.85546875" style="3" customWidth="1"/>
    <col min="13571" max="13571" width="15" style="3" customWidth="1"/>
    <col min="13572" max="13572" width="14.85546875" style="3" customWidth="1"/>
    <col min="13573" max="13573" width="12.85546875" style="3" customWidth="1"/>
    <col min="13574" max="13574" width="14.85546875" style="3" customWidth="1"/>
    <col min="13575" max="13576" width="16.85546875" style="3" customWidth="1"/>
    <col min="13577" max="13578" width="14.85546875" style="3" customWidth="1"/>
    <col min="13579" max="13579" width="12.85546875" style="3" customWidth="1"/>
    <col min="13580" max="13580" width="18" style="3" customWidth="1"/>
    <col min="13581" max="13581" width="14.85546875" style="3" customWidth="1"/>
    <col min="13582" max="13582" width="18.85546875" style="3" customWidth="1"/>
    <col min="13583" max="13583" width="14" style="3" customWidth="1"/>
    <col min="13584" max="13584" width="11" style="3" customWidth="1"/>
    <col min="13585" max="13587" width="9.85546875" style="3"/>
    <col min="13588" max="13588" width="11.140625" style="3" bestFit="1" customWidth="1"/>
    <col min="13589" max="13824" width="9.85546875" style="3"/>
    <col min="13825" max="13825" width="18.85546875" style="3" customWidth="1"/>
    <col min="13826" max="13826" width="16.85546875" style="3" customWidth="1"/>
    <col min="13827" max="13827" width="15" style="3" customWidth="1"/>
    <col min="13828" max="13828" width="14.85546875" style="3" customWidth="1"/>
    <col min="13829" max="13829" width="12.85546875" style="3" customWidth="1"/>
    <col min="13830" max="13830" width="14.85546875" style="3" customWidth="1"/>
    <col min="13831" max="13832" width="16.85546875" style="3" customWidth="1"/>
    <col min="13833" max="13834" width="14.85546875" style="3" customWidth="1"/>
    <col min="13835" max="13835" width="12.85546875" style="3" customWidth="1"/>
    <col min="13836" max="13836" width="18" style="3" customWidth="1"/>
    <col min="13837" max="13837" width="14.85546875" style="3" customWidth="1"/>
    <col min="13838" max="13838" width="18.85546875" style="3" customWidth="1"/>
    <col min="13839" max="13839" width="14" style="3" customWidth="1"/>
    <col min="13840" max="13840" width="11" style="3" customWidth="1"/>
    <col min="13841" max="13843" width="9.85546875" style="3"/>
    <col min="13844" max="13844" width="11.140625" style="3" bestFit="1" customWidth="1"/>
    <col min="13845" max="14080" width="9.85546875" style="3"/>
    <col min="14081" max="14081" width="18.85546875" style="3" customWidth="1"/>
    <col min="14082" max="14082" width="16.85546875" style="3" customWidth="1"/>
    <col min="14083" max="14083" width="15" style="3" customWidth="1"/>
    <col min="14084" max="14084" width="14.85546875" style="3" customWidth="1"/>
    <col min="14085" max="14085" width="12.85546875" style="3" customWidth="1"/>
    <col min="14086" max="14086" width="14.85546875" style="3" customWidth="1"/>
    <col min="14087" max="14088" width="16.85546875" style="3" customWidth="1"/>
    <col min="14089" max="14090" width="14.85546875" style="3" customWidth="1"/>
    <col min="14091" max="14091" width="12.85546875" style="3" customWidth="1"/>
    <col min="14092" max="14092" width="18" style="3" customWidth="1"/>
    <col min="14093" max="14093" width="14.85546875" style="3" customWidth="1"/>
    <col min="14094" max="14094" width="18.85546875" style="3" customWidth="1"/>
    <col min="14095" max="14095" width="14" style="3" customWidth="1"/>
    <col min="14096" max="14096" width="11" style="3" customWidth="1"/>
    <col min="14097" max="14099" width="9.85546875" style="3"/>
    <col min="14100" max="14100" width="11.140625" style="3" bestFit="1" customWidth="1"/>
    <col min="14101" max="14336" width="9.85546875" style="3"/>
    <col min="14337" max="14337" width="18.85546875" style="3" customWidth="1"/>
    <col min="14338" max="14338" width="16.85546875" style="3" customWidth="1"/>
    <col min="14339" max="14339" width="15" style="3" customWidth="1"/>
    <col min="14340" max="14340" width="14.85546875" style="3" customWidth="1"/>
    <col min="14341" max="14341" width="12.85546875" style="3" customWidth="1"/>
    <col min="14342" max="14342" width="14.85546875" style="3" customWidth="1"/>
    <col min="14343" max="14344" width="16.85546875" style="3" customWidth="1"/>
    <col min="14345" max="14346" width="14.85546875" style="3" customWidth="1"/>
    <col min="14347" max="14347" width="12.85546875" style="3" customWidth="1"/>
    <col min="14348" max="14348" width="18" style="3" customWidth="1"/>
    <col min="14349" max="14349" width="14.85546875" style="3" customWidth="1"/>
    <col min="14350" max="14350" width="18.85546875" style="3" customWidth="1"/>
    <col min="14351" max="14351" width="14" style="3" customWidth="1"/>
    <col min="14352" max="14352" width="11" style="3" customWidth="1"/>
    <col min="14353" max="14355" width="9.85546875" style="3"/>
    <col min="14356" max="14356" width="11.140625" style="3" bestFit="1" customWidth="1"/>
    <col min="14357" max="14592" width="9.85546875" style="3"/>
    <col min="14593" max="14593" width="18.85546875" style="3" customWidth="1"/>
    <col min="14594" max="14594" width="16.85546875" style="3" customWidth="1"/>
    <col min="14595" max="14595" width="15" style="3" customWidth="1"/>
    <col min="14596" max="14596" width="14.85546875" style="3" customWidth="1"/>
    <col min="14597" max="14597" width="12.85546875" style="3" customWidth="1"/>
    <col min="14598" max="14598" width="14.85546875" style="3" customWidth="1"/>
    <col min="14599" max="14600" width="16.85546875" style="3" customWidth="1"/>
    <col min="14601" max="14602" width="14.85546875" style="3" customWidth="1"/>
    <col min="14603" max="14603" width="12.85546875" style="3" customWidth="1"/>
    <col min="14604" max="14604" width="18" style="3" customWidth="1"/>
    <col min="14605" max="14605" width="14.85546875" style="3" customWidth="1"/>
    <col min="14606" max="14606" width="18.85546875" style="3" customWidth="1"/>
    <col min="14607" max="14607" width="14" style="3" customWidth="1"/>
    <col min="14608" max="14608" width="11" style="3" customWidth="1"/>
    <col min="14609" max="14611" width="9.85546875" style="3"/>
    <col min="14612" max="14612" width="11.140625" style="3" bestFit="1" customWidth="1"/>
    <col min="14613" max="14848" width="9.85546875" style="3"/>
    <col min="14849" max="14849" width="18.85546875" style="3" customWidth="1"/>
    <col min="14850" max="14850" width="16.85546875" style="3" customWidth="1"/>
    <col min="14851" max="14851" width="15" style="3" customWidth="1"/>
    <col min="14852" max="14852" width="14.85546875" style="3" customWidth="1"/>
    <col min="14853" max="14853" width="12.85546875" style="3" customWidth="1"/>
    <col min="14854" max="14854" width="14.85546875" style="3" customWidth="1"/>
    <col min="14855" max="14856" width="16.85546875" style="3" customWidth="1"/>
    <col min="14857" max="14858" width="14.85546875" style="3" customWidth="1"/>
    <col min="14859" max="14859" width="12.85546875" style="3" customWidth="1"/>
    <col min="14860" max="14860" width="18" style="3" customWidth="1"/>
    <col min="14861" max="14861" width="14.85546875" style="3" customWidth="1"/>
    <col min="14862" max="14862" width="18.85546875" style="3" customWidth="1"/>
    <col min="14863" max="14863" width="14" style="3" customWidth="1"/>
    <col min="14864" max="14864" width="11" style="3" customWidth="1"/>
    <col min="14865" max="14867" width="9.85546875" style="3"/>
    <col min="14868" max="14868" width="11.140625" style="3" bestFit="1" customWidth="1"/>
    <col min="14869" max="15104" width="9.85546875" style="3"/>
    <col min="15105" max="15105" width="18.85546875" style="3" customWidth="1"/>
    <col min="15106" max="15106" width="16.85546875" style="3" customWidth="1"/>
    <col min="15107" max="15107" width="15" style="3" customWidth="1"/>
    <col min="15108" max="15108" width="14.85546875" style="3" customWidth="1"/>
    <col min="15109" max="15109" width="12.85546875" style="3" customWidth="1"/>
    <col min="15110" max="15110" width="14.85546875" style="3" customWidth="1"/>
    <col min="15111" max="15112" width="16.85546875" style="3" customWidth="1"/>
    <col min="15113" max="15114" width="14.85546875" style="3" customWidth="1"/>
    <col min="15115" max="15115" width="12.85546875" style="3" customWidth="1"/>
    <col min="15116" max="15116" width="18" style="3" customWidth="1"/>
    <col min="15117" max="15117" width="14.85546875" style="3" customWidth="1"/>
    <col min="15118" max="15118" width="18.85546875" style="3" customWidth="1"/>
    <col min="15119" max="15119" width="14" style="3" customWidth="1"/>
    <col min="15120" max="15120" width="11" style="3" customWidth="1"/>
    <col min="15121" max="15123" width="9.85546875" style="3"/>
    <col min="15124" max="15124" width="11.140625" style="3" bestFit="1" customWidth="1"/>
    <col min="15125" max="15360" width="9.85546875" style="3"/>
    <col min="15361" max="15361" width="18.85546875" style="3" customWidth="1"/>
    <col min="15362" max="15362" width="16.85546875" style="3" customWidth="1"/>
    <col min="15363" max="15363" width="15" style="3" customWidth="1"/>
    <col min="15364" max="15364" width="14.85546875" style="3" customWidth="1"/>
    <col min="15365" max="15365" width="12.85546875" style="3" customWidth="1"/>
    <col min="15366" max="15366" width="14.85546875" style="3" customWidth="1"/>
    <col min="15367" max="15368" width="16.85546875" style="3" customWidth="1"/>
    <col min="15369" max="15370" width="14.85546875" style="3" customWidth="1"/>
    <col min="15371" max="15371" width="12.85546875" style="3" customWidth="1"/>
    <col min="15372" max="15372" width="18" style="3" customWidth="1"/>
    <col min="15373" max="15373" width="14.85546875" style="3" customWidth="1"/>
    <col min="15374" max="15374" width="18.85546875" style="3" customWidth="1"/>
    <col min="15375" max="15375" width="14" style="3" customWidth="1"/>
    <col min="15376" max="15376" width="11" style="3" customWidth="1"/>
    <col min="15377" max="15379" width="9.85546875" style="3"/>
    <col min="15380" max="15380" width="11.140625" style="3" bestFit="1" customWidth="1"/>
    <col min="15381" max="15616" width="9.85546875" style="3"/>
    <col min="15617" max="15617" width="18.85546875" style="3" customWidth="1"/>
    <col min="15618" max="15618" width="16.85546875" style="3" customWidth="1"/>
    <col min="15619" max="15619" width="15" style="3" customWidth="1"/>
    <col min="15620" max="15620" width="14.85546875" style="3" customWidth="1"/>
    <col min="15621" max="15621" width="12.85546875" style="3" customWidth="1"/>
    <col min="15622" max="15622" width="14.85546875" style="3" customWidth="1"/>
    <col min="15623" max="15624" width="16.85546875" style="3" customWidth="1"/>
    <col min="15625" max="15626" width="14.85546875" style="3" customWidth="1"/>
    <col min="15627" max="15627" width="12.85546875" style="3" customWidth="1"/>
    <col min="15628" max="15628" width="18" style="3" customWidth="1"/>
    <col min="15629" max="15629" width="14.85546875" style="3" customWidth="1"/>
    <col min="15630" max="15630" width="18.85546875" style="3" customWidth="1"/>
    <col min="15631" max="15631" width="14" style="3" customWidth="1"/>
    <col min="15632" max="15632" width="11" style="3" customWidth="1"/>
    <col min="15633" max="15635" width="9.85546875" style="3"/>
    <col min="15636" max="15636" width="11.140625" style="3" bestFit="1" customWidth="1"/>
    <col min="15637" max="15872" width="9.85546875" style="3"/>
    <col min="15873" max="15873" width="18.85546875" style="3" customWidth="1"/>
    <col min="15874" max="15874" width="16.85546875" style="3" customWidth="1"/>
    <col min="15875" max="15875" width="15" style="3" customWidth="1"/>
    <col min="15876" max="15876" width="14.85546875" style="3" customWidth="1"/>
    <col min="15877" max="15877" width="12.85546875" style="3" customWidth="1"/>
    <col min="15878" max="15878" width="14.85546875" style="3" customWidth="1"/>
    <col min="15879" max="15880" width="16.85546875" style="3" customWidth="1"/>
    <col min="15881" max="15882" width="14.85546875" style="3" customWidth="1"/>
    <col min="15883" max="15883" width="12.85546875" style="3" customWidth="1"/>
    <col min="15884" max="15884" width="18" style="3" customWidth="1"/>
    <col min="15885" max="15885" width="14.85546875" style="3" customWidth="1"/>
    <col min="15886" max="15886" width="18.85546875" style="3" customWidth="1"/>
    <col min="15887" max="15887" width="14" style="3" customWidth="1"/>
    <col min="15888" max="15888" width="11" style="3" customWidth="1"/>
    <col min="15889" max="15891" width="9.85546875" style="3"/>
    <col min="15892" max="15892" width="11.140625" style="3" bestFit="1" customWidth="1"/>
    <col min="15893" max="16128" width="9.85546875" style="3"/>
    <col min="16129" max="16129" width="18.85546875" style="3" customWidth="1"/>
    <col min="16130" max="16130" width="16.85546875" style="3" customWidth="1"/>
    <col min="16131" max="16131" width="15" style="3" customWidth="1"/>
    <col min="16132" max="16132" width="14.85546875" style="3" customWidth="1"/>
    <col min="16133" max="16133" width="12.85546875" style="3" customWidth="1"/>
    <col min="16134" max="16134" width="14.85546875" style="3" customWidth="1"/>
    <col min="16135" max="16136" width="16.85546875" style="3" customWidth="1"/>
    <col min="16137" max="16138" width="14.85546875" style="3" customWidth="1"/>
    <col min="16139" max="16139" width="12.85546875" style="3" customWidth="1"/>
    <col min="16140" max="16140" width="18" style="3" customWidth="1"/>
    <col min="16141" max="16141" width="14.85546875" style="3" customWidth="1"/>
    <col min="16142" max="16142" width="18.85546875" style="3" customWidth="1"/>
    <col min="16143" max="16143" width="14" style="3" customWidth="1"/>
    <col min="16144" max="16144" width="11" style="3" customWidth="1"/>
    <col min="16145" max="16147" width="9.85546875" style="3"/>
    <col min="16148" max="16148" width="11.140625" style="3" bestFit="1" customWidth="1"/>
    <col min="16149" max="16384" width="9.85546875" style="3"/>
  </cols>
  <sheetData>
    <row r="4" spans="1:20" ht="13.4" customHeight="1" x14ac:dyDescent="0.2">
      <c r="A4" s="1" t="s">
        <v>86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20" ht="6" customHeight="1" x14ac:dyDescent="0.2">
      <c r="A5" s="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20" ht="9" customHeight="1" x14ac:dyDescent="0.2">
      <c r="A6" s="5" t="s">
        <v>87</v>
      </c>
      <c r="B6" s="6"/>
      <c r="C6" s="7"/>
      <c r="D6" s="7"/>
      <c r="E6" s="7"/>
      <c r="F6" s="7"/>
      <c r="G6" s="8" t="s">
        <v>0</v>
      </c>
      <c r="H6" s="7"/>
      <c r="I6" s="7"/>
      <c r="J6" s="7"/>
      <c r="K6" s="7"/>
      <c r="L6" s="7"/>
      <c r="M6" s="7"/>
      <c r="N6" s="9" t="s">
        <v>1</v>
      </c>
      <c r="O6" s="46"/>
    </row>
    <row r="7" spans="1:20" ht="8.15" customHeight="1" x14ac:dyDescent="0.2">
      <c r="A7" s="60"/>
      <c r="B7" s="61"/>
      <c r="C7" s="62"/>
      <c r="D7" s="63" t="s">
        <v>2</v>
      </c>
      <c r="E7" s="62"/>
      <c r="F7" s="62"/>
      <c r="G7" s="63"/>
      <c r="H7" s="64"/>
      <c r="I7" s="65"/>
      <c r="J7" s="62"/>
      <c r="K7" s="66" t="s">
        <v>3</v>
      </c>
      <c r="L7" s="62"/>
      <c r="M7" s="64"/>
      <c r="N7" s="67"/>
      <c r="O7" s="47"/>
      <c r="P7" s="47"/>
      <c r="Q7" s="47"/>
    </row>
    <row r="8" spans="1:20" ht="55" customHeight="1" x14ac:dyDescent="0.2">
      <c r="A8" s="68" t="s">
        <v>4</v>
      </c>
      <c r="B8" s="69" t="s">
        <v>5</v>
      </c>
      <c r="C8" s="69" t="s">
        <v>6</v>
      </c>
      <c r="D8" s="69" t="s">
        <v>7</v>
      </c>
      <c r="E8" s="69" t="s">
        <v>8</v>
      </c>
      <c r="F8" s="69" t="s">
        <v>9</v>
      </c>
      <c r="G8" s="69" t="s">
        <v>10</v>
      </c>
      <c r="H8" s="69" t="s">
        <v>11</v>
      </c>
      <c r="I8" s="69" t="s">
        <v>12</v>
      </c>
      <c r="J8" s="69" t="s">
        <v>13</v>
      </c>
      <c r="K8" s="69" t="s">
        <v>14</v>
      </c>
      <c r="L8" s="69" t="s">
        <v>15</v>
      </c>
      <c r="M8" s="68" t="s">
        <v>16</v>
      </c>
      <c r="N8" s="70" t="s">
        <v>17</v>
      </c>
      <c r="O8" s="48"/>
      <c r="P8" s="49"/>
      <c r="Q8" s="50"/>
    </row>
    <row r="9" spans="1:20" ht="3" customHeight="1" x14ac:dyDescent="0.2">
      <c r="A9" s="71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3"/>
    </row>
    <row r="10" spans="1:20" ht="8.15" customHeight="1" x14ac:dyDescent="0.2">
      <c r="A10" s="74" t="s">
        <v>18</v>
      </c>
      <c r="B10" s="10">
        <v>941736.59600000002</v>
      </c>
      <c r="C10" s="10">
        <v>4031.569</v>
      </c>
      <c r="D10" s="10">
        <v>937705.027</v>
      </c>
      <c r="E10" s="10">
        <v>11860.361999999999</v>
      </c>
      <c r="F10" s="10">
        <v>925844.66500000004</v>
      </c>
      <c r="G10" s="10">
        <v>3918.3250000000003</v>
      </c>
      <c r="H10" s="10">
        <v>921926.34000000008</v>
      </c>
      <c r="I10" s="10">
        <v>406.67500000000001</v>
      </c>
      <c r="J10" s="10">
        <v>59841.881999999998</v>
      </c>
      <c r="K10" s="10">
        <v>0</v>
      </c>
      <c r="L10" s="10">
        <v>3917.34</v>
      </c>
      <c r="M10" s="10">
        <v>64165.896999999997</v>
      </c>
      <c r="N10" s="11">
        <v>986092.23700000008</v>
      </c>
      <c r="O10" s="51"/>
      <c r="P10" s="52"/>
      <c r="Q10" s="53"/>
      <c r="R10" s="53"/>
      <c r="T10" s="52"/>
    </row>
    <row r="11" spans="1:20" ht="8.15" customHeight="1" x14ac:dyDescent="0.2">
      <c r="A11" s="74" t="s">
        <v>19</v>
      </c>
      <c r="B11" s="10">
        <v>30038.019</v>
      </c>
      <c r="C11" s="10">
        <v>0</v>
      </c>
      <c r="D11" s="10">
        <v>30038.019</v>
      </c>
      <c r="E11" s="10">
        <v>364.63400000000001</v>
      </c>
      <c r="F11" s="10">
        <v>29673.385000000002</v>
      </c>
      <c r="G11" s="10">
        <v>1006.026</v>
      </c>
      <c r="H11" s="10">
        <v>28667.359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2">
        <v>28667.359</v>
      </c>
      <c r="O11" s="51"/>
      <c r="P11" s="52"/>
      <c r="Q11" s="53"/>
      <c r="R11" s="53"/>
      <c r="T11" s="52"/>
    </row>
    <row r="12" spans="1:20" ht="8.15" customHeight="1" x14ac:dyDescent="0.2">
      <c r="A12" s="75" t="s">
        <v>20</v>
      </c>
      <c r="B12" s="13">
        <v>798322.951</v>
      </c>
      <c r="C12" s="13">
        <v>1349.403</v>
      </c>
      <c r="D12" s="13">
        <v>796973.54799999995</v>
      </c>
      <c r="E12" s="13">
        <v>2236.2750000000001</v>
      </c>
      <c r="F12" s="13">
        <v>794737.27299999993</v>
      </c>
      <c r="G12" s="13">
        <v>11563.966</v>
      </c>
      <c r="H12" s="13">
        <v>783173.30699999991</v>
      </c>
      <c r="I12" s="13">
        <v>0</v>
      </c>
      <c r="J12" s="13">
        <v>0</v>
      </c>
      <c r="K12" s="13">
        <v>1700.0360000000001</v>
      </c>
      <c r="L12" s="13">
        <v>3040.9279999999999</v>
      </c>
      <c r="M12" s="13">
        <v>4740.9639999999999</v>
      </c>
      <c r="N12" s="14">
        <v>787914.27099999995</v>
      </c>
      <c r="O12" s="51"/>
      <c r="P12" s="52"/>
      <c r="Q12" s="53"/>
      <c r="R12" s="53"/>
      <c r="T12" s="52"/>
    </row>
    <row r="13" spans="1:20" ht="8.15" customHeight="1" x14ac:dyDescent="0.2">
      <c r="A13" s="76" t="s">
        <v>21</v>
      </c>
      <c r="B13" s="15">
        <v>587596.26799999992</v>
      </c>
      <c r="C13" s="15">
        <v>0</v>
      </c>
      <c r="D13" s="15">
        <v>587596.26799999992</v>
      </c>
      <c r="E13" s="15">
        <v>0</v>
      </c>
      <c r="F13" s="15">
        <v>587596.26799999992</v>
      </c>
      <c r="G13" s="15">
        <v>0</v>
      </c>
      <c r="H13" s="15">
        <v>587596.26799999992</v>
      </c>
      <c r="I13" s="15">
        <v>0</v>
      </c>
      <c r="J13" s="15">
        <v>0</v>
      </c>
      <c r="K13" s="15">
        <v>0</v>
      </c>
      <c r="L13" s="15">
        <v>7819.3459999999995</v>
      </c>
      <c r="M13" s="15">
        <v>7819.3459999999995</v>
      </c>
      <c r="N13" s="16">
        <v>595415.61399999994</v>
      </c>
      <c r="O13" s="51"/>
      <c r="P13" s="52"/>
      <c r="Q13" s="53"/>
      <c r="R13" s="53"/>
      <c r="T13" s="52"/>
    </row>
    <row r="14" spans="1:20" ht="8.15" customHeight="1" x14ac:dyDescent="0.2">
      <c r="A14" s="74" t="s">
        <v>22</v>
      </c>
      <c r="B14" s="10">
        <v>8461711.852</v>
      </c>
      <c r="C14" s="10">
        <v>0</v>
      </c>
      <c r="D14" s="10">
        <v>8461711.852</v>
      </c>
      <c r="E14" s="10">
        <v>9319.4549999999999</v>
      </c>
      <c r="F14" s="10">
        <v>8452392.3969999999</v>
      </c>
      <c r="G14" s="10">
        <v>406135.342</v>
      </c>
      <c r="H14" s="10">
        <v>8046257.0549999997</v>
      </c>
      <c r="I14" s="10">
        <v>0</v>
      </c>
      <c r="J14" s="10">
        <v>0</v>
      </c>
      <c r="K14" s="10">
        <v>0</v>
      </c>
      <c r="L14" s="10">
        <v>2331.2779999999998</v>
      </c>
      <c r="M14" s="10">
        <v>2331.2779999999998</v>
      </c>
      <c r="N14" s="12">
        <v>8048588.3329999996</v>
      </c>
      <c r="O14" s="51"/>
      <c r="P14" s="52"/>
      <c r="Q14" s="53"/>
      <c r="R14" s="53"/>
      <c r="T14" s="52"/>
    </row>
    <row r="15" spans="1:20" ht="8.15" customHeight="1" x14ac:dyDescent="0.2">
      <c r="A15" s="74" t="s">
        <v>23</v>
      </c>
      <c r="B15" s="10">
        <v>634782.24600000004</v>
      </c>
      <c r="C15" s="10">
        <v>2504.6999999999998</v>
      </c>
      <c r="D15" s="10">
        <v>632277.54600000009</v>
      </c>
      <c r="E15" s="10">
        <v>4277.9769999999999</v>
      </c>
      <c r="F15" s="10">
        <v>627999.56900000013</v>
      </c>
      <c r="G15" s="10">
        <v>0</v>
      </c>
      <c r="H15" s="10">
        <v>627999.56900000013</v>
      </c>
      <c r="I15" s="10">
        <v>1.0649999999999999</v>
      </c>
      <c r="J15" s="10">
        <v>39624.654000000002</v>
      </c>
      <c r="K15" s="10">
        <v>121.931</v>
      </c>
      <c r="L15" s="10">
        <v>0</v>
      </c>
      <c r="M15" s="10">
        <v>39747.65</v>
      </c>
      <c r="N15" s="12">
        <v>667747.21900000016</v>
      </c>
      <c r="O15" s="51"/>
      <c r="P15" s="52"/>
      <c r="Q15" s="53"/>
      <c r="R15" s="53"/>
      <c r="T15" s="52"/>
    </row>
    <row r="16" spans="1:20" ht="8.15" customHeight="1" x14ac:dyDescent="0.2">
      <c r="A16" s="71" t="s">
        <v>24</v>
      </c>
      <c r="B16" s="17">
        <v>379211.636</v>
      </c>
      <c r="C16" s="17">
        <v>0</v>
      </c>
      <c r="D16" s="17">
        <v>379211.636</v>
      </c>
      <c r="E16" s="17">
        <v>5582.7879999999996</v>
      </c>
      <c r="F16" s="17">
        <v>373628.848</v>
      </c>
      <c r="G16" s="17">
        <v>0</v>
      </c>
      <c r="H16" s="17">
        <v>373628.848</v>
      </c>
      <c r="I16" s="17">
        <v>505.98</v>
      </c>
      <c r="J16" s="17">
        <v>0</v>
      </c>
      <c r="K16" s="17">
        <v>0</v>
      </c>
      <c r="L16" s="17">
        <v>385835.65600000002</v>
      </c>
      <c r="M16" s="17">
        <v>386341.636</v>
      </c>
      <c r="N16" s="18">
        <v>759970.48399999994</v>
      </c>
      <c r="O16" s="51"/>
      <c r="P16" s="52"/>
      <c r="Q16" s="53"/>
      <c r="R16" s="53"/>
      <c r="T16" s="52"/>
    </row>
    <row r="17" spans="1:20" ht="8.15" customHeight="1" x14ac:dyDescent="0.2">
      <c r="A17" s="76" t="s">
        <v>25</v>
      </c>
      <c r="B17" s="15">
        <v>133608.47399999999</v>
      </c>
      <c r="C17" s="15">
        <v>0</v>
      </c>
      <c r="D17" s="15">
        <v>133608.47399999999</v>
      </c>
      <c r="E17" s="15">
        <v>46.956000000000003</v>
      </c>
      <c r="F17" s="15">
        <v>133561.51799999998</v>
      </c>
      <c r="G17" s="15">
        <v>46.965999999999994</v>
      </c>
      <c r="H17" s="15">
        <v>133514.552</v>
      </c>
      <c r="I17" s="15">
        <v>0</v>
      </c>
      <c r="J17" s="15">
        <v>0</v>
      </c>
      <c r="K17" s="15">
        <v>96.033000000000001</v>
      </c>
      <c r="L17" s="15">
        <v>0</v>
      </c>
      <c r="M17" s="15">
        <v>96.033000000000001</v>
      </c>
      <c r="N17" s="16">
        <v>133610.58499999999</v>
      </c>
      <c r="O17" s="51"/>
      <c r="P17" s="54"/>
      <c r="Q17" s="53"/>
      <c r="R17" s="53"/>
      <c r="T17" s="52"/>
    </row>
    <row r="18" spans="1:20" ht="8.15" customHeight="1" x14ac:dyDescent="0.2">
      <c r="A18" s="76" t="s">
        <v>26</v>
      </c>
      <c r="B18" s="15">
        <v>22895.166000000001</v>
      </c>
      <c r="C18" s="15">
        <v>0</v>
      </c>
      <c r="D18" s="15">
        <v>22895.166000000001</v>
      </c>
      <c r="E18" s="15">
        <v>0</v>
      </c>
      <c r="F18" s="15">
        <v>22895.166000000001</v>
      </c>
      <c r="G18" s="15">
        <v>0</v>
      </c>
      <c r="H18" s="15">
        <v>22895.166000000001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4">
        <v>22895.166000000001</v>
      </c>
      <c r="O18" s="51"/>
      <c r="P18" s="54"/>
      <c r="Q18" s="53"/>
      <c r="R18" s="53"/>
      <c r="T18" s="52"/>
    </row>
    <row r="19" spans="1:20" ht="8.15" customHeight="1" x14ac:dyDescent="0.2">
      <c r="A19" s="74" t="s">
        <v>27</v>
      </c>
      <c r="B19" s="10">
        <v>3056479.18</v>
      </c>
      <c r="C19" s="10">
        <v>3743.587</v>
      </c>
      <c r="D19" s="10">
        <v>3052735.5930000003</v>
      </c>
      <c r="E19" s="10">
        <v>20438.832999999999</v>
      </c>
      <c r="F19" s="10">
        <v>3032296.7600000002</v>
      </c>
      <c r="G19" s="10">
        <v>0</v>
      </c>
      <c r="H19" s="10">
        <v>3032296.7600000002</v>
      </c>
      <c r="I19" s="10">
        <v>0</v>
      </c>
      <c r="J19" s="10">
        <v>9968.6720000000005</v>
      </c>
      <c r="K19" s="10">
        <v>0</v>
      </c>
      <c r="L19" s="10">
        <v>14305.69</v>
      </c>
      <c r="M19" s="10">
        <v>24274.362000000001</v>
      </c>
      <c r="N19" s="12">
        <v>3056571.1220000004</v>
      </c>
      <c r="O19" s="51"/>
      <c r="P19" s="52"/>
      <c r="Q19" s="53"/>
      <c r="R19" s="53"/>
      <c r="T19" s="52"/>
    </row>
    <row r="20" spans="1:20" ht="8.15" customHeight="1" x14ac:dyDescent="0.2">
      <c r="A20" s="75" t="s">
        <v>28</v>
      </c>
      <c r="B20" s="13">
        <v>1601747.2200000002</v>
      </c>
      <c r="C20" s="17">
        <v>0</v>
      </c>
      <c r="D20" s="13">
        <v>1601747.2200000002</v>
      </c>
      <c r="E20" s="13">
        <v>1755.4549999999999</v>
      </c>
      <c r="F20" s="13">
        <v>1599991.7650000001</v>
      </c>
      <c r="G20" s="13">
        <v>0</v>
      </c>
      <c r="H20" s="13">
        <v>1599991.7650000001</v>
      </c>
      <c r="I20" s="13">
        <v>0</v>
      </c>
      <c r="J20" s="13">
        <v>0</v>
      </c>
      <c r="K20" s="13">
        <v>1933.472</v>
      </c>
      <c r="L20" s="13">
        <v>-8.3529999999999998</v>
      </c>
      <c r="M20" s="13">
        <v>1925.1189999999999</v>
      </c>
      <c r="N20" s="19">
        <v>1601916.8840000001</v>
      </c>
      <c r="O20" s="51"/>
      <c r="P20" s="54"/>
      <c r="Q20" s="53"/>
      <c r="R20" s="53"/>
      <c r="T20" s="52"/>
    </row>
    <row r="21" spans="1:20" ht="8.15" customHeight="1" x14ac:dyDescent="0.2">
      <c r="A21" s="74" t="s">
        <v>29</v>
      </c>
      <c r="B21" s="10">
        <v>76079.902000000002</v>
      </c>
      <c r="C21" s="10">
        <v>0</v>
      </c>
      <c r="D21" s="10">
        <v>76079.902000000002</v>
      </c>
      <c r="E21" s="10">
        <v>183.34100000000001</v>
      </c>
      <c r="F21" s="10">
        <v>75896.561000000002</v>
      </c>
      <c r="G21" s="10">
        <v>875.96199999999999</v>
      </c>
      <c r="H21" s="10">
        <v>75020.599000000002</v>
      </c>
      <c r="I21" s="10">
        <v>0</v>
      </c>
      <c r="J21" s="10">
        <v>0</v>
      </c>
      <c r="K21" s="10">
        <v>57.07</v>
      </c>
      <c r="L21" s="10">
        <v>0</v>
      </c>
      <c r="M21" s="10">
        <v>57.07</v>
      </c>
      <c r="N21" s="20">
        <v>75077.669000000009</v>
      </c>
      <c r="O21" s="51"/>
      <c r="P21" s="52"/>
      <c r="Q21" s="53"/>
      <c r="R21" s="53"/>
      <c r="T21" s="52"/>
    </row>
    <row r="22" spans="1:20" ht="8.15" customHeight="1" x14ac:dyDescent="0.2">
      <c r="A22" s="74" t="s">
        <v>30</v>
      </c>
      <c r="B22" s="21">
        <v>398347.984</v>
      </c>
      <c r="C22" s="10">
        <v>5512.4</v>
      </c>
      <c r="D22" s="10">
        <v>392835.58399999997</v>
      </c>
      <c r="E22" s="10">
        <v>14564.708000000001</v>
      </c>
      <c r="F22" s="10">
        <v>378270.87599999999</v>
      </c>
      <c r="G22" s="10">
        <v>5772.1679999999997</v>
      </c>
      <c r="H22" s="10">
        <v>372498.70799999998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2">
        <v>372498.70799999998</v>
      </c>
      <c r="O22" s="51"/>
      <c r="P22" s="52"/>
      <c r="Q22" s="53"/>
      <c r="R22" s="53"/>
      <c r="T22" s="52"/>
    </row>
    <row r="23" spans="1:20" ht="8.15" customHeight="1" x14ac:dyDescent="0.2">
      <c r="A23" s="74" t="s">
        <v>31</v>
      </c>
      <c r="B23" s="21">
        <v>2491107</v>
      </c>
      <c r="C23" s="10">
        <v>31544</v>
      </c>
      <c r="D23" s="10">
        <v>2459563</v>
      </c>
      <c r="E23" s="10">
        <v>0</v>
      </c>
      <c r="F23" s="10">
        <v>2459563</v>
      </c>
      <c r="G23" s="10">
        <v>5040</v>
      </c>
      <c r="H23" s="10">
        <v>2454523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2">
        <v>2454523</v>
      </c>
      <c r="O23" s="51"/>
      <c r="P23" s="52"/>
      <c r="Q23" s="53"/>
      <c r="R23" s="53"/>
      <c r="T23" s="52"/>
    </row>
    <row r="24" spans="1:20" ht="8.15" customHeight="1" x14ac:dyDescent="0.2">
      <c r="A24" s="71" t="s">
        <v>32</v>
      </c>
      <c r="B24" s="17">
        <v>1796491.9810000001</v>
      </c>
      <c r="C24" s="17">
        <v>0</v>
      </c>
      <c r="D24" s="17">
        <v>1796491.9810000001</v>
      </c>
      <c r="E24" s="17">
        <v>11449.824000000001</v>
      </c>
      <c r="F24" s="17">
        <v>1785042.1570000001</v>
      </c>
      <c r="G24" s="17">
        <v>0</v>
      </c>
      <c r="H24" s="17">
        <v>1785042.1570000001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8">
        <v>1785042.1570000001</v>
      </c>
      <c r="O24" s="51"/>
      <c r="P24" s="52"/>
      <c r="Q24" s="53"/>
      <c r="R24" s="53"/>
      <c r="T24" s="52"/>
    </row>
    <row r="25" spans="1:20" ht="8.15" customHeight="1" x14ac:dyDescent="0.2">
      <c r="A25" s="74" t="s">
        <v>33</v>
      </c>
      <c r="B25" s="10">
        <v>706421.08299999998</v>
      </c>
      <c r="C25" s="10">
        <v>0</v>
      </c>
      <c r="D25" s="10">
        <v>706421.08299999998</v>
      </c>
      <c r="E25" s="10">
        <v>42188.538</v>
      </c>
      <c r="F25" s="10">
        <v>664232.54499999993</v>
      </c>
      <c r="G25" s="10">
        <v>6453.4009999999998</v>
      </c>
      <c r="H25" s="10">
        <v>657779.14399999997</v>
      </c>
      <c r="I25" s="10">
        <v>0</v>
      </c>
      <c r="J25" s="10">
        <v>0</v>
      </c>
      <c r="K25" s="10">
        <v>0</v>
      </c>
      <c r="L25" s="10">
        <v>285.07900000000001</v>
      </c>
      <c r="M25" s="10">
        <v>285.07900000000001</v>
      </c>
      <c r="N25" s="20">
        <v>658064.223</v>
      </c>
      <c r="O25" s="51"/>
      <c r="P25" s="52"/>
      <c r="Q25" s="53"/>
      <c r="R25" s="53"/>
      <c r="T25" s="52"/>
    </row>
    <row r="26" spans="1:20" ht="8.15" customHeight="1" x14ac:dyDescent="0.2">
      <c r="A26" s="74" t="s">
        <v>34</v>
      </c>
      <c r="B26" s="10">
        <v>463413.26500000001</v>
      </c>
      <c r="C26" s="10">
        <v>0</v>
      </c>
      <c r="D26" s="10">
        <v>463413.26500000001</v>
      </c>
      <c r="E26" s="10">
        <v>364.97800000000001</v>
      </c>
      <c r="F26" s="10">
        <v>463048.28700000001</v>
      </c>
      <c r="G26" s="10">
        <v>0</v>
      </c>
      <c r="H26" s="10">
        <v>463048.28700000001</v>
      </c>
      <c r="I26" s="10">
        <v>9.4600000000000009</v>
      </c>
      <c r="J26" s="10">
        <v>100</v>
      </c>
      <c r="K26" s="10">
        <v>0</v>
      </c>
      <c r="L26" s="10">
        <v>2692.172</v>
      </c>
      <c r="M26" s="10">
        <v>2801.6320000000001</v>
      </c>
      <c r="N26" s="12">
        <v>465849.91899999999</v>
      </c>
      <c r="O26" s="51"/>
      <c r="P26" s="52"/>
      <c r="Q26" s="53"/>
      <c r="R26" s="53"/>
      <c r="T26" s="52"/>
    </row>
    <row r="27" spans="1:20" ht="8.15" customHeight="1" x14ac:dyDescent="0.2">
      <c r="A27" s="74" t="s">
        <v>35</v>
      </c>
      <c r="B27" s="10">
        <v>787838.70400000003</v>
      </c>
      <c r="C27" s="10">
        <v>12199.08</v>
      </c>
      <c r="D27" s="10">
        <v>775639.62400000007</v>
      </c>
      <c r="E27" s="10">
        <v>2162.1979999999999</v>
      </c>
      <c r="F27" s="10">
        <v>773477.42600000009</v>
      </c>
      <c r="G27" s="10">
        <v>974.66099999999994</v>
      </c>
      <c r="H27" s="10">
        <v>772502.76500000013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2">
        <v>772502.76500000013</v>
      </c>
      <c r="O27" s="51"/>
      <c r="P27" s="52"/>
      <c r="Q27" s="53"/>
      <c r="R27" s="53"/>
      <c r="T27" s="52"/>
    </row>
    <row r="28" spans="1:20" ht="8.15" customHeight="1" x14ac:dyDescent="0.2">
      <c r="A28" s="71" t="s">
        <v>36</v>
      </c>
      <c r="B28" s="17">
        <v>621273.29099999997</v>
      </c>
      <c r="C28" s="17">
        <v>2258.4780000000001</v>
      </c>
      <c r="D28" s="17">
        <v>619014.81299999997</v>
      </c>
      <c r="E28" s="17">
        <v>19667.241000000002</v>
      </c>
      <c r="F28" s="17">
        <v>599347.57199999993</v>
      </c>
      <c r="G28" s="17">
        <v>0</v>
      </c>
      <c r="H28" s="17">
        <v>599347.57199999993</v>
      </c>
      <c r="I28" s="17">
        <v>0</v>
      </c>
      <c r="J28" s="17">
        <v>4575.54</v>
      </c>
      <c r="K28" s="17">
        <v>-1044.69</v>
      </c>
      <c r="L28" s="17">
        <v>82.355999999999995</v>
      </c>
      <c r="M28" s="17">
        <v>3613.2060000000001</v>
      </c>
      <c r="N28" s="18">
        <v>602960.77799999993</v>
      </c>
      <c r="O28" s="51"/>
      <c r="P28" s="52"/>
      <c r="Q28" s="53"/>
      <c r="R28" s="53"/>
      <c r="T28" s="52"/>
    </row>
    <row r="29" spans="1:20" ht="8.15" customHeight="1" x14ac:dyDescent="0.2">
      <c r="A29" s="74" t="s">
        <v>37</v>
      </c>
      <c r="B29" s="10">
        <v>246669.15</v>
      </c>
      <c r="C29" s="10">
        <v>0</v>
      </c>
      <c r="D29" s="10">
        <v>246669.15</v>
      </c>
      <c r="E29" s="10">
        <v>924.94600000000003</v>
      </c>
      <c r="F29" s="10">
        <v>245744.204</v>
      </c>
      <c r="G29" s="10">
        <v>4891.9470000000001</v>
      </c>
      <c r="H29" s="10">
        <v>240852.25699999998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20">
        <v>240852.25699999998</v>
      </c>
      <c r="O29" s="51"/>
      <c r="P29" s="52"/>
      <c r="Q29" s="53"/>
      <c r="R29" s="53"/>
      <c r="T29" s="52"/>
    </row>
    <row r="30" spans="1:20" ht="8.15" customHeight="1" x14ac:dyDescent="0.2">
      <c r="A30" s="74" t="s">
        <v>38</v>
      </c>
      <c r="B30" s="10">
        <v>1140984.4369999999</v>
      </c>
      <c r="C30" s="10">
        <v>1166.6769999999999</v>
      </c>
      <c r="D30" s="10">
        <v>1139817.76</v>
      </c>
      <c r="E30" s="10">
        <v>37666.271999999997</v>
      </c>
      <c r="F30" s="10">
        <v>1102151.4879999999</v>
      </c>
      <c r="G30" s="10">
        <v>15615.94</v>
      </c>
      <c r="H30" s="10">
        <v>1086535.548</v>
      </c>
      <c r="I30" s="10">
        <v>0</v>
      </c>
      <c r="J30" s="10">
        <v>0</v>
      </c>
      <c r="K30" s="10">
        <v>11221.786</v>
      </c>
      <c r="L30" s="10">
        <v>0</v>
      </c>
      <c r="M30" s="10">
        <v>11221.786</v>
      </c>
      <c r="N30" s="12">
        <v>1097757.334</v>
      </c>
      <c r="O30" s="51"/>
      <c r="P30" s="52"/>
      <c r="Q30" s="53"/>
      <c r="R30" s="53"/>
      <c r="T30" s="52"/>
    </row>
    <row r="31" spans="1:20" ht="8.15" customHeight="1" x14ac:dyDescent="0.2">
      <c r="A31" s="76" t="s">
        <v>39</v>
      </c>
      <c r="B31" s="15">
        <v>724184.41500000004</v>
      </c>
      <c r="C31" s="15">
        <v>0</v>
      </c>
      <c r="D31" s="15">
        <v>724184.41500000004</v>
      </c>
      <c r="E31" s="15">
        <v>1396.7360000000001</v>
      </c>
      <c r="F31" s="15">
        <v>722787.679</v>
      </c>
      <c r="G31" s="15">
        <v>703.26700000000005</v>
      </c>
      <c r="H31" s="15">
        <v>722084.41200000001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4">
        <v>722084.41200000001</v>
      </c>
      <c r="O31" s="51"/>
      <c r="P31" s="52"/>
      <c r="Q31" s="53"/>
      <c r="R31" s="53"/>
      <c r="T31" s="52"/>
    </row>
    <row r="32" spans="1:20" ht="8.15" customHeight="1" x14ac:dyDescent="0.2">
      <c r="A32" s="71" t="s">
        <v>40</v>
      </c>
      <c r="B32" s="17">
        <v>1380253.0819999999</v>
      </c>
      <c r="C32" s="17">
        <v>0</v>
      </c>
      <c r="D32" s="17">
        <v>1380253.0819999999</v>
      </c>
      <c r="E32" s="17">
        <v>26019.344000000001</v>
      </c>
      <c r="F32" s="17">
        <v>1354233.7379999999</v>
      </c>
      <c r="G32" s="17">
        <v>22477.872000000003</v>
      </c>
      <c r="H32" s="17">
        <v>1331755.8659999999</v>
      </c>
      <c r="I32" s="17">
        <v>0</v>
      </c>
      <c r="J32" s="17">
        <v>0</v>
      </c>
      <c r="K32" s="17">
        <v>0</v>
      </c>
      <c r="L32" s="17">
        <v>29.6</v>
      </c>
      <c r="M32" s="17">
        <v>29.6</v>
      </c>
      <c r="N32" s="18">
        <v>1331785.466</v>
      </c>
      <c r="O32" s="51"/>
      <c r="P32" s="52"/>
      <c r="Q32" s="53"/>
      <c r="R32" s="53"/>
      <c r="T32" s="52"/>
    </row>
    <row r="33" spans="1:20" ht="8.15" customHeight="1" x14ac:dyDescent="0.2">
      <c r="A33" s="74" t="s">
        <v>41</v>
      </c>
      <c r="B33" s="10">
        <v>914072.56700000004</v>
      </c>
      <c r="C33" s="10">
        <v>0</v>
      </c>
      <c r="D33" s="10">
        <v>914072.56700000004</v>
      </c>
      <c r="E33" s="10">
        <v>14736.846</v>
      </c>
      <c r="F33" s="10">
        <v>899335.72100000002</v>
      </c>
      <c r="G33" s="10">
        <v>21397.368000000002</v>
      </c>
      <c r="H33" s="10">
        <v>877938.353</v>
      </c>
      <c r="I33" s="10">
        <v>14.275</v>
      </c>
      <c r="J33" s="10">
        <v>3872.7919999999999</v>
      </c>
      <c r="K33" s="10">
        <v>0</v>
      </c>
      <c r="L33" s="10">
        <v>24233.002</v>
      </c>
      <c r="M33" s="10">
        <v>28120.069</v>
      </c>
      <c r="N33" s="20">
        <v>906058.42200000002</v>
      </c>
      <c r="O33" s="51"/>
      <c r="P33" s="52"/>
      <c r="Q33" s="53"/>
      <c r="R33" s="53"/>
      <c r="T33" s="52"/>
    </row>
    <row r="34" spans="1:20" ht="8.15" customHeight="1" x14ac:dyDescent="0.2">
      <c r="A34" s="74" t="s">
        <v>42</v>
      </c>
      <c r="B34" s="10">
        <v>439306.18099999998</v>
      </c>
      <c r="C34" s="10">
        <v>0</v>
      </c>
      <c r="D34" s="10">
        <v>439306.18099999998</v>
      </c>
      <c r="E34" s="10">
        <v>0</v>
      </c>
      <c r="F34" s="10">
        <v>439306.18099999998</v>
      </c>
      <c r="G34" s="10">
        <v>4318.12</v>
      </c>
      <c r="H34" s="10">
        <v>434988.06099999999</v>
      </c>
      <c r="I34" s="10">
        <v>0</v>
      </c>
      <c r="J34" s="10">
        <v>0</v>
      </c>
      <c r="K34" s="10">
        <v>0</v>
      </c>
      <c r="L34" s="10">
        <v>5658.3050000000003</v>
      </c>
      <c r="M34" s="10">
        <v>5658.3050000000003</v>
      </c>
      <c r="N34" s="12">
        <v>440646.36599999998</v>
      </c>
      <c r="O34" s="51"/>
      <c r="P34" s="52"/>
      <c r="Q34" s="53"/>
      <c r="R34" s="53"/>
      <c r="T34" s="52"/>
    </row>
    <row r="35" spans="1:20" ht="8.15" customHeight="1" x14ac:dyDescent="0.2">
      <c r="A35" s="74" t="s">
        <v>43</v>
      </c>
      <c r="B35" s="10">
        <v>737589.95499999996</v>
      </c>
      <c r="C35" s="10">
        <v>0</v>
      </c>
      <c r="D35" s="10">
        <v>737589.95499999996</v>
      </c>
      <c r="E35" s="10">
        <v>3917.2069999999999</v>
      </c>
      <c r="F35" s="10">
        <v>733672.74799999991</v>
      </c>
      <c r="G35" s="10">
        <v>0</v>
      </c>
      <c r="H35" s="10">
        <v>733672.74799999991</v>
      </c>
      <c r="I35" s="10">
        <v>0</v>
      </c>
      <c r="J35" s="10">
        <v>0</v>
      </c>
      <c r="K35" s="10">
        <v>0</v>
      </c>
      <c r="L35" s="10">
        <v>1089.923</v>
      </c>
      <c r="M35" s="10">
        <v>1089.923</v>
      </c>
      <c r="N35" s="12">
        <v>734762.67099999986</v>
      </c>
      <c r="O35" s="51"/>
      <c r="P35" s="52"/>
      <c r="Q35" s="53"/>
      <c r="R35" s="53"/>
      <c r="T35" s="52"/>
    </row>
    <row r="36" spans="1:20" ht="8.15" customHeight="1" x14ac:dyDescent="0.2">
      <c r="A36" s="71" t="s">
        <v>44</v>
      </c>
      <c r="B36" s="17">
        <v>275731.62300000002</v>
      </c>
      <c r="C36" s="17">
        <v>1649.2650000000001</v>
      </c>
      <c r="D36" s="17">
        <v>274082.35800000001</v>
      </c>
      <c r="E36" s="17">
        <v>7497.0410000000002</v>
      </c>
      <c r="F36" s="17">
        <v>266585.31699999998</v>
      </c>
      <c r="G36" s="17">
        <v>2725.3389999999999</v>
      </c>
      <c r="H36" s="17">
        <v>263859.978</v>
      </c>
      <c r="I36" s="17">
        <v>16.673999999999999</v>
      </c>
      <c r="J36" s="17">
        <v>0</v>
      </c>
      <c r="K36" s="17">
        <v>83.244</v>
      </c>
      <c r="L36" s="17">
        <v>0</v>
      </c>
      <c r="M36" s="17">
        <v>99.918000000000006</v>
      </c>
      <c r="N36" s="18">
        <v>263959.89600000001</v>
      </c>
      <c r="O36" s="51"/>
      <c r="P36" s="52"/>
      <c r="Q36" s="53"/>
      <c r="R36" s="53"/>
      <c r="T36" s="52"/>
    </row>
    <row r="37" spans="1:20" ht="8.15" customHeight="1" x14ac:dyDescent="0.2">
      <c r="A37" s="74" t="s">
        <v>45</v>
      </c>
      <c r="B37" s="10">
        <v>386995.9</v>
      </c>
      <c r="C37" s="10">
        <v>6271.73</v>
      </c>
      <c r="D37" s="10">
        <v>380724.17000000004</v>
      </c>
      <c r="E37" s="10">
        <v>509.11399999999998</v>
      </c>
      <c r="F37" s="10">
        <v>380215.05600000004</v>
      </c>
      <c r="G37" s="10">
        <v>58.822000000000003</v>
      </c>
      <c r="H37" s="10">
        <v>380156.23400000005</v>
      </c>
      <c r="I37" s="10">
        <v>0</v>
      </c>
      <c r="J37" s="10">
        <v>0</v>
      </c>
      <c r="K37" s="10">
        <v>5.75</v>
      </c>
      <c r="L37" s="10">
        <v>760.52</v>
      </c>
      <c r="M37" s="10">
        <v>766.27</v>
      </c>
      <c r="N37" s="20">
        <v>380922.50400000007</v>
      </c>
      <c r="O37" s="51"/>
      <c r="P37" s="52"/>
      <c r="Q37" s="53"/>
      <c r="R37" s="53"/>
      <c r="T37" s="52"/>
    </row>
    <row r="38" spans="1:20" ht="8.15" customHeight="1" x14ac:dyDescent="0.2">
      <c r="A38" s="74" t="s">
        <v>46</v>
      </c>
      <c r="B38" s="10">
        <v>777623.78500000003</v>
      </c>
      <c r="C38" s="10">
        <v>12174.808999999999</v>
      </c>
      <c r="D38" s="10">
        <v>765448.97600000002</v>
      </c>
      <c r="E38" s="10">
        <v>278.37599999999998</v>
      </c>
      <c r="F38" s="10">
        <v>765170.6</v>
      </c>
      <c r="G38" s="10">
        <v>6376.5240000000003</v>
      </c>
      <c r="H38" s="10">
        <v>758794.076</v>
      </c>
      <c r="I38" s="10">
        <v>0</v>
      </c>
      <c r="J38" s="10">
        <v>800.29300000000001</v>
      </c>
      <c r="K38" s="10">
        <v>2725.4119999999998</v>
      </c>
      <c r="L38" s="10">
        <v>26169.366999999998</v>
      </c>
      <c r="M38" s="10">
        <v>29695.072</v>
      </c>
      <c r="N38" s="12">
        <v>788489.14800000004</v>
      </c>
      <c r="O38" s="51"/>
      <c r="P38" s="52"/>
      <c r="Q38" s="53"/>
      <c r="R38" s="53"/>
      <c r="T38" s="52"/>
    </row>
    <row r="39" spans="1:20" ht="8.15" customHeight="1" x14ac:dyDescent="0.2">
      <c r="A39" s="74" t="s">
        <v>47</v>
      </c>
      <c r="B39" s="10">
        <v>182307.41799999998</v>
      </c>
      <c r="C39" s="10">
        <v>0</v>
      </c>
      <c r="D39" s="10">
        <v>182307.41799999998</v>
      </c>
      <c r="E39" s="10">
        <v>718.68899999999996</v>
      </c>
      <c r="F39" s="10">
        <v>181588.72899999996</v>
      </c>
      <c r="G39" s="10">
        <v>1018.81</v>
      </c>
      <c r="H39" s="10">
        <v>180569.91899999997</v>
      </c>
      <c r="I39" s="10">
        <v>0</v>
      </c>
      <c r="J39" s="10">
        <v>0</v>
      </c>
      <c r="K39" s="10">
        <v>153.57300000000001</v>
      </c>
      <c r="L39" s="10">
        <v>123.5</v>
      </c>
      <c r="M39" s="10">
        <v>277.07299999999998</v>
      </c>
      <c r="N39" s="12">
        <v>180846.99199999997</v>
      </c>
      <c r="O39" s="51"/>
      <c r="P39" s="52"/>
      <c r="Q39" s="53"/>
      <c r="R39" s="53"/>
      <c r="T39" s="52"/>
    </row>
    <row r="40" spans="1:20" ht="8.15" customHeight="1" x14ac:dyDescent="0.2">
      <c r="A40" s="71" t="s">
        <v>48</v>
      </c>
      <c r="B40" s="17">
        <v>489231.22000000003</v>
      </c>
      <c r="C40" s="17">
        <v>0</v>
      </c>
      <c r="D40" s="17">
        <v>489231.22000000003</v>
      </c>
      <c r="E40" s="17">
        <v>1362.894</v>
      </c>
      <c r="F40" s="17">
        <v>487868.32600000006</v>
      </c>
      <c r="G40" s="17">
        <v>0</v>
      </c>
      <c r="H40" s="17">
        <v>487868.32600000006</v>
      </c>
      <c r="I40" s="17">
        <v>0</v>
      </c>
      <c r="J40" s="17">
        <v>0</v>
      </c>
      <c r="K40" s="17">
        <v>0</v>
      </c>
      <c r="L40" s="17">
        <v>762.346</v>
      </c>
      <c r="M40" s="17">
        <v>762.346</v>
      </c>
      <c r="N40" s="18">
        <v>488630.67200000008</v>
      </c>
      <c r="O40" s="51"/>
      <c r="P40" s="52"/>
      <c r="Q40" s="53"/>
      <c r="R40" s="53"/>
      <c r="T40" s="52"/>
    </row>
    <row r="41" spans="1:20" ht="8.15" customHeight="1" x14ac:dyDescent="0.2">
      <c r="A41" s="74" t="s">
        <v>49</v>
      </c>
      <c r="B41" s="10">
        <v>306526.10100000002</v>
      </c>
      <c r="C41" s="10">
        <v>0</v>
      </c>
      <c r="D41" s="10">
        <v>306526.10100000002</v>
      </c>
      <c r="E41" s="10">
        <v>0</v>
      </c>
      <c r="F41" s="10">
        <v>306526.10100000002</v>
      </c>
      <c r="G41" s="10">
        <v>609.84100000000001</v>
      </c>
      <c r="H41" s="10">
        <v>305916.26</v>
      </c>
      <c r="I41" s="10">
        <v>0</v>
      </c>
      <c r="J41" s="10">
        <v>0</v>
      </c>
      <c r="K41" s="10">
        <v>130.084</v>
      </c>
      <c r="L41" s="10">
        <v>30656.834999999999</v>
      </c>
      <c r="M41" s="10">
        <v>30786.918999999998</v>
      </c>
      <c r="N41" s="20">
        <v>336703.179</v>
      </c>
      <c r="O41" s="51"/>
      <c r="P41" s="52"/>
      <c r="Q41" s="53"/>
      <c r="R41" s="53"/>
      <c r="T41" s="52"/>
    </row>
    <row r="42" spans="1:20" ht="8.15" customHeight="1" x14ac:dyDescent="0.2">
      <c r="A42" s="74" t="s">
        <v>50</v>
      </c>
      <c r="B42" s="10">
        <v>228206.91800000001</v>
      </c>
      <c r="C42" s="10">
        <v>0</v>
      </c>
      <c r="D42" s="10">
        <v>228206.91800000001</v>
      </c>
      <c r="E42" s="10">
        <v>51635.635000000002</v>
      </c>
      <c r="F42" s="10">
        <v>176571.283</v>
      </c>
      <c r="G42" s="10">
        <v>0</v>
      </c>
      <c r="H42" s="10">
        <v>176571.283</v>
      </c>
      <c r="I42" s="10">
        <v>0</v>
      </c>
      <c r="J42" s="10">
        <v>2689.8339999999998</v>
      </c>
      <c r="K42" s="10">
        <v>0</v>
      </c>
      <c r="L42" s="10">
        <v>23302.15</v>
      </c>
      <c r="M42" s="10">
        <v>25991.984</v>
      </c>
      <c r="N42" s="12">
        <v>202563.26699999999</v>
      </c>
      <c r="O42" s="51"/>
      <c r="P42" s="52"/>
      <c r="Q42" s="53"/>
      <c r="R42" s="53"/>
      <c r="T42" s="52"/>
    </row>
    <row r="43" spans="1:20" ht="8.15" customHeight="1" x14ac:dyDescent="0.2">
      <c r="A43" s="74" t="s">
        <v>51</v>
      </c>
      <c r="B43" s="10">
        <v>2325660.7949999999</v>
      </c>
      <c r="C43" s="10">
        <v>0</v>
      </c>
      <c r="D43" s="10">
        <v>2325660.7949999999</v>
      </c>
      <c r="E43" s="10">
        <v>96188.27</v>
      </c>
      <c r="F43" s="10">
        <v>2229472.5249999999</v>
      </c>
      <c r="G43" s="10">
        <v>47483.091999999997</v>
      </c>
      <c r="H43" s="10">
        <v>2181989.4329999997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2">
        <v>2181989.4329999997</v>
      </c>
      <c r="O43" s="51"/>
      <c r="P43" s="52"/>
      <c r="Q43" s="53"/>
      <c r="R43" s="53"/>
      <c r="T43" s="52"/>
    </row>
    <row r="44" spans="1:20" ht="8.15" customHeight="1" x14ac:dyDescent="0.2">
      <c r="A44" s="75" t="s">
        <v>52</v>
      </c>
      <c r="B44" s="13">
        <v>167012.01899999997</v>
      </c>
      <c r="C44" s="13">
        <v>2100.33</v>
      </c>
      <c r="D44" s="13">
        <v>164911.68899999998</v>
      </c>
      <c r="E44" s="13">
        <v>2149.221</v>
      </c>
      <c r="F44" s="13">
        <v>162762.46799999999</v>
      </c>
      <c r="G44" s="13">
        <v>364.87800000000004</v>
      </c>
      <c r="H44" s="13">
        <v>162397.59</v>
      </c>
      <c r="I44" s="13">
        <v>0.57999999999999996</v>
      </c>
      <c r="J44" s="13">
        <v>253.37799999999999</v>
      </c>
      <c r="K44" s="13">
        <v>167.61799999999999</v>
      </c>
      <c r="L44" s="13">
        <v>14817.955</v>
      </c>
      <c r="M44" s="13">
        <v>15239.530999999999</v>
      </c>
      <c r="N44" s="19">
        <v>177637.12099999998</v>
      </c>
      <c r="O44" s="51"/>
      <c r="P44" s="54"/>
      <c r="Q44" s="53"/>
      <c r="R44" s="47"/>
      <c r="T44" s="52"/>
    </row>
    <row r="45" spans="1:20" ht="8.15" customHeight="1" x14ac:dyDescent="0.2">
      <c r="A45" s="74" t="s">
        <v>53</v>
      </c>
      <c r="B45" s="10">
        <v>2668508.2990000001</v>
      </c>
      <c r="C45" s="10">
        <v>17619.646000000001</v>
      </c>
      <c r="D45" s="10">
        <v>2650888.6529999999</v>
      </c>
      <c r="E45" s="10">
        <v>5278.9759999999997</v>
      </c>
      <c r="F45" s="10">
        <v>2645609.6770000001</v>
      </c>
      <c r="G45" s="10">
        <v>18353.580999999998</v>
      </c>
      <c r="H45" s="10">
        <v>2627256.0960000004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20">
        <v>2627256.0960000004</v>
      </c>
      <c r="O45" s="51"/>
      <c r="P45" s="52"/>
      <c r="Q45" s="53"/>
      <c r="R45" s="53"/>
      <c r="T45" s="52"/>
    </row>
    <row r="46" spans="1:20" ht="8.15" customHeight="1" x14ac:dyDescent="0.2">
      <c r="A46" s="74" t="s">
        <v>54</v>
      </c>
      <c r="B46" s="10">
        <v>559414.02300000004</v>
      </c>
      <c r="C46" s="10">
        <v>0</v>
      </c>
      <c r="D46" s="10">
        <v>559414.02300000004</v>
      </c>
      <c r="E46" s="10">
        <v>3776.5279999999998</v>
      </c>
      <c r="F46" s="10">
        <v>555637.495</v>
      </c>
      <c r="G46" s="10">
        <v>92.997</v>
      </c>
      <c r="H46" s="10">
        <v>555544.49800000002</v>
      </c>
      <c r="I46" s="10">
        <v>0</v>
      </c>
      <c r="J46" s="10">
        <v>0</v>
      </c>
      <c r="K46" s="10">
        <v>0</v>
      </c>
      <c r="L46" s="10">
        <v>33151.667000000001</v>
      </c>
      <c r="M46" s="10">
        <v>33151.667000000001</v>
      </c>
      <c r="N46" s="12">
        <v>588696.16500000004</v>
      </c>
      <c r="O46" s="51"/>
      <c r="P46" s="52"/>
      <c r="Q46" s="53"/>
      <c r="R46" s="53"/>
      <c r="T46" s="52"/>
    </row>
    <row r="47" spans="1:20" ht="8.15" customHeight="1" x14ac:dyDescent="0.2">
      <c r="A47" s="74" t="s">
        <v>55</v>
      </c>
      <c r="B47" s="10">
        <v>650641.64899999998</v>
      </c>
      <c r="C47" s="10">
        <v>0</v>
      </c>
      <c r="D47" s="10">
        <v>650641.64899999998</v>
      </c>
      <c r="E47" s="10">
        <v>2404.136</v>
      </c>
      <c r="F47" s="10">
        <v>648237.51299999992</v>
      </c>
      <c r="G47" s="10">
        <v>31430.493999999999</v>
      </c>
      <c r="H47" s="10">
        <v>616807.01899999997</v>
      </c>
      <c r="I47" s="10">
        <v>0</v>
      </c>
      <c r="J47" s="10">
        <v>0</v>
      </c>
      <c r="K47" s="10">
        <v>327.70800000000003</v>
      </c>
      <c r="L47" s="10">
        <v>133.74199999999999</v>
      </c>
      <c r="M47" s="10">
        <v>461.45000000000005</v>
      </c>
      <c r="N47" s="12">
        <v>617268.46899999992</v>
      </c>
      <c r="O47" s="51"/>
      <c r="P47" s="52"/>
      <c r="Q47" s="53"/>
      <c r="R47" s="53"/>
      <c r="T47" s="52"/>
    </row>
    <row r="48" spans="1:20" ht="8.15" customHeight="1" x14ac:dyDescent="0.2">
      <c r="A48" s="71" t="s">
        <v>56</v>
      </c>
      <c r="B48" s="10">
        <v>3663981.7719999999</v>
      </c>
      <c r="C48" s="17">
        <v>3682.5239999999999</v>
      </c>
      <c r="D48" s="17">
        <v>3660299.2479999997</v>
      </c>
      <c r="E48" s="17">
        <v>8053.4520000000002</v>
      </c>
      <c r="F48" s="17">
        <v>3652245.7959999996</v>
      </c>
      <c r="G48" s="17">
        <v>160.18700000000001</v>
      </c>
      <c r="H48" s="17">
        <v>3652085.6089999997</v>
      </c>
      <c r="I48" s="17">
        <v>0</v>
      </c>
      <c r="J48" s="17">
        <v>0.14799999999999999</v>
      </c>
      <c r="K48" s="17">
        <v>1715.085</v>
      </c>
      <c r="L48" s="17">
        <v>2997.6950000000002</v>
      </c>
      <c r="M48" s="17">
        <v>4712.9279999999999</v>
      </c>
      <c r="N48" s="18">
        <v>3656798.5369999995</v>
      </c>
      <c r="O48" s="51"/>
      <c r="P48" s="52"/>
      <c r="Q48" s="53"/>
      <c r="R48" s="53"/>
      <c r="T48" s="52"/>
    </row>
    <row r="49" spans="1:20" ht="8.15" customHeight="1" x14ac:dyDescent="0.2">
      <c r="A49" s="74" t="s">
        <v>57</v>
      </c>
      <c r="B49" s="22">
        <v>147738.52000000002</v>
      </c>
      <c r="C49" s="23">
        <v>0</v>
      </c>
      <c r="D49" s="10">
        <v>147738.52000000002</v>
      </c>
      <c r="E49" s="10">
        <v>1093.5719999999999</v>
      </c>
      <c r="F49" s="10">
        <v>146644.94800000003</v>
      </c>
      <c r="G49" s="10">
        <v>0</v>
      </c>
      <c r="H49" s="10">
        <v>146644.94800000003</v>
      </c>
      <c r="I49" s="10">
        <v>0</v>
      </c>
      <c r="J49" s="10">
        <v>0</v>
      </c>
      <c r="K49" s="10">
        <v>0</v>
      </c>
      <c r="L49" s="10">
        <v>3905.5009999999997</v>
      </c>
      <c r="M49" s="10">
        <v>3905.5009999999997</v>
      </c>
      <c r="N49" s="20">
        <v>150550.44900000002</v>
      </c>
      <c r="O49" s="51"/>
      <c r="P49" s="52"/>
      <c r="Q49" s="53"/>
      <c r="R49" s="53"/>
      <c r="T49" s="52"/>
    </row>
    <row r="50" spans="1:20" ht="8.15" customHeight="1" x14ac:dyDescent="0.2">
      <c r="A50" s="74" t="s">
        <v>58</v>
      </c>
      <c r="B50" s="21">
        <v>972436.19900000002</v>
      </c>
      <c r="C50" s="23">
        <v>2059.0700000000002</v>
      </c>
      <c r="D50" s="10">
        <v>970377.12900000007</v>
      </c>
      <c r="E50" s="10">
        <v>5432.7550000000001</v>
      </c>
      <c r="F50" s="10">
        <v>964944.37400000007</v>
      </c>
      <c r="G50" s="10">
        <v>3667.8270000000002</v>
      </c>
      <c r="H50" s="10">
        <v>961276.54700000002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2">
        <v>961276.54700000002</v>
      </c>
      <c r="O50" s="51"/>
      <c r="P50" s="52"/>
      <c r="Q50" s="53"/>
      <c r="R50" s="53"/>
      <c r="T50" s="52"/>
    </row>
    <row r="51" spans="1:20" ht="8.15" customHeight="1" x14ac:dyDescent="0.2">
      <c r="A51" s="74" t="s">
        <v>59</v>
      </c>
      <c r="B51" s="21">
        <v>201739.37400000001</v>
      </c>
      <c r="C51" s="23">
        <v>2913.223</v>
      </c>
      <c r="D51" s="10">
        <v>198826.15100000001</v>
      </c>
      <c r="E51" s="10">
        <v>0</v>
      </c>
      <c r="F51" s="10">
        <v>198826.15100000001</v>
      </c>
      <c r="G51" s="10">
        <v>4721.7640000000001</v>
      </c>
      <c r="H51" s="10">
        <v>194104.38700000002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2">
        <v>194104.38700000002</v>
      </c>
      <c r="O51" s="51"/>
      <c r="P51" s="52"/>
      <c r="Q51" s="53"/>
      <c r="R51" s="53"/>
      <c r="T51" s="52"/>
    </row>
    <row r="52" spans="1:20" ht="8" customHeight="1" x14ac:dyDescent="0.2">
      <c r="A52" s="71" t="s">
        <v>60</v>
      </c>
      <c r="B52" s="24">
        <v>1223549.723</v>
      </c>
      <c r="C52" s="25">
        <v>13113.915000000001</v>
      </c>
      <c r="D52" s="17">
        <v>1210435.808</v>
      </c>
      <c r="E52" s="17">
        <v>14836.388999999999</v>
      </c>
      <c r="F52" s="17">
        <v>1195599.419</v>
      </c>
      <c r="G52" s="17">
        <v>0</v>
      </c>
      <c r="H52" s="17">
        <v>1195599.419</v>
      </c>
      <c r="I52" s="17">
        <v>0</v>
      </c>
      <c r="J52" s="17">
        <v>0</v>
      </c>
      <c r="K52" s="17">
        <v>0</v>
      </c>
      <c r="L52" s="17">
        <v>71188.694000000003</v>
      </c>
      <c r="M52" s="17">
        <v>71188.694000000003</v>
      </c>
      <c r="N52" s="18">
        <v>1266788.1129999999</v>
      </c>
      <c r="O52" s="51"/>
      <c r="P52" s="52"/>
      <c r="Q52" s="53"/>
      <c r="R52" s="53"/>
      <c r="T52" s="52"/>
    </row>
    <row r="53" spans="1:20" ht="8.15" customHeight="1" x14ac:dyDescent="0.2">
      <c r="A53" s="74" t="s">
        <v>61</v>
      </c>
      <c r="B53" s="10">
        <v>3879702.63</v>
      </c>
      <c r="C53" s="10">
        <v>57202.699000000001</v>
      </c>
      <c r="D53" s="10">
        <v>3822499.9309999999</v>
      </c>
      <c r="E53" s="10">
        <v>16960.300999999999</v>
      </c>
      <c r="F53" s="10">
        <v>3805539.63</v>
      </c>
      <c r="G53" s="10">
        <v>24749.932999999997</v>
      </c>
      <c r="H53" s="10">
        <v>3780789.6969999997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20">
        <v>3780789.6969999997</v>
      </c>
      <c r="O53" s="51"/>
      <c r="P53" s="52"/>
      <c r="Q53" s="53"/>
      <c r="R53" s="53"/>
      <c r="T53" s="52"/>
    </row>
    <row r="54" spans="1:20" ht="8.15" customHeight="1" x14ac:dyDescent="0.2">
      <c r="A54" s="74" t="s">
        <v>62</v>
      </c>
      <c r="B54" s="10">
        <v>577851.11800000002</v>
      </c>
      <c r="C54" s="10">
        <v>0</v>
      </c>
      <c r="D54" s="10">
        <v>577851.11800000002</v>
      </c>
      <c r="E54" s="10">
        <v>1066.681</v>
      </c>
      <c r="F54" s="10">
        <v>576784.43700000003</v>
      </c>
      <c r="G54" s="10">
        <v>5078.8019999999997</v>
      </c>
      <c r="H54" s="10">
        <v>571705.63500000001</v>
      </c>
      <c r="I54" s="10">
        <v>0</v>
      </c>
      <c r="J54" s="10">
        <v>0</v>
      </c>
      <c r="K54" s="10">
        <v>0</v>
      </c>
      <c r="L54" s="10">
        <v>1447.0919999999999</v>
      </c>
      <c r="M54" s="10">
        <v>1447.0919999999999</v>
      </c>
      <c r="N54" s="12">
        <v>573152.72699999996</v>
      </c>
      <c r="O54" s="51"/>
      <c r="P54" s="52"/>
      <c r="Q54" s="53"/>
      <c r="R54" s="53"/>
      <c r="T54" s="52"/>
    </row>
    <row r="55" spans="1:20" ht="8.15" customHeight="1" x14ac:dyDescent="0.2">
      <c r="A55" s="76" t="s">
        <v>63</v>
      </c>
      <c r="B55" s="15">
        <v>113157.11899999999</v>
      </c>
      <c r="C55" s="15">
        <v>0</v>
      </c>
      <c r="D55" s="15">
        <v>113157.11899999999</v>
      </c>
      <c r="E55" s="15">
        <v>0</v>
      </c>
      <c r="F55" s="15">
        <v>113157.11899999999</v>
      </c>
      <c r="G55" s="15">
        <v>0</v>
      </c>
      <c r="H55" s="15">
        <v>113157.11899999999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4">
        <v>113157.11899999999</v>
      </c>
      <c r="O55" s="51"/>
      <c r="P55" s="52"/>
      <c r="Q55" s="53"/>
      <c r="R55" s="53"/>
      <c r="T55" s="52"/>
    </row>
    <row r="56" spans="1:20" ht="8.15" customHeight="1" x14ac:dyDescent="0.2">
      <c r="A56" s="75" t="s">
        <v>64</v>
      </c>
      <c r="B56" s="13">
        <v>1283199.5889999999</v>
      </c>
      <c r="C56" s="13">
        <v>8447.8160000000007</v>
      </c>
      <c r="D56" s="13">
        <v>1274751.7729999998</v>
      </c>
      <c r="E56" s="13">
        <v>7406.1790000000001</v>
      </c>
      <c r="F56" s="13">
        <v>1267345.5939999998</v>
      </c>
      <c r="G56" s="13">
        <v>146.30699999999999</v>
      </c>
      <c r="H56" s="13">
        <v>1267199.2869999998</v>
      </c>
      <c r="I56" s="13">
        <v>0</v>
      </c>
      <c r="J56" s="13">
        <v>0</v>
      </c>
      <c r="K56" s="13">
        <v>2028.8589999999999</v>
      </c>
      <c r="L56" s="13">
        <v>84441.119000000006</v>
      </c>
      <c r="M56" s="13">
        <v>86469.978000000003</v>
      </c>
      <c r="N56" s="19">
        <v>1353669.2649999997</v>
      </c>
      <c r="O56" s="51"/>
      <c r="P56" s="55"/>
      <c r="Q56" s="56"/>
      <c r="R56" s="47"/>
      <c r="T56" s="52"/>
    </row>
    <row r="57" spans="1:20" ht="8.15" customHeight="1" x14ac:dyDescent="0.2">
      <c r="A57" s="74" t="s">
        <v>65</v>
      </c>
      <c r="B57" s="10">
        <v>1670705.0819999999</v>
      </c>
      <c r="C57" s="10">
        <v>0</v>
      </c>
      <c r="D57" s="10">
        <v>1670705.0819999999</v>
      </c>
      <c r="E57" s="10">
        <v>69802.630999999994</v>
      </c>
      <c r="F57" s="10">
        <v>1600902.4509999999</v>
      </c>
      <c r="G57" s="10">
        <v>20505.141</v>
      </c>
      <c r="H57" s="10">
        <v>1580397.3099999998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2">
        <v>1580397.3099999998</v>
      </c>
      <c r="O57" s="51"/>
      <c r="P57" s="52"/>
      <c r="Q57" s="53"/>
      <c r="R57" s="53"/>
      <c r="T57" s="52"/>
    </row>
    <row r="58" spans="1:20" ht="8.15" customHeight="1" x14ac:dyDescent="0.2">
      <c r="A58" s="74" t="s">
        <v>66</v>
      </c>
      <c r="B58" s="10">
        <v>405389.78500000003</v>
      </c>
      <c r="C58" s="10">
        <v>1612.1189999999999</v>
      </c>
      <c r="D58" s="10">
        <v>403777.66600000003</v>
      </c>
      <c r="E58" s="10">
        <v>18767.373</v>
      </c>
      <c r="F58" s="10">
        <v>385010.29300000001</v>
      </c>
      <c r="G58" s="10">
        <v>78.17</v>
      </c>
      <c r="H58" s="10">
        <v>384932.12300000002</v>
      </c>
      <c r="I58" s="10">
        <v>0</v>
      </c>
      <c r="J58" s="10">
        <v>0</v>
      </c>
      <c r="K58" s="10">
        <v>0</v>
      </c>
      <c r="L58" s="10">
        <v>-263.22800000000001</v>
      </c>
      <c r="M58" s="10">
        <v>-263.22800000000001</v>
      </c>
      <c r="N58" s="12">
        <v>384668.89500000002</v>
      </c>
      <c r="O58" s="51"/>
      <c r="P58" s="52"/>
      <c r="Q58" s="53"/>
      <c r="R58" s="53"/>
      <c r="T58" s="52"/>
    </row>
    <row r="59" spans="1:20" ht="8.15" customHeight="1" x14ac:dyDescent="0.2">
      <c r="A59" s="74" t="s">
        <v>67</v>
      </c>
      <c r="B59" s="10">
        <v>1104931.902</v>
      </c>
      <c r="C59" s="10">
        <v>0</v>
      </c>
      <c r="D59" s="10">
        <v>1104931.902</v>
      </c>
      <c r="E59" s="10">
        <v>4940.4650000000001</v>
      </c>
      <c r="F59" s="10">
        <v>1099991.4369999999</v>
      </c>
      <c r="G59" s="10">
        <v>23503.074999999997</v>
      </c>
      <c r="H59" s="10">
        <v>1076488.362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2">
        <v>1076488.362</v>
      </c>
      <c r="O59" s="51"/>
      <c r="P59" s="52"/>
      <c r="Q59" s="53"/>
      <c r="R59" s="53"/>
      <c r="T59" s="52"/>
    </row>
    <row r="60" spans="1:20" ht="8.15" customHeight="1" x14ac:dyDescent="0.2">
      <c r="A60" s="71" t="s">
        <v>68</v>
      </c>
      <c r="B60" s="17">
        <v>172902.86300000001</v>
      </c>
      <c r="C60" s="17">
        <v>411.76100000000002</v>
      </c>
      <c r="D60" s="17">
        <v>172491.10200000001</v>
      </c>
      <c r="E60" s="17">
        <v>1494.2190000000001</v>
      </c>
      <c r="F60" s="17">
        <v>170996.883</v>
      </c>
      <c r="G60" s="17">
        <v>2775.2550000000001</v>
      </c>
      <c r="H60" s="17">
        <v>168221.628</v>
      </c>
      <c r="I60" s="17">
        <v>62.061999999999998</v>
      </c>
      <c r="J60" s="17">
        <v>0</v>
      </c>
      <c r="K60" s="10">
        <v>45.5</v>
      </c>
      <c r="L60" s="17">
        <v>45.5</v>
      </c>
      <c r="M60" s="17">
        <v>153.06200000000001</v>
      </c>
      <c r="N60" s="26">
        <v>168374.69</v>
      </c>
      <c r="O60" s="51"/>
      <c r="P60" s="52"/>
      <c r="Q60" s="53"/>
      <c r="R60" s="53"/>
      <c r="T60" s="52"/>
    </row>
    <row r="61" spans="1:20" ht="9.75" customHeight="1" thickBot="1" x14ac:dyDescent="0.25">
      <c r="A61" s="78" t="s">
        <v>69</v>
      </c>
      <c r="B61" s="79">
        <v>54007308.031000003</v>
      </c>
      <c r="C61" s="79">
        <v>193568.80100000001</v>
      </c>
      <c r="D61" s="79">
        <v>53813739.230000019</v>
      </c>
      <c r="E61" s="79">
        <v>552777.81099999999</v>
      </c>
      <c r="F61" s="79">
        <v>53260961.418999992</v>
      </c>
      <c r="G61" s="79">
        <v>705092.16999999993</v>
      </c>
      <c r="H61" s="79">
        <v>52555869.249000013</v>
      </c>
      <c r="I61" s="79">
        <v>1016.7710000000001</v>
      </c>
      <c r="J61" s="79">
        <v>121727.193</v>
      </c>
      <c r="K61" s="79">
        <v>21468.470999999994</v>
      </c>
      <c r="L61" s="79">
        <v>744952.77699999989</v>
      </c>
      <c r="M61" s="79">
        <v>889165.21199999982</v>
      </c>
      <c r="N61" s="80">
        <v>53445034.461000003</v>
      </c>
      <c r="O61" s="57"/>
      <c r="P61" s="52"/>
      <c r="Q61" s="53"/>
      <c r="T61" s="58"/>
    </row>
    <row r="62" spans="1:20" ht="8.15" customHeight="1" thickTop="1" x14ac:dyDescent="0.2">
      <c r="A62" s="77" t="s">
        <v>70</v>
      </c>
      <c r="B62" s="27">
        <v>100</v>
      </c>
      <c r="C62" s="28">
        <f>C61/B61*100</f>
        <v>0.35841223726406102</v>
      </c>
      <c r="D62" s="28">
        <f>D61/B61*100</f>
        <v>99.641587762735966</v>
      </c>
      <c r="E62" s="28">
        <f>E61/B61*100</f>
        <v>1.0235240954478004</v>
      </c>
      <c r="F62" s="28">
        <f>F61/B61*100</f>
        <v>98.618063667288112</v>
      </c>
      <c r="G62" s="27">
        <f>G61/B61*100</f>
        <v>1.3055495556180647</v>
      </c>
      <c r="H62" s="28">
        <f>H61/B61*100</f>
        <v>97.312514111670083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59"/>
    </row>
    <row r="63" spans="1:20" ht="9" customHeight="1" x14ac:dyDescent="0.2">
      <c r="A63" s="29" t="s">
        <v>71</v>
      </c>
      <c r="B63" s="30"/>
      <c r="C63" s="30"/>
      <c r="D63" s="30"/>
      <c r="E63" s="30"/>
      <c r="F63" s="30"/>
      <c r="G63" s="30"/>
      <c r="H63" s="31" t="s">
        <v>72</v>
      </c>
      <c r="I63" s="30"/>
      <c r="J63" s="32"/>
      <c r="K63" s="32"/>
      <c r="L63" s="32"/>
      <c r="M63" s="32"/>
      <c r="N63" s="33"/>
      <c r="O63" s="59"/>
    </row>
    <row r="64" spans="1:20" ht="9" customHeight="1" x14ac:dyDescent="0.2">
      <c r="A64" s="34" t="s">
        <v>73</v>
      </c>
      <c r="B64" s="35"/>
      <c r="C64" s="35"/>
      <c r="D64" s="35"/>
      <c r="E64" s="35"/>
      <c r="F64" s="35"/>
      <c r="G64" s="35"/>
      <c r="H64" s="36" t="s">
        <v>74</v>
      </c>
      <c r="I64" s="35"/>
      <c r="J64" s="2"/>
      <c r="K64" s="2"/>
      <c r="L64" s="2"/>
      <c r="M64" s="2"/>
      <c r="N64" s="37"/>
      <c r="O64" s="59"/>
    </row>
    <row r="65" spans="1:15" ht="9" customHeight="1" x14ac:dyDescent="0.2">
      <c r="A65" s="34" t="s">
        <v>75</v>
      </c>
      <c r="B65" s="35"/>
      <c r="C65" s="35"/>
      <c r="D65" s="35"/>
      <c r="E65" s="35"/>
      <c r="F65" s="35"/>
      <c r="G65" s="35"/>
      <c r="H65" s="36" t="s">
        <v>76</v>
      </c>
      <c r="I65" s="35"/>
      <c r="J65" s="2"/>
      <c r="K65" s="2"/>
      <c r="L65" s="2"/>
      <c r="M65" s="2"/>
      <c r="N65" s="37"/>
      <c r="O65" s="59"/>
    </row>
    <row r="66" spans="1:15" ht="9" customHeight="1" x14ac:dyDescent="0.2">
      <c r="A66" s="34" t="s">
        <v>77</v>
      </c>
      <c r="B66" s="35"/>
      <c r="C66" s="35"/>
      <c r="D66" s="35"/>
      <c r="E66" s="35"/>
      <c r="F66" s="35"/>
      <c r="G66" s="35"/>
      <c r="H66" s="36" t="s">
        <v>78</v>
      </c>
      <c r="I66" s="35"/>
      <c r="J66" s="2"/>
      <c r="K66" s="2"/>
      <c r="L66" s="2"/>
      <c r="M66" s="2"/>
      <c r="N66" s="37"/>
      <c r="O66" s="59"/>
    </row>
    <row r="67" spans="1:15" ht="9" customHeight="1" x14ac:dyDescent="0.2">
      <c r="A67" s="34" t="s">
        <v>79</v>
      </c>
      <c r="B67" s="35"/>
      <c r="C67" s="35"/>
      <c r="D67" s="35"/>
      <c r="E67" s="35"/>
      <c r="F67" s="35"/>
      <c r="G67" s="35"/>
      <c r="H67" s="36" t="s">
        <v>80</v>
      </c>
      <c r="I67" s="35"/>
      <c r="J67" s="2"/>
      <c r="K67" s="2"/>
      <c r="L67" s="2"/>
      <c r="M67" s="2"/>
      <c r="N67" s="37"/>
      <c r="O67" s="59"/>
    </row>
    <row r="68" spans="1:15" ht="9" customHeight="1" x14ac:dyDescent="0.2">
      <c r="A68" s="34" t="s">
        <v>81</v>
      </c>
      <c r="B68" s="35"/>
      <c r="C68" s="35"/>
      <c r="D68" s="35"/>
      <c r="E68" s="35"/>
      <c r="F68" s="35"/>
      <c r="G68" s="35"/>
      <c r="H68" s="36" t="s">
        <v>82</v>
      </c>
      <c r="I68" s="35"/>
      <c r="J68" s="2"/>
      <c r="K68" s="2"/>
      <c r="L68" s="2"/>
      <c r="M68" s="2"/>
      <c r="N68" s="37"/>
      <c r="O68" s="59"/>
    </row>
    <row r="69" spans="1:15" ht="9" customHeight="1" x14ac:dyDescent="0.2">
      <c r="A69" s="34" t="s">
        <v>83</v>
      </c>
      <c r="B69" s="35"/>
      <c r="C69" s="35"/>
      <c r="D69" s="35"/>
      <c r="E69" s="35"/>
      <c r="F69" s="35"/>
      <c r="G69" s="35"/>
      <c r="H69" s="38" t="s">
        <v>84</v>
      </c>
      <c r="I69" s="35"/>
      <c r="J69" s="2"/>
      <c r="K69" s="2"/>
      <c r="L69" s="2"/>
      <c r="M69" s="2"/>
      <c r="N69" s="37"/>
      <c r="O69" s="59"/>
    </row>
    <row r="70" spans="1:15" ht="9" customHeight="1" x14ac:dyDescent="0.2">
      <c r="A70" s="39" t="s">
        <v>85</v>
      </c>
      <c r="B70" s="40"/>
      <c r="C70" s="40"/>
      <c r="D70" s="40"/>
      <c r="E70" s="40"/>
      <c r="F70" s="40"/>
      <c r="G70" s="40"/>
      <c r="H70" s="41"/>
      <c r="I70" s="41"/>
      <c r="J70" s="42"/>
      <c r="K70" s="42"/>
      <c r="L70" s="42"/>
      <c r="M70" s="42"/>
      <c r="N70" s="43"/>
    </row>
    <row r="71" spans="1:15" x14ac:dyDescent="0.2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</row>
  </sheetData>
  <printOptions horizontalCentered="1" verticalCentered="1"/>
  <pageMargins left="0.5" right="0.6" top="0.5" bottom="0.25" header="0.5" footer="0.5"/>
  <pageSetup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MF-1_2022</vt:lpstr>
      <vt:lpstr>\P</vt:lpstr>
      <vt:lpstr>_mf1</vt:lpstr>
      <vt:lpstr>EVENPRINT</vt:lpstr>
      <vt:lpstr>ODD</vt:lpstr>
      <vt:lpstr>ODDPRINT</vt:lpstr>
      <vt:lpstr>PAGE1</vt:lpstr>
      <vt:lpstr>PAGENUMBER</vt:lpstr>
      <vt:lpstr>'MF-1_2022'!Print_Area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Dougherty, Michael (FHWA)</dc:creator>
  <cp:lastModifiedBy>Dougherty, Michael (FHWA)</cp:lastModifiedBy>
  <dcterms:created xsi:type="dcterms:W3CDTF">2024-01-08T16:32:52Z</dcterms:created>
  <dcterms:modified xsi:type="dcterms:W3CDTF">2024-01-08T16:41:38Z</dcterms:modified>
</cp:coreProperties>
</file>