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3\Tables\"/>
    </mc:Choice>
  </mc:AlternateContent>
  <xr:revisionPtr revIDLastSave="0" documentId="13_ncr:1_{5940768C-6EC6-4C85-AFE7-5B2A86ACD321}" xr6:coauthVersionLast="47" xr6:coauthVersionMax="47" xr10:uidLastSave="{00000000-0000-0000-0000-000000000000}"/>
  <bookViews>
    <workbookView xWindow="-28920" yWindow="-1425" windowWidth="29040" windowHeight="15720" xr2:uid="{00000000-000D-0000-FFFF-FFFF00000000}"/>
  </bookViews>
  <sheets>
    <sheet name="MF-226_2023" sheetId="1" r:id="rId1"/>
  </sheets>
  <definedNames>
    <definedName name="_xlnm.Print_Titles" localSheetId="0">'MF-226_2023'!$A:$A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0" i="1" l="1"/>
  <c r="BS53" i="1" s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<sst xmlns="http://schemas.openxmlformats.org/spreadsheetml/2006/main" count="55" uniqueCount="55">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</sst>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1" fillId="0" borderId="1" xfId="1" applyNumberFormat="1" applyBorder="1"/>
    <xf numFmtId="3" fontId="3" fillId="0" borderId="1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6"/>
  <sheetViews>
    <sheetView showGridLines="0" tabSelected="1" view="pageLayout" topLeftCell="BQ1" zoomScale="150" zoomScaleNormal="95" zoomScalePageLayoutView="150" workbookViewId="0">
      <selection activeCell="BT127" sqref="BT127"/>
    </sheetView>
  </sheetViews>
  <sheetFormatPr defaultRowHeight="15"/>
  <cols>
    <col min="1" max="1" width="12" bestFit="1" customWidth="1"/>
    <col min="2" max="2" width="10.140625" customWidth="1"/>
    <col min="3" max="3" width="9.140625" bestFit="1" customWidth="1"/>
    <col min="4" max="5" width="9.42578125" bestFit="1" customWidth="1"/>
    <col min="6" max="6" width="9" bestFit="1" customWidth="1"/>
    <col min="7" max="7" width="9.28515625" bestFit="1" customWidth="1"/>
    <col min="8" max="8" width="9" bestFit="1" customWidth="1"/>
    <col min="9" max="9" width="9.28515625" customWidth="1"/>
    <col min="10" max="10" width="9.42578125" bestFit="1" customWidth="1"/>
    <col min="11" max="11" width="9.28515625" customWidth="1"/>
    <col min="12" max="12" width="10" customWidth="1"/>
    <col min="13" max="13" width="9" bestFit="1" customWidth="1"/>
    <col min="14" max="15" width="9.28515625" bestFit="1" customWidth="1"/>
    <col min="16" max="16" width="9" bestFit="1" customWidth="1"/>
    <col min="17" max="17" width="9.42578125" bestFit="1" customWidth="1"/>
    <col min="18" max="18" width="9" bestFit="1" customWidth="1"/>
    <col min="19" max="19" width="9.28515625" bestFit="1" customWidth="1"/>
    <col min="20" max="20" width="9.42578125" bestFit="1" customWidth="1"/>
    <col min="21" max="21" width="9" bestFit="1" customWidth="1"/>
    <col min="22" max="22" width="9.140625" bestFit="1" customWidth="1"/>
    <col min="23" max="25" width="9.28515625" bestFit="1" customWidth="1"/>
    <col min="26" max="26" width="10.7109375" bestFit="1" customWidth="1"/>
    <col min="27" max="27" width="9" bestFit="1" customWidth="1"/>
    <col min="28" max="28" width="9.28515625" bestFit="1" customWidth="1"/>
    <col min="29" max="30" width="9.7109375" bestFit="1" customWidth="1"/>
    <col min="31" max="31" width="9.85546875" bestFit="1" customWidth="1"/>
    <col min="32" max="32" width="9.7109375" bestFit="1" customWidth="1"/>
    <col min="33" max="33" width="9.28515625" bestFit="1" customWidth="1"/>
    <col min="34" max="34" width="9" bestFit="1" customWidth="1"/>
    <col min="35" max="35" width="9.28515625" customWidth="1"/>
    <col min="36" max="36" width="9.85546875" customWidth="1"/>
    <col min="37" max="37" width="9.28515625" customWidth="1"/>
    <col min="38" max="38" width="9.7109375" customWidth="1"/>
    <col min="39" max="40" width="9.5703125" customWidth="1"/>
    <col min="41" max="41" width="9.85546875" customWidth="1"/>
    <col min="42" max="42" width="9.28515625" customWidth="1"/>
    <col min="43" max="43" width="9.85546875" customWidth="1"/>
    <col min="44" max="44" width="9.7109375" customWidth="1"/>
    <col min="45" max="45" width="9.5703125" customWidth="1"/>
    <col min="46" max="46" width="9.85546875" customWidth="1"/>
    <col min="47" max="47" width="9.140625" customWidth="1"/>
    <col min="48" max="48" width="10" customWidth="1"/>
    <col min="49" max="49" width="9" customWidth="1"/>
    <col min="50" max="50" width="9.7109375" customWidth="1"/>
    <col min="51" max="51" width="10" customWidth="1"/>
    <col min="52" max="52" width="9.7109375" customWidth="1"/>
    <col min="53" max="54" width="10.7109375" bestFit="1" customWidth="1"/>
    <col min="55" max="55" width="9.85546875" customWidth="1"/>
    <col min="56" max="56" width="10.7109375" bestFit="1" customWidth="1"/>
    <col min="57" max="57" width="9.85546875" customWidth="1"/>
    <col min="58" max="58" width="9.28515625" customWidth="1"/>
    <col min="59" max="59" width="9.7109375" customWidth="1"/>
    <col min="60" max="60" width="9.140625" customWidth="1"/>
    <col min="61" max="63" width="11" bestFit="1" customWidth="1"/>
    <col min="64" max="64" width="10.7109375" bestFit="1" customWidth="1"/>
    <col min="65" max="65" width="11" bestFit="1" customWidth="1"/>
    <col min="66" max="66" width="10.140625" customWidth="1"/>
    <col min="67" max="67" width="10.85546875" bestFit="1" customWidth="1"/>
    <col min="68" max="68" width="10.85546875" customWidth="1"/>
    <col min="69" max="70" width="11.140625" bestFit="1" customWidth="1"/>
    <col min="71" max="71" width="9.5703125" customWidth="1"/>
    <col min="72" max="72" width="10.42578125" bestFit="1" customWidth="1"/>
    <col min="76" max="76" width="11.28515625" bestFit="1" customWidth="1"/>
  </cols>
  <sheetData>
    <row r="1" spans="1:76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2016</v>
      </c>
      <c r="BR1" s="50">
        <v>2017</v>
      </c>
      <c r="BS1" s="50">
        <v>2018</v>
      </c>
      <c r="BT1" s="50">
        <v>2019</v>
      </c>
      <c r="BU1" s="50">
        <v>2020</v>
      </c>
      <c r="BV1" s="50">
        <v>2021</v>
      </c>
      <c r="BW1" s="50">
        <v>2022</v>
      </c>
      <c r="BX1" s="50">
        <v>2023</v>
      </c>
    </row>
    <row r="2" spans="1:76" ht="8.85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2580392</v>
      </c>
      <c r="BR2" s="41">
        <v>2550741</v>
      </c>
      <c r="BS2" s="52">
        <v>2540902</v>
      </c>
      <c r="BT2" s="52">
        <v>2659652</v>
      </c>
      <c r="BU2" s="52">
        <v>2702225</v>
      </c>
      <c r="BV2" s="52">
        <v>3072895</v>
      </c>
      <c r="BW2" s="52">
        <v>3022118</v>
      </c>
      <c r="BX2" s="57">
        <v>3055405</v>
      </c>
    </row>
    <row r="3" spans="1:76" ht="8.85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253416</v>
      </c>
      <c r="BR3" s="23">
        <v>247425</v>
      </c>
      <c r="BS3" s="53">
        <v>244389</v>
      </c>
      <c r="BT3" s="53">
        <v>242562</v>
      </c>
      <c r="BU3" s="53">
        <v>211646</v>
      </c>
      <c r="BV3" s="53">
        <v>233350</v>
      </c>
      <c r="BW3" s="53">
        <v>230167</v>
      </c>
      <c r="BX3" s="58">
        <v>232816</v>
      </c>
    </row>
    <row r="4" spans="1:76" ht="8.85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2716868</v>
      </c>
      <c r="BR4" s="23">
        <v>2732137</v>
      </c>
      <c r="BS4" s="53">
        <v>2783217</v>
      </c>
      <c r="BT4" s="53">
        <v>2831627</v>
      </c>
      <c r="BU4" s="53">
        <v>2511812</v>
      </c>
      <c r="BV4" s="53">
        <v>2788875</v>
      </c>
      <c r="BW4" s="53">
        <v>2739682</v>
      </c>
      <c r="BX4" s="59">
        <v>2824556</v>
      </c>
    </row>
    <row r="5" spans="1:76" ht="8.4499999999999993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1412534</v>
      </c>
      <c r="BR5" s="23">
        <v>1408054</v>
      </c>
      <c r="BS5" s="54">
        <v>1379415</v>
      </c>
      <c r="BT5" s="54">
        <v>1431471</v>
      </c>
      <c r="BU5" s="54">
        <v>1326814</v>
      </c>
      <c r="BV5" s="54">
        <v>1417358</v>
      </c>
      <c r="BW5" s="54">
        <v>1375440</v>
      </c>
      <c r="BX5" s="60">
        <v>1439151</v>
      </c>
    </row>
    <row r="6" spans="1:76" ht="9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14540213</v>
      </c>
      <c r="BR6" s="41">
        <v>14613569</v>
      </c>
      <c r="BS6" s="52">
        <v>14536101</v>
      </c>
      <c r="BT6" s="52">
        <v>14432583</v>
      </c>
      <c r="BU6" s="52">
        <v>11487227</v>
      </c>
      <c r="BV6" s="52">
        <v>12812146</v>
      </c>
      <c r="BW6" s="52">
        <v>12516732</v>
      </c>
      <c r="BX6" s="61">
        <v>12568763</v>
      </c>
    </row>
    <row r="7" spans="1:76" ht="8.4499999999999993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2217141</v>
      </c>
      <c r="BR7" s="23">
        <v>2196347</v>
      </c>
      <c r="BS7" s="53">
        <v>2210977</v>
      </c>
      <c r="BT7" s="53">
        <v>2270649</v>
      </c>
      <c r="BU7" s="53">
        <v>1921601</v>
      </c>
      <c r="BV7" s="53">
        <v>2156344</v>
      </c>
      <c r="BW7" s="53">
        <v>2383076</v>
      </c>
      <c r="BX7" s="59">
        <v>2220694</v>
      </c>
    </row>
    <row r="8" spans="1:76" ht="8.4499999999999993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1441862</v>
      </c>
      <c r="BR8" s="23">
        <v>1434972</v>
      </c>
      <c r="BS8" s="53">
        <v>1442689</v>
      </c>
      <c r="BT8" s="53">
        <v>1437444</v>
      </c>
      <c r="BU8" s="53">
        <v>1192564</v>
      </c>
      <c r="BV8" s="53">
        <v>1310187</v>
      </c>
      <c r="BW8" s="53">
        <v>1398623</v>
      </c>
      <c r="BX8" s="62">
        <v>1369033</v>
      </c>
    </row>
    <row r="9" spans="1:76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523442</v>
      </c>
      <c r="BR9" s="48">
        <v>466810</v>
      </c>
      <c r="BS9" s="54">
        <v>485874</v>
      </c>
      <c r="BT9" s="54">
        <v>522552</v>
      </c>
      <c r="BU9" s="54">
        <v>429937</v>
      </c>
      <c r="BV9" s="54">
        <v>463301</v>
      </c>
      <c r="BW9" s="54">
        <v>452587</v>
      </c>
      <c r="BX9" s="63">
        <v>479495</v>
      </c>
    </row>
    <row r="10" spans="1:76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114843</v>
      </c>
      <c r="BR10" s="23">
        <v>99509</v>
      </c>
      <c r="BS10" s="55">
        <f>BP10+BR10</f>
        <v>206199</v>
      </c>
      <c r="BT10" s="55">
        <v>113256</v>
      </c>
      <c r="BU10" s="55">
        <v>93883</v>
      </c>
      <c r="BV10" s="55">
        <v>99660</v>
      </c>
      <c r="BW10" s="55">
        <v>93781</v>
      </c>
      <c r="BX10" s="64">
        <v>98301</v>
      </c>
    </row>
    <row r="11" spans="1:76" ht="9.1999999999999993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8206142</v>
      </c>
      <c r="BR11" s="23">
        <v>8392520</v>
      </c>
      <c r="BS11" s="53">
        <v>8539389</v>
      </c>
      <c r="BT11" s="53">
        <v>8586669</v>
      </c>
      <c r="BU11" s="53">
        <v>7473496</v>
      </c>
      <c r="BV11" s="53">
        <v>8252295</v>
      </c>
      <c r="BW11" s="53">
        <v>8351796</v>
      </c>
      <c r="BX11" s="57">
        <v>8815419</v>
      </c>
    </row>
    <row r="12" spans="1:76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4587799</v>
      </c>
      <c r="BR12" s="23">
        <v>4812597</v>
      </c>
      <c r="BS12" s="53">
        <v>4798630</v>
      </c>
      <c r="BT12" s="53">
        <v>4743377</v>
      </c>
      <c r="BU12" s="53">
        <v>4403166</v>
      </c>
      <c r="BV12" s="53">
        <v>4531818</v>
      </c>
      <c r="BW12" s="53">
        <v>4373769</v>
      </c>
      <c r="BX12" s="57">
        <v>4927994</v>
      </c>
    </row>
    <row r="13" spans="1:76" ht="9.1999999999999993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444048</v>
      </c>
      <c r="BR13" s="23">
        <v>441219</v>
      </c>
      <c r="BS13" s="54">
        <v>431109</v>
      </c>
      <c r="BT13" s="54">
        <v>436711</v>
      </c>
      <c r="BU13" s="54">
        <v>335260</v>
      </c>
      <c r="BV13" s="54">
        <v>388680</v>
      </c>
      <c r="BW13" s="54">
        <v>385688</v>
      </c>
      <c r="BX13" s="65">
        <v>396314</v>
      </c>
    </row>
    <row r="14" spans="1:76" ht="9.1999999999999993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717347</v>
      </c>
      <c r="BR14" s="41">
        <v>733892</v>
      </c>
      <c r="BS14" s="52">
        <v>688307</v>
      </c>
      <c r="BT14" s="52">
        <v>734046</v>
      </c>
      <c r="BU14" s="52">
        <v>707918</v>
      </c>
      <c r="BV14" s="52">
        <v>758838</v>
      </c>
      <c r="BW14" s="52">
        <v>739309</v>
      </c>
      <c r="BX14" s="64">
        <v>776137</v>
      </c>
    </row>
    <row r="15" spans="1:76" ht="9.1999999999999993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4645051</v>
      </c>
      <c r="BR15" s="23">
        <v>4613983</v>
      </c>
      <c r="BS15" s="53">
        <v>4564577</v>
      </c>
      <c r="BT15" s="53">
        <v>4454984</v>
      </c>
      <c r="BU15" s="53">
        <v>3662554</v>
      </c>
      <c r="BV15" s="53">
        <v>3993039</v>
      </c>
      <c r="BW15" s="53">
        <v>3892024</v>
      </c>
      <c r="BX15" s="57">
        <v>3990995</v>
      </c>
    </row>
    <row r="16" spans="1:76" ht="9.1999999999999993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3046109</v>
      </c>
      <c r="BR16" s="23">
        <v>3044745</v>
      </c>
      <c r="BS16" s="53">
        <v>2971529</v>
      </c>
      <c r="BT16" s="53">
        <v>2934667</v>
      </c>
      <c r="BU16" s="53">
        <v>2698260</v>
      </c>
      <c r="BV16" s="53">
        <v>2964920</v>
      </c>
      <c r="BW16" s="53">
        <v>2872476</v>
      </c>
      <c r="BX16" s="57">
        <v>2923734</v>
      </c>
    </row>
    <row r="17" spans="1:76" ht="9.1999999999999993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1649512</v>
      </c>
      <c r="BR17" s="48">
        <v>1497134</v>
      </c>
      <c r="BS17" s="54">
        <v>1483052</v>
      </c>
      <c r="BT17" s="54">
        <v>1486910</v>
      </c>
      <c r="BU17" s="54">
        <v>1309964</v>
      </c>
      <c r="BV17" s="54">
        <v>1471486</v>
      </c>
      <c r="BW17" s="54">
        <v>1443681</v>
      </c>
      <c r="BX17" s="65">
        <v>1465252</v>
      </c>
    </row>
    <row r="18" spans="1:76" ht="8.85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1287766</v>
      </c>
      <c r="BR18" s="23">
        <v>1227362</v>
      </c>
      <c r="BS18" s="52">
        <v>1205658</v>
      </c>
      <c r="BT18" s="52">
        <v>1284250</v>
      </c>
      <c r="BU18" s="52">
        <v>1179982</v>
      </c>
      <c r="BV18" s="52">
        <v>1202904</v>
      </c>
      <c r="BW18" s="52">
        <v>1134146</v>
      </c>
      <c r="BX18" s="64">
        <v>1225019</v>
      </c>
    </row>
    <row r="19" spans="1:76" ht="8.85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2134147</v>
      </c>
      <c r="BR19" s="23">
        <v>2125246</v>
      </c>
      <c r="BS19" s="53">
        <v>2130436</v>
      </c>
      <c r="BT19" s="53">
        <v>2146204</v>
      </c>
      <c r="BU19" s="53">
        <v>1922559</v>
      </c>
      <c r="BV19" s="53">
        <v>2074053</v>
      </c>
      <c r="BW19" s="53">
        <v>2049300</v>
      </c>
      <c r="BX19" s="57">
        <v>2115530</v>
      </c>
    </row>
    <row r="20" spans="1:76" ht="8.85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2128383</v>
      </c>
      <c r="BR20" s="23">
        <v>2046902</v>
      </c>
      <c r="BS20" s="53">
        <v>2037250</v>
      </c>
      <c r="BT20" s="53">
        <v>2089133</v>
      </c>
      <c r="BU20" s="53">
        <v>1827355</v>
      </c>
      <c r="BV20" s="53">
        <v>2048296</v>
      </c>
      <c r="BW20" s="53">
        <v>1991520</v>
      </c>
      <c r="BX20" s="57">
        <v>2065797</v>
      </c>
    </row>
    <row r="21" spans="1:76" ht="8.85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742407</v>
      </c>
      <c r="BR21" s="23">
        <v>597724</v>
      </c>
      <c r="BS21" s="54">
        <v>593253</v>
      </c>
      <c r="BT21" s="54">
        <v>593253</v>
      </c>
      <c r="BU21" s="54">
        <v>535245</v>
      </c>
      <c r="BV21" s="54">
        <v>599699</v>
      </c>
      <c r="BW21" s="54">
        <v>571868</v>
      </c>
      <c r="BX21" s="65">
        <v>662197</v>
      </c>
    </row>
    <row r="22" spans="1:76" ht="8.85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2630070</v>
      </c>
      <c r="BR22" s="41">
        <v>2599399</v>
      </c>
      <c r="BS22" s="52">
        <v>2587123</v>
      </c>
      <c r="BT22" s="52">
        <v>2602302</v>
      </c>
      <c r="BU22" s="52">
        <v>2054135</v>
      </c>
      <c r="BV22" s="52">
        <v>2364826</v>
      </c>
      <c r="BW22" s="52">
        <v>2144064</v>
      </c>
      <c r="BX22" s="64">
        <v>2381871</v>
      </c>
    </row>
    <row r="23" spans="1:76" ht="8.85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2715141</v>
      </c>
      <c r="BR23" s="23">
        <v>2666514</v>
      </c>
      <c r="BS23" s="53">
        <v>2685219</v>
      </c>
      <c r="BT23" s="53">
        <v>2658600</v>
      </c>
      <c r="BU23" s="53">
        <v>2109170</v>
      </c>
      <c r="BV23" s="53">
        <v>2378583</v>
      </c>
      <c r="BW23" s="53">
        <v>2351681</v>
      </c>
      <c r="BX23" s="57">
        <v>2413634</v>
      </c>
    </row>
    <row r="24" spans="1:76" ht="8.85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4449726</v>
      </c>
      <c r="BR24" s="23">
        <v>4396083</v>
      </c>
      <c r="BS24" s="53">
        <v>4412120</v>
      </c>
      <c r="BT24" s="53">
        <v>4381530</v>
      </c>
      <c r="BU24" s="53">
        <v>3705704</v>
      </c>
      <c r="BV24" s="53">
        <v>4057935</v>
      </c>
      <c r="BW24" s="53">
        <v>3974732</v>
      </c>
      <c r="BX24" s="57">
        <v>4054410</v>
      </c>
    </row>
    <row r="25" spans="1:76" ht="8.85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2456967</v>
      </c>
      <c r="BR25" s="48">
        <v>2459991</v>
      </c>
      <c r="BS25" s="54">
        <v>2401845</v>
      </c>
      <c r="BT25" s="54">
        <v>2411151</v>
      </c>
      <c r="BU25" s="54">
        <v>2069451</v>
      </c>
      <c r="BV25" s="54">
        <v>2195047</v>
      </c>
      <c r="BW25" s="54">
        <v>2160050</v>
      </c>
      <c r="BX25" s="65">
        <v>2255399</v>
      </c>
    </row>
    <row r="26" spans="1:76" ht="9.1999999999999993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1681282</v>
      </c>
      <c r="BR26" s="23">
        <v>1641711</v>
      </c>
      <c r="BS26" s="53">
        <v>1595322</v>
      </c>
      <c r="BT26" s="53">
        <v>1668608</v>
      </c>
      <c r="BU26" s="53">
        <v>1563457</v>
      </c>
      <c r="BV26" s="53">
        <v>1658342</v>
      </c>
      <c r="BW26" s="53">
        <v>1612581</v>
      </c>
      <c r="BX26" s="64">
        <v>1640427</v>
      </c>
    </row>
    <row r="27" spans="1:76" ht="8.85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3069337</v>
      </c>
      <c r="BR27" s="23">
        <v>3034445</v>
      </c>
      <c r="BS27" s="53">
        <v>3000963</v>
      </c>
      <c r="BT27" s="53">
        <v>2993792</v>
      </c>
      <c r="BU27" s="53">
        <v>2760594</v>
      </c>
      <c r="BV27" s="53">
        <v>3000824</v>
      </c>
      <c r="BW27" s="53">
        <v>3011143</v>
      </c>
      <c r="BX27" s="57">
        <v>3129955</v>
      </c>
    </row>
    <row r="28" spans="1:76" ht="8.85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491288</v>
      </c>
      <c r="BR28" s="23">
        <v>490292</v>
      </c>
      <c r="BS28" s="53">
        <v>480769</v>
      </c>
      <c r="BT28" s="53">
        <v>485015</v>
      </c>
      <c r="BU28" s="53">
        <v>452601</v>
      </c>
      <c r="BV28" s="53">
        <v>505462</v>
      </c>
      <c r="BW28" s="53">
        <v>491008</v>
      </c>
      <c r="BX28" s="57">
        <v>486453</v>
      </c>
    </row>
    <row r="29" spans="1:76" ht="8.85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849515</v>
      </c>
      <c r="BR29" s="23">
        <v>846622.28643903276</v>
      </c>
      <c r="BS29" s="56">
        <v>852503</v>
      </c>
      <c r="BT29" s="56">
        <v>863333</v>
      </c>
      <c r="BU29" s="56">
        <v>789410</v>
      </c>
      <c r="BV29" s="56">
        <v>852286</v>
      </c>
      <c r="BW29" s="56">
        <v>837746</v>
      </c>
      <c r="BX29" s="65">
        <v>855206</v>
      </c>
    </row>
    <row r="30" spans="1:76" ht="8.85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1100905</v>
      </c>
      <c r="BR30" s="41">
        <v>1131419.1915029215</v>
      </c>
      <c r="BS30" s="53">
        <v>1155595</v>
      </c>
      <c r="BT30" s="53">
        <v>1157367</v>
      </c>
      <c r="BU30" s="53">
        <v>984968</v>
      </c>
      <c r="BV30" s="53">
        <v>1122654</v>
      </c>
      <c r="BW30" s="53">
        <v>1141818</v>
      </c>
      <c r="BX30" s="64">
        <v>1099726</v>
      </c>
    </row>
    <row r="31" spans="1:76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660553</v>
      </c>
      <c r="BR31" s="23">
        <v>665381</v>
      </c>
      <c r="BS31" s="53">
        <v>671676</v>
      </c>
      <c r="BT31" s="53">
        <v>677217</v>
      </c>
      <c r="BU31" s="53">
        <v>568811</v>
      </c>
      <c r="BV31" s="53">
        <v>618597</v>
      </c>
      <c r="BW31" s="53">
        <v>622802</v>
      </c>
      <c r="BX31" s="57">
        <v>646193</v>
      </c>
    </row>
    <row r="32" spans="1:76" ht="8.85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4049271</v>
      </c>
      <c r="BR32" s="23">
        <v>3854317</v>
      </c>
      <c r="BS32" s="53">
        <v>3762582</v>
      </c>
      <c r="BT32" s="53">
        <v>3770732</v>
      </c>
      <c r="BU32" s="53">
        <v>2971094</v>
      </c>
      <c r="BV32" s="53">
        <v>3339170</v>
      </c>
      <c r="BW32" s="53">
        <v>3290829</v>
      </c>
      <c r="BX32" s="57">
        <v>3489648</v>
      </c>
    </row>
    <row r="33" spans="1:76" ht="8.85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904361</v>
      </c>
      <c r="BR33" s="48">
        <v>962755</v>
      </c>
      <c r="BS33" s="54">
        <v>951802</v>
      </c>
      <c r="BT33" s="54">
        <v>959431</v>
      </c>
      <c r="BU33" s="54">
        <v>856035</v>
      </c>
      <c r="BV33" s="54">
        <v>976561</v>
      </c>
      <c r="BW33" s="54">
        <v>906266</v>
      </c>
      <c r="BX33" s="65">
        <v>914043</v>
      </c>
    </row>
    <row r="34" spans="1:76" ht="8.85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5321827</v>
      </c>
      <c r="BR34" s="23">
        <v>5388111</v>
      </c>
      <c r="BS34" s="52">
        <v>5444276</v>
      </c>
      <c r="BT34" s="52">
        <v>5401064</v>
      </c>
      <c r="BU34" s="52">
        <v>4426844</v>
      </c>
      <c r="BV34" s="52">
        <v>4927046</v>
      </c>
      <c r="BW34" s="52">
        <v>4762162</v>
      </c>
      <c r="BX34" s="64">
        <v>4983152</v>
      </c>
    </row>
    <row r="35" spans="1:76" ht="8.85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4481824</v>
      </c>
      <c r="BR35" s="23">
        <v>4490206</v>
      </c>
      <c r="BS35" s="53">
        <v>4492129</v>
      </c>
      <c r="BT35" s="53">
        <v>4633090</v>
      </c>
      <c r="BU35" s="53">
        <v>4121821</v>
      </c>
      <c r="BV35" s="53">
        <v>4576016</v>
      </c>
      <c r="BW35" s="53">
        <v>4535028</v>
      </c>
      <c r="BX35" s="57">
        <v>4769648</v>
      </c>
    </row>
    <row r="36" spans="1:76" ht="8.85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408811</v>
      </c>
      <c r="BR36" s="23">
        <v>402672</v>
      </c>
      <c r="BS36" s="53">
        <v>404051</v>
      </c>
      <c r="BT36" s="53">
        <v>411541</v>
      </c>
      <c r="BU36" s="53">
        <v>362481</v>
      </c>
      <c r="BV36" s="53">
        <v>384647</v>
      </c>
      <c r="BW36" s="53">
        <v>372510</v>
      </c>
      <c r="BX36" s="57">
        <v>392252</v>
      </c>
    </row>
    <row r="37" spans="1:76" ht="8.85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4869710</v>
      </c>
      <c r="BR37" s="23">
        <v>4863364</v>
      </c>
      <c r="BS37" s="54">
        <v>4804259</v>
      </c>
      <c r="BT37" s="54">
        <v>4788084</v>
      </c>
      <c r="BU37" s="54">
        <v>4137129</v>
      </c>
      <c r="BV37" s="54">
        <v>4464007</v>
      </c>
      <c r="BW37" s="54">
        <v>4361302</v>
      </c>
      <c r="BX37" s="65">
        <v>4492513</v>
      </c>
    </row>
    <row r="38" spans="1:76" ht="9.1999999999999993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1831666</v>
      </c>
      <c r="BR38" s="41">
        <v>1782740</v>
      </c>
      <c r="BS38" s="52">
        <v>1821895</v>
      </c>
      <c r="BT38" s="52">
        <v>1815899</v>
      </c>
      <c r="BU38" s="52">
        <v>1652166</v>
      </c>
      <c r="BV38" s="52">
        <v>1772549</v>
      </c>
      <c r="BW38" s="52">
        <v>1737353</v>
      </c>
      <c r="BX38" s="64">
        <v>1800921</v>
      </c>
    </row>
    <row r="39" spans="1:76" ht="9.1999999999999993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1500721</v>
      </c>
      <c r="BR39" s="23">
        <v>1528634</v>
      </c>
      <c r="BS39" s="53">
        <v>1528662</v>
      </c>
      <c r="BT39" s="53">
        <v>1506779</v>
      </c>
      <c r="BU39" s="53">
        <v>1298382</v>
      </c>
      <c r="BV39" s="53">
        <v>1416896</v>
      </c>
      <c r="BW39" s="53">
        <v>1363508</v>
      </c>
      <c r="BX39" s="57">
        <v>1392818</v>
      </c>
    </row>
    <row r="40" spans="1:76" ht="9.1999999999999993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4728554</v>
      </c>
      <c r="BR40" s="23">
        <v>4765273</v>
      </c>
      <c r="BS40" s="53">
        <v>4619623</v>
      </c>
      <c r="BT40" s="53">
        <v>4679656</v>
      </c>
      <c r="BU40" s="53">
        <v>3973442</v>
      </c>
      <c r="BV40" s="53">
        <v>4341255</v>
      </c>
      <c r="BW40" s="53">
        <v>4215781</v>
      </c>
      <c r="BX40" s="57">
        <v>4257701</v>
      </c>
    </row>
    <row r="41" spans="1:76" ht="9.1999999999999993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354875</v>
      </c>
      <c r="BR41" s="48">
        <v>353657</v>
      </c>
      <c r="BS41" s="54">
        <v>370134</v>
      </c>
      <c r="BT41" s="54">
        <v>366451</v>
      </c>
      <c r="BU41" s="54">
        <v>304203</v>
      </c>
      <c r="BV41" s="54">
        <v>331956</v>
      </c>
      <c r="BW41" s="54">
        <v>336774</v>
      </c>
      <c r="BX41" s="65">
        <v>344320</v>
      </c>
    </row>
    <row r="42" spans="1:76" ht="9.1999999999999993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2677649</v>
      </c>
      <c r="BR42" s="23">
        <v>2697536</v>
      </c>
      <c r="BS42" s="52">
        <v>2646947</v>
      </c>
      <c r="BT42" s="52">
        <v>2669735</v>
      </c>
      <c r="BU42" s="52">
        <v>2343003</v>
      </c>
      <c r="BV42" s="52">
        <v>2567636</v>
      </c>
      <c r="BW42" s="52">
        <v>2545270</v>
      </c>
      <c r="BX42" s="64">
        <v>2683046</v>
      </c>
    </row>
    <row r="43" spans="1:76" ht="9.1999999999999993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453878</v>
      </c>
      <c r="BR43" s="23">
        <v>447820</v>
      </c>
      <c r="BS43" s="53">
        <v>445813</v>
      </c>
      <c r="BT43" s="53">
        <v>435583</v>
      </c>
      <c r="BU43" s="53">
        <v>422257</v>
      </c>
      <c r="BV43" s="53">
        <v>466715</v>
      </c>
      <c r="BW43" s="53">
        <v>452157</v>
      </c>
      <c r="BX43" s="57">
        <v>448413</v>
      </c>
    </row>
    <row r="44" spans="1:76" ht="8.85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3262875</v>
      </c>
      <c r="BR44" s="23">
        <v>3273070</v>
      </c>
      <c r="BS44" s="53">
        <v>3210705</v>
      </c>
      <c r="BT44" s="53">
        <v>3278392</v>
      </c>
      <c r="BU44" s="53">
        <v>2986014</v>
      </c>
      <c r="BV44" s="53">
        <v>3221978</v>
      </c>
      <c r="BW44" s="53">
        <v>3216461</v>
      </c>
      <c r="BX44" s="57">
        <v>3302115</v>
      </c>
    </row>
    <row r="45" spans="1:76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13701466</v>
      </c>
      <c r="BR45" s="23">
        <v>13796629</v>
      </c>
      <c r="BS45" s="54">
        <v>14045145</v>
      </c>
      <c r="BT45" s="54">
        <v>14271917</v>
      </c>
      <c r="BU45" s="54">
        <v>12291098</v>
      </c>
      <c r="BV45" s="54">
        <v>13648586</v>
      </c>
      <c r="BW45" s="54">
        <v>13928617</v>
      </c>
      <c r="BX45" s="65">
        <v>14330452</v>
      </c>
    </row>
    <row r="46" spans="1:76" ht="9.1999999999999993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1135463</v>
      </c>
      <c r="BR46" s="41">
        <v>1144817</v>
      </c>
      <c r="BS46" s="52">
        <v>1141648</v>
      </c>
      <c r="BT46" s="52">
        <v>1190445</v>
      </c>
      <c r="BU46" s="52">
        <v>1099325</v>
      </c>
      <c r="BV46" s="52">
        <v>1166560</v>
      </c>
      <c r="BW46" s="52">
        <v>1153128</v>
      </c>
      <c r="BX46" s="64">
        <v>1234685</v>
      </c>
    </row>
    <row r="47" spans="1:76" ht="9.1999999999999993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293184</v>
      </c>
      <c r="BR47" s="23">
        <v>292359</v>
      </c>
      <c r="BS47" s="53">
        <v>268019</v>
      </c>
      <c r="BT47" s="53">
        <v>288944</v>
      </c>
      <c r="BU47" s="53">
        <v>236701</v>
      </c>
      <c r="BV47" s="53">
        <v>262557</v>
      </c>
      <c r="BW47" s="53">
        <v>259758</v>
      </c>
      <c r="BX47" s="57">
        <v>268802</v>
      </c>
    </row>
    <row r="48" spans="1:76" ht="9.1999999999999993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3895558</v>
      </c>
      <c r="BR48" s="23">
        <v>3916215</v>
      </c>
      <c r="BS48" s="53">
        <v>3919440</v>
      </c>
      <c r="BT48" s="53">
        <v>3919440</v>
      </c>
      <c r="BU48" s="53">
        <v>3497571</v>
      </c>
      <c r="BV48" s="53">
        <v>3819824</v>
      </c>
      <c r="BW48" s="53">
        <v>3606640</v>
      </c>
      <c r="BX48" s="57">
        <v>3957448</v>
      </c>
    </row>
    <row r="49" spans="1:76" ht="9.1999999999999993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2673116</v>
      </c>
      <c r="BR49" s="48">
        <v>2667910</v>
      </c>
      <c r="BS49" s="54">
        <v>2765858</v>
      </c>
      <c r="BT49" s="54">
        <v>2811430</v>
      </c>
      <c r="BU49" s="54">
        <v>2187989</v>
      </c>
      <c r="BV49" s="54">
        <v>2421264</v>
      </c>
      <c r="BW49" s="54">
        <v>2404488</v>
      </c>
      <c r="BX49" s="57">
        <v>2494017</v>
      </c>
    </row>
    <row r="50" spans="1:76" ht="9.1999999999999993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779194</v>
      </c>
      <c r="BR50" s="23">
        <v>754615</v>
      </c>
      <c r="BS50" s="53">
        <v>791672</v>
      </c>
      <c r="BT50" s="53">
        <v>791672</v>
      </c>
      <c r="BU50" s="53">
        <v>665085</v>
      </c>
      <c r="BV50" s="53">
        <v>766549</v>
      </c>
      <c r="BW50" s="53">
        <v>723810</v>
      </c>
      <c r="BX50" s="64">
        <v>788472</v>
      </c>
    </row>
    <row r="51" spans="1:76" ht="9.1999999999999993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2420170</v>
      </c>
      <c r="BR51" s="23">
        <v>2388395</v>
      </c>
      <c r="BS51" s="53">
        <v>2491234</v>
      </c>
      <c r="BT51" s="53">
        <v>2461021</v>
      </c>
      <c r="BU51" s="53">
        <v>2153517</v>
      </c>
      <c r="BV51" s="53">
        <v>2348786</v>
      </c>
      <c r="BW51" s="53">
        <v>2376802</v>
      </c>
      <c r="BX51" s="57">
        <v>2438878</v>
      </c>
    </row>
    <row r="52" spans="1:76" ht="9.1999999999999993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320912</v>
      </c>
      <c r="BR52" s="23">
        <v>314802</v>
      </c>
      <c r="BS52" s="53">
        <v>294731</v>
      </c>
      <c r="BT52" s="53">
        <v>293603</v>
      </c>
      <c r="BU52" s="53">
        <v>273102</v>
      </c>
      <c r="BV52" s="53">
        <v>294439</v>
      </c>
      <c r="BW52" s="53">
        <v>268464</v>
      </c>
      <c r="BX52" s="66">
        <v>287236</v>
      </c>
    </row>
    <row r="53" spans="1:76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135559291</v>
      </c>
      <c r="BR53" s="51">
        <v>135300642</v>
      </c>
      <c r="BS53" s="51">
        <f t="shared" ref="BS53" si="1">SUM(BS2:BS52)</f>
        <v>135336713</v>
      </c>
      <c r="BT53" s="51">
        <v>136075824</v>
      </c>
      <c r="BU53" s="51">
        <v>117251028</v>
      </c>
      <c r="BV53" s="51">
        <v>128909697</v>
      </c>
      <c r="BW53" s="51">
        <v>127182516</v>
      </c>
      <c r="BX53" s="51">
        <v>131686456</v>
      </c>
    </row>
    <row r="54" spans="1:76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S54" s="7"/>
      <c r="BU54" s="7"/>
    </row>
    <row r="55" spans="1:76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U55" s="7"/>
    </row>
    <row r="56" spans="1:76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"/>
      <c r="BR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1949-2023&amp;10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58B083-6310-4CB9-88D5-30B42CF8A93D}"/>
</file>

<file path=customXml/itemProps2.xml><?xml version="1.0" encoding="utf-8"?>
<ds:datastoreItem xmlns:ds="http://schemas.openxmlformats.org/officeDocument/2006/customXml" ds:itemID="{131A73B7-874C-4B40-AEC4-39AB2C729190}"/>
</file>

<file path=customXml/itemProps3.xml><?xml version="1.0" encoding="utf-8"?>
<ds:datastoreItem xmlns:ds="http://schemas.openxmlformats.org/officeDocument/2006/customXml" ds:itemID="{ED365BCF-61A7-49C8-B1A4-8514F8E7D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MF-226_2023</vt:lpstr>
      <vt:lpstr>'MF-226_2023'!Print_Titles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Phillips, Deborah (FHWA)</cp:lastModifiedBy>
  <cp:lastPrinted>2024-01-08T18:45:04Z</cp:lastPrinted>
  <dcterms:created xsi:type="dcterms:W3CDTF">2014-01-29T21:16:11Z</dcterms:created>
  <dcterms:modified xsi:type="dcterms:W3CDTF">2024-10-16T20:14:53Z</dcterms:modified>
</cp:coreProperties>
</file>