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hare\HPM10\MF\2023\Tables\"/>
    </mc:Choice>
  </mc:AlternateContent>
  <xr:revisionPtr revIDLastSave="0" documentId="13_ncr:1_{2B6E4452-C6B6-4868-BD19-458A1241084B}" xr6:coauthVersionLast="47" xr6:coauthVersionMax="47" xr10:uidLastSave="{00000000-0000-0000-0000-000000000000}"/>
  <bookViews>
    <workbookView xWindow="-28920" yWindow="-1425" windowWidth="29040" windowHeight="15720" xr2:uid="{BFD8B174-1706-4107-B1FF-1D0CA3876081}"/>
  </bookViews>
  <sheets>
    <sheet name="MF33GA" sheetId="1" r:id="rId1"/>
  </sheets>
  <definedNames>
    <definedName name="_xlnm.Print_Area" localSheetId="0">MF33GA!$B$1:$O$70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" i="1" l="1"/>
  <c r="B10" i="1"/>
  <c r="B5" i="1"/>
</calcChain>
</file>

<file path=xl/sharedStrings.xml><?xml version="1.0" encoding="utf-8"?>
<sst xmlns="http://schemas.openxmlformats.org/spreadsheetml/2006/main" count="91" uniqueCount="89">
  <si>
    <t>Line</t>
  </si>
  <si>
    <t>CurrDate</t>
  </si>
  <si>
    <t>CurrYear</t>
  </si>
  <si>
    <t>6</t>
  </si>
  <si>
    <t>09/17/2024</t>
  </si>
  <si>
    <t>2023</t>
  </si>
  <si>
    <t>TABLE MF-33GA</t>
  </si>
  <si>
    <t>State</t>
  </si>
  <si>
    <t>Total</t>
  </si>
  <si>
    <t>JanVol</t>
  </si>
  <si>
    <t>FebVol</t>
  </si>
  <si>
    <t>MarVol</t>
  </si>
  <si>
    <t>AprVol</t>
  </si>
  <si>
    <t>MayVol</t>
  </si>
  <si>
    <t>JunVol</t>
  </si>
  <si>
    <t>JulVol</t>
  </si>
  <si>
    <t>AugVol</t>
  </si>
  <si>
    <t>SepVol</t>
  </si>
  <si>
    <t>OctVol</t>
  </si>
  <si>
    <t>NovVol</t>
  </si>
  <si>
    <t>DecVol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</si>
  <si>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</si>
  <si>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</si>
  <si>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</si>
  <si>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</si>
  <si>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</si>
  <si>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</si>
  <si>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</si>
  <si>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</si>
  <si>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DC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</si>
  <si>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</si>
  <si>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</si>
  <si>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</si>
  <si>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</si>
  <si>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</si>
  <si>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</si>
  <si>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</si>
  <si>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</si>
  <si>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</si>
  <si>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</si>
  <si>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</si>
  <si>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</si>
  <si>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</si>
  <si>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</si>
  <si>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</si>
  <si>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</si>
  <si>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</si>
  <si>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</si>
  <si>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</si>
  <si>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</si>
  <si>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</si>
  <si>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</si>
  <si>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</si>
  <si>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</si>
  <si>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</si>
  <si>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</si>
  <si>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</si>
  <si>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</si>
  <si>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</si>
  <si>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</si>
  <si>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</si>
  <si>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</si>
  <si>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</si>
  <si>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</si>
  <si>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</si>
  <si>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</si>
  <si>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</si>
  <si>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</si>
  <si>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</si>
  <si>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</si>
  <si>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</si>
  <si>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</si>
  <si>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US Total</t>
  </si>
  <si>
    <t>Puerto Rico</t>
  </si>
  <si>
    <t>Grand Total</t>
  </si>
  <si>
    <t xml:space="preserve">(1) This table shows gross volume of gasoline and gasohol reported by wholesale distributors in each State. The data are taken from State taxation reports and may refelct time lags of 6 weeks or more between the </t>
  </si>
  <si>
    <t>wholesale and retail levels. The data indude highway use, non-highway use, and losses.</t>
  </si>
  <si>
    <t xml:space="preserve">January </t>
  </si>
  <si>
    <t xml:space="preserve">February </t>
  </si>
  <si>
    <t>March</t>
  </si>
  <si>
    <t xml:space="preserve">April </t>
  </si>
  <si>
    <t xml:space="preserve">May </t>
  </si>
  <si>
    <t xml:space="preserve">June </t>
  </si>
  <si>
    <t>July</t>
  </si>
  <si>
    <t>August</t>
  </si>
  <si>
    <t xml:space="preserve">September </t>
  </si>
  <si>
    <t xml:space="preserve">October </t>
  </si>
  <si>
    <t xml:space="preserve">November </t>
  </si>
  <si>
    <t xml:space="preserve">December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</si>
</sst>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sz val="5"/>
      <color theme="1"/>
      <name val="Arial"/>
      <family val="2"/>
    </font>
    <font>
      <sz val="6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quotePrefix="1"/>
    <xf numFmtId="0" fontId="1" fillId="0" borderId="0" xfId="0" applyFont="1" applyAlignment="1">
      <alignment horizontal="centerContinuous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0" fillId="0" borderId="1" xfId="0" applyBorder="1"/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/>
    <xf numFmtId="0" fontId="5" fillId="0" borderId="1" xfId="0" applyFont="1" applyBorder="1" applyAlignment="1">
      <alignment vertical="center"/>
    </xf>
    <xf numFmtId="3" fontId="2" fillId="0" borderId="3" xfId="0" applyNumberFormat="1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3" fontId="2" fillId="0" borderId="2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0" fontId="5" fillId="0" borderId="6" xfId="0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0" fontId="2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0" xfId="0" applyBorder="1"/>
    <xf numFmtId="0" fontId="5" fillId="0" borderId="0" xfId="0" applyFont="1" applyBorder="1" applyAlignment="1">
      <alignment vertical="center"/>
    </xf>
    <xf numFmtId="0" fontId="2" fillId="0" borderId="1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B0EB5-9E96-4595-B313-11269921135F}">
  <dimension ref="B1:O71"/>
  <sheetViews>
    <sheetView tabSelected="1" workbookViewId="0">
      <selection activeCell="Q23" sqref="Q23"/>
    </sheetView>
  </sheetViews>
  <sheetFormatPr defaultRowHeight="15" x14ac:dyDescent="0.25"/>
  <cols>
    <col min="1" max="1" width="2.5703125" customWidth="1"/>
    <col min="2" max="2" width="9.5703125" customWidth="1"/>
    <col min="3" max="3" width="8.42578125" customWidth="1"/>
    <col min="4" max="4" width="10.140625" customWidth="1"/>
    <col min="5" max="5" width="10.28515625" customWidth="1"/>
    <col min="6" max="6" width="9.85546875" customWidth="1"/>
    <col min="7" max="7" width="9.42578125" customWidth="1"/>
    <col min="8" max="8" width="9.28515625" customWidth="1"/>
    <col min="9" max="9" width="9.7109375" customWidth="1"/>
    <col min="10" max="10" width="9.42578125" customWidth="1"/>
    <col min="11" max="11" width="8.42578125" customWidth="1"/>
    <col min="12" max="12" width="9.140625" customWidth="1"/>
    <col min="13" max="14" width="8.42578125" customWidth="1"/>
    <col min="15" max="15" width="9.5703125" customWidth="1"/>
    <col min="16" max="16" width="2.5703125" customWidth="1"/>
    <col min="257" max="257" width="2.5703125" customWidth="1"/>
    <col min="258" max="258" width="9.5703125" customWidth="1"/>
    <col min="259" max="259" width="8.42578125" customWidth="1"/>
    <col min="260" max="260" width="10.140625" customWidth="1"/>
    <col min="261" max="265" width="8.42578125" customWidth="1"/>
    <col min="266" max="266" width="9.42578125" customWidth="1"/>
    <col min="267" max="270" width="8.42578125" customWidth="1"/>
    <col min="271" max="271" width="9.5703125" customWidth="1"/>
    <col min="272" max="272" width="2.5703125" customWidth="1"/>
    <col min="513" max="513" width="2.5703125" customWidth="1"/>
    <col min="514" max="514" width="9.5703125" customWidth="1"/>
    <col min="515" max="515" width="8.42578125" customWidth="1"/>
    <col min="516" max="516" width="10.140625" customWidth="1"/>
    <col min="517" max="521" width="8.42578125" customWidth="1"/>
    <col min="522" max="522" width="9.42578125" customWidth="1"/>
    <col min="523" max="526" width="8.42578125" customWidth="1"/>
    <col min="527" max="527" width="9.5703125" customWidth="1"/>
    <col min="528" max="528" width="2.5703125" customWidth="1"/>
    <col min="769" max="769" width="2.5703125" customWidth="1"/>
    <col min="770" max="770" width="9.5703125" customWidth="1"/>
    <col min="771" max="771" width="8.42578125" customWidth="1"/>
    <col min="772" max="772" width="10.140625" customWidth="1"/>
    <col min="773" max="777" width="8.42578125" customWidth="1"/>
    <col min="778" max="778" width="9.42578125" customWidth="1"/>
    <col min="779" max="782" width="8.42578125" customWidth="1"/>
    <col min="783" max="783" width="9.5703125" customWidth="1"/>
    <col min="784" max="784" width="2.5703125" customWidth="1"/>
    <col min="1025" max="1025" width="2.5703125" customWidth="1"/>
    <col min="1026" max="1026" width="9.5703125" customWidth="1"/>
    <col min="1027" max="1027" width="8.42578125" customWidth="1"/>
    <col min="1028" max="1028" width="10.140625" customWidth="1"/>
    <col min="1029" max="1033" width="8.42578125" customWidth="1"/>
    <col min="1034" max="1034" width="9.42578125" customWidth="1"/>
    <col min="1035" max="1038" width="8.42578125" customWidth="1"/>
    <col min="1039" max="1039" width="9.5703125" customWidth="1"/>
    <col min="1040" max="1040" width="2.5703125" customWidth="1"/>
    <col min="1281" max="1281" width="2.5703125" customWidth="1"/>
    <col min="1282" max="1282" width="9.5703125" customWidth="1"/>
    <col min="1283" max="1283" width="8.42578125" customWidth="1"/>
    <col min="1284" max="1284" width="10.140625" customWidth="1"/>
    <col min="1285" max="1289" width="8.42578125" customWidth="1"/>
    <col min="1290" max="1290" width="9.42578125" customWidth="1"/>
    <col min="1291" max="1294" width="8.42578125" customWidth="1"/>
    <col min="1295" max="1295" width="9.5703125" customWidth="1"/>
    <col min="1296" max="1296" width="2.5703125" customWidth="1"/>
    <col min="1537" max="1537" width="2.5703125" customWidth="1"/>
    <col min="1538" max="1538" width="9.5703125" customWidth="1"/>
    <col min="1539" max="1539" width="8.42578125" customWidth="1"/>
    <col min="1540" max="1540" width="10.140625" customWidth="1"/>
    <col min="1541" max="1545" width="8.42578125" customWidth="1"/>
    <col min="1546" max="1546" width="9.42578125" customWidth="1"/>
    <col min="1547" max="1550" width="8.42578125" customWidth="1"/>
    <col min="1551" max="1551" width="9.5703125" customWidth="1"/>
    <col min="1552" max="1552" width="2.5703125" customWidth="1"/>
    <col min="1793" max="1793" width="2.5703125" customWidth="1"/>
    <col min="1794" max="1794" width="9.5703125" customWidth="1"/>
    <col min="1795" max="1795" width="8.42578125" customWidth="1"/>
    <col min="1796" max="1796" width="10.140625" customWidth="1"/>
    <col min="1797" max="1801" width="8.42578125" customWidth="1"/>
    <col min="1802" max="1802" width="9.42578125" customWidth="1"/>
    <col min="1803" max="1806" width="8.42578125" customWidth="1"/>
    <col min="1807" max="1807" width="9.5703125" customWidth="1"/>
    <col min="1808" max="1808" width="2.5703125" customWidth="1"/>
    <col min="2049" max="2049" width="2.5703125" customWidth="1"/>
    <col min="2050" max="2050" width="9.5703125" customWidth="1"/>
    <col min="2051" max="2051" width="8.42578125" customWidth="1"/>
    <col min="2052" max="2052" width="10.140625" customWidth="1"/>
    <col min="2053" max="2057" width="8.42578125" customWidth="1"/>
    <col min="2058" max="2058" width="9.42578125" customWidth="1"/>
    <col min="2059" max="2062" width="8.42578125" customWidth="1"/>
    <col min="2063" max="2063" width="9.5703125" customWidth="1"/>
    <col min="2064" max="2064" width="2.5703125" customWidth="1"/>
    <col min="2305" max="2305" width="2.5703125" customWidth="1"/>
    <col min="2306" max="2306" width="9.5703125" customWidth="1"/>
    <col min="2307" max="2307" width="8.42578125" customWidth="1"/>
    <col min="2308" max="2308" width="10.140625" customWidth="1"/>
    <col min="2309" max="2313" width="8.42578125" customWidth="1"/>
    <col min="2314" max="2314" width="9.42578125" customWidth="1"/>
    <col min="2315" max="2318" width="8.42578125" customWidth="1"/>
    <col min="2319" max="2319" width="9.5703125" customWidth="1"/>
    <col min="2320" max="2320" width="2.5703125" customWidth="1"/>
    <col min="2561" max="2561" width="2.5703125" customWidth="1"/>
    <col min="2562" max="2562" width="9.5703125" customWidth="1"/>
    <col min="2563" max="2563" width="8.42578125" customWidth="1"/>
    <col min="2564" max="2564" width="10.140625" customWidth="1"/>
    <col min="2565" max="2569" width="8.42578125" customWidth="1"/>
    <col min="2570" max="2570" width="9.42578125" customWidth="1"/>
    <col min="2571" max="2574" width="8.42578125" customWidth="1"/>
    <col min="2575" max="2575" width="9.5703125" customWidth="1"/>
    <col min="2576" max="2576" width="2.5703125" customWidth="1"/>
    <col min="2817" max="2817" width="2.5703125" customWidth="1"/>
    <col min="2818" max="2818" width="9.5703125" customWidth="1"/>
    <col min="2819" max="2819" width="8.42578125" customWidth="1"/>
    <col min="2820" max="2820" width="10.140625" customWidth="1"/>
    <col min="2821" max="2825" width="8.42578125" customWidth="1"/>
    <col min="2826" max="2826" width="9.42578125" customWidth="1"/>
    <col min="2827" max="2830" width="8.42578125" customWidth="1"/>
    <col min="2831" max="2831" width="9.5703125" customWidth="1"/>
    <col min="2832" max="2832" width="2.5703125" customWidth="1"/>
    <col min="3073" max="3073" width="2.5703125" customWidth="1"/>
    <col min="3074" max="3074" width="9.5703125" customWidth="1"/>
    <col min="3075" max="3075" width="8.42578125" customWidth="1"/>
    <col min="3076" max="3076" width="10.140625" customWidth="1"/>
    <col min="3077" max="3081" width="8.42578125" customWidth="1"/>
    <col min="3082" max="3082" width="9.42578125" customWidth="1"/>
    <col min="3083" max="3086" width="8.42578125" customWidth="1"/>
    <col min="3087" max="3087" width="9.5703125" customWidth="1"/>
    <col min="3088" max="3088" width="2.5703125" customWidth="1"/>
    <col min="3329" max="3329" width="2.5703125" customWidth="1"/>
    <col min="3330" max="3330" width="9.5703125" customWidth="1"/>
    <col min="3331" max="3331" width="8.42578125" customWidth="1"/>
    <col min="3332" max="3332" width="10.140625" customWidth="1"/>
    <col min="3333" max="3337" width="8.42578125" customWidth="1"/>
    <col min="3338" max="3338" width="9.42578125" customWidth="1"/>
    <col min="3339" max="3342" width="8.42578125" customWidth="1"/>
    <col min="3343" max="3343" width="9.5703125" customWidth="1"/>
    <col min="3344" max="3344" width="2.5703125" customWidth="1"/>
    <col min="3585" max="3585" width="2.5703125" customWidth="1"/>
    <col min="3586" max="3586" width="9.5703125" customWidth="1"/>
    <col min="3587" max="3587" width="8.42578125" customWidth="1"/>
    <col min="3588" max="3588" width="10.140625" customWidth="1"/>
    <col min="3589" max="3593" width="8.42578125" customWidth="1"/>
    <col min="3594" max="3594" width="9.42578125" customWidth="1"/>
    <col min="3595" max="3598" width="8.42578125" customWidth="1"/>
    <col min="3599" max="3599" width="9.5703125" customWidth="1"/>
    <col min="3600" max="3600" width="2.5703125" customWidth="1"/>
    <col min="3841" max="3841" width="2.5703125" customWidth="1"/>
    <col min="3842" max="3842" width="9.5703125" customWidth="1"/>
    <col min="3843" max="3843" width="8.42578125" customWidth="1"/>
    <col min="3844" max="3844" width="10.140625" customWidth="1"/>
    <col min="3845" max="3849" width="8.42578125" customWidth="1"/>
    <col min="3850" max="3850" width="9.42578125" customWidth="1"/>
    <col min="3851" max="3854" width="8.42578125" customWidth="1"/>
    <col min="3855" max="3855" width="9.5703125" customWidth="1"/>
    <col min="3856" max="3856" width="2.5703125" customWidth="1"/>
    <col min="4097" max="4097" width="2.5703125" customWidth="1"/>
    <col min="4098" max="4098" width="9.5703125" customWidth="1"/>
    <col min="4099" max="4099" width="8.42578125" customWidth="1"/>
    <col min="4100" max="4100" width="10.140625" customWidth="1"/>
    <col min="4101" max="4105" width="8.42578125" customWidth="1"/>
    <col min="4106" max="4106" width="9.42578125" customWidth="1"/>
    <col min="4107" max="4110" width="8.42578125" customWidth="1"/>
    <col min="4111" max="4111" width="9.5703125" customWidth="1"/>
    <col min="4112" max="4112" width="2.5703125" customWidth="1"/>
    <col min="4353" max="4353" width="2.5703125" customWidth="1"/>
    <col min="4354" max="4354" width="9.5703125" customWidth="1"/>
    <col min="4355" max="4355" width="8.42578125" customWidth="1"/>
    <col min="4356" max="4356" width="10.140625" customWidth="1"/>
    <col min="4357" max="4361" width="8.42578125" customWidth="1"/>
    <col min="4362" max="4362" width="9.42578125" customWidth="1"/>
    <col min="4363" max="4366" width="8.42578125" customWidth="1"/>
    <col min="4367" max="4367" width="9.5703125" customWidth="1"/>
    <col min="4368" max="4368" width="2.5703125" customWidth="1"/>
    <col min="4609" max="4609" width="2.5703125" customWidth="1"/>
    <col min="4610" max="4610" width="9.5703125" customWidth="1"/>
    <col min="4611" max="4611" width="8.42578125" customWidth="1"/>
    <col min="4612" max="4612" width="10.140625" customWidth="1"/>
    <col min="4613" max="4617" width="8.42578125" customWidth="1"/>
    <col min="4618" max="4618" width="9.42578125" customWidth="1"/>
    <col min="4619" max="4622" width="8.42578125" customWidth="1"/>
    <col min="4623" max="4623" width="9.5703125" customWidth="1"/>
    <col min="4624" max="4624" width="2.5703125" customWidth="1"/>
    <col min="4865" max="4865" width="2.5703125" customWidth="1"/>
    <col min="4866" max="4866" width="9.5703125" customWidth="1"/>
    <col min="4867" max="4867" width="8.42578125" customWidth="1"/>
    <col min="4868" max="4868" width="10.140625" customWidth="1"/>
    <col min="4869" max="4873" width="8.42578125" customWidth="1"/>
    <col min="4874" max="4874" width="9.42578125" customWidth="1"/>
    <col min="4875" max="4878" width="8.42578125" customWidth="1"/>
    <col min="4879" max="4879" width="9.5703125" customWidth="1"/>
    <col min="4880" max="4880" width="2.5703125" customWidth="1"/>
    <col min="5121" max="5121" width="2.5703125" customWidth="1"/>
    <col min="5122" max="5122" width="9.5703125" customWidth="1"/>
    <col min="5123" max="5123" width="8.42578125" customWidth="1"/>
    <col min="5124" max="5124" width="10.140625" customWidth="1"/>
    <col min="5125" max="5129" width="8.42578125" customWidth="1"/>
    <col min="5130" max="5130" width="9.42578125" customWidth="1"/>
    <col min="5131" max="5134" width="8.42578125" customWidth="1"/>
    <col min="5135" max="5135" width="9.5703125" customWidth="1"/>
    <col min="5136" max="5136" width="2.5703125" customWidth="1"/>
    <col min="5377" max="5377" width="2.5703125" customWidth="1"/>
    <col min="5378" max="5378" width="9.5703125" customWidth="1"/>
    <col min="5379" max="5379" width="8.42578125" customWidth="1"/>
    <col min="5380" max="5380" width="10.140625" customWidth="1"/>
    <col min="5381" max="5385" width="8.42578125" customWidth="1"/>
    <col min="5386" max="5386" width="9.42578125" customWidth="1"/>
    <col min="5387" max="5390" width="8.42578125" customWidth="1"/>
    <col min="5391" max="5391" width="9.5703125" customWidth="1"/>
    <col min="5392" max="5392" width="2.5703125" customWidth="1"/>
    <col min="5633" max="5633" width="2.5703125" customWidth="1"/>
    <col min="5634" max="5634" width="9.5703125" customWidth="1"/>
    <col min="5635" max="5635" width="8.42578125" customWidth="1"/>
    <col min="5636" max="5636" width="10.140625" customWidth="1"/>
    <col min="5637" max="5641" width="8.42578125" customWidth="1"/>
    <col min="5642" max="5642" width="9.42578125" customWidth="1"/>
    <col min="5643" max="5646" width="8.42578125" customWidth="1"/>
    <col min="5647" max="5647" width="9.5703125" customWidth="1"/>
    <col min="5648" max="5648" width="2.5703125" customWidth="1"/>
    <col min="5889" max="5889" width="2.5703125" customWidth="1"/>
    <col min="5890" max="5890" width="9.5703125" customWidth="1"/>
    <col min="5891" max="5891" width="8.42578125" customWidth="1"/>
    <col min="5892" max="5892" width="10.140625" customWidth="1"/>
    <col min="5893" max="5897" width="8.42578125" customWidth="1"/>
    <col min="5898" max="5898" width="9.42578125" customWidth="1"/>
    <col min="5899" max="5902" width="8.42578125" customWidth="1"/>
    <col min="5903" max="5903" width="9.5703125" customWidth="1"/>
    <col min="5904" max="5904" width="2.5703125" customWidth="1"/>
    <col min="6145" max="6145" width="2.5703125" customWidth="1"/>
    <col min="6146" max="6146" width="9.5703125" customWidth="1"/>
    <col min="6147" max="6147" width="8.42578125" customWidth="1"/>
    <col min="6148" max="6148" width="10.140625" customWidth="1"/>
    <col min="6149" max="6153" width="8.42578125" customWidth="1"/>
    <col min="6154" max="6154" width="9.42578125" customWidth="1"/>
    <col min="6155" max="6158" width="8.42578125" customWidth="1"/>
    <col min="6159" max="6159" width="9.5703125" customWidth="1"/>
    <col min="6160" max="6160" width="2.5703125" customWidth="1"/>
    <col min="6401" max="6401" width="2.5703125" customWidth="1"/>
    <col min="6402" max="6402" width="9.5703125" customWidth="1"/>
    <col min="6403" max="6403" width="8.42578125" customWidth="1"/>
    <col min="6404" max="6404" width="10.140625" customWidth="1"/>
    <col min="6405" max="6409" width="8.42578125" customWidth="1"/>
    <col min="6410" max="6410" width="9.42578125" customWidth="1"/>
    <col min="6411" max="6414" width="8.42578125" customWidth="1"/>
    <col min="6415" max="6415" width="9.5703125" customWidth="1"/>
    <col min="6416" max="6416" width="2.5703125" customWidth="1"/>
    <col min="6657" max="6657" width="2.5703125" customWidth="1"/>
    <col min="6658" max="6658" width="9.5703125" customWidth="1"/>
    <col min="6659" max="6659" width="8.42578125" customWidth="1"/>
    <col min="6660" max="6660" width="10.140625" customWidth="1"/>
    <col min="6661" max="6665" width="8.42578125" customWidth="1"/>
    <col min="6666" max="6666" width="9.42578125" customWidth="1"/>
    <col min="6667" max="6670" width="8.42578125" customWidth="1"/>
    <col min="6671" max="6671" width="9.5703125" customWidth="1"/>
    <col min="6672" max="6672" width="2.5703125" customWidth="1"/>
    <col min="6913" max="6913" width="2.5703125" customWidth="1"/>
    <col min="6914" max="6914" width="9.5703125" customWidth="1"/>
    <col min="6915" max="6915" width="8.42578125" customWidth="1"/>
    <col min="6916" max="6916" width="10.140625" customWidth="1"/>
    <col min="6917" max="6921" width="8.42578125" customWidth="1"/>
    <col min="6922" max="6922" width="9.42578125" customWidth="1"/>
    <col min="6923" max="6926" width="8.42578125" customWidth="1"/>
    <col min="6927" max="6927" width="9.5703125" customWidth="1"/>
    <col min="6928" max="6928" width="2.5703125" customWidth="1"/>
    <col min="7169" max="7169" width="2.5703125" customWidth="1"/>
    <col min="7170" max="7170" width="9.5703125" customWidth="1"/>
    <col min="7171" max="7171" width="8.42578125" customWidth="1"/>
    <col min="7172" max="7172" width="10.140625" customWidth="1"/>
    <col min="7173" max="7177" width="8.42578125" customWidth="1"/>
    <col min="7178" max="7178" width="9.42578125" customWidth="1"/>
    <col min="7179" max="7182" width="8.42578125" customWidth="1"/>
    <col min="7183" max="7183" width="9.5703125" customWidth="1"/>
    <col min="7184" max="7184" width="2.5703125" customWidth="1"/>
    <col min="7425" max="7425" width="2.5703125" customWidth="1"/>
    <col min="7426" max="7426" width="9.5703125" customWidth="1"/>
    <col min="7427" max="7427" width="8.42578125" customWidth="1"/>
    <col min="7428" max="7428" width="10.140625" customWidth="1"/>
    <col min="7429" max="7433" width="8.42578125" customWidth="1"/>
    <col min="7434" max="7434" width="9.42578125" customWidth="1"/>
    <col min="7435" max="7438" width="8.42578125" customWidth="1"/>
    <col min="7439" max="7439" width="9.5703125" customWidth="1"/>
    <col min="7440" max="7440" width="2.5703125" customWidth="1"/>
    <col min="7681" max="7681" width="2.5703125" customWidth="1"/>
    <col min="7682" max="7682" width="9.5703125" customWidth="1"/>
    <col min="7683" max="7683" width="8.42578125" customWidth="1"/>
    <col min="7684" max="7684" width="10.140625" customWidth="1"/>
    <col min="7685" max="7689" width="8.42578125" customWidth="1"/>
    <col min="7690" max="7690" width="9.42578125" customWidth="1"/>
    <col min="7691" max="7694" width="8.42578125" customWidth="1"/>
    <col min="7695" max="7695" width="9.5703125" customWidth="1"/>
    <col min="7696" max="7696" width="2.5703125" customWidth="1"/>
    <col min="7937" max="7937" width="2.5703125" customWidth="1"/>
    <col min="7938" max="7938" width="9.5703125" customWidth="1"/>
    <col min="7939" max="7939" width="8.42578125" customWidth="1"/>
    <col min="7940" max="7940" width="10.140625" customWidth="1"/>
    <col min="7941" max="7945" width="8.42578125" customWidth="1"/>
    <col min="7946" max="7946" width="9.42578125" customWidth="1"/>
    <col min="7947" max="7950" width="8.42578125" customWidth="1"/>
    <col min="7951" max="7951" width="9.5703125" customWidth="1"/>
    <col min="7952" max="7952" width="2.5703125" customWidth="1"/>
    <col min="8193" max="8193" width="2.5703125" customWidth="1"/>
    <col min="8194" max="8194" width="9.5703125" customWidth="1"/>
    <col min="8195" max="8195" width="8.42578125" customWidth="1"/>
    <col min="8196" max="8196" width="10.140625" customWidth="1"/>
    <col min="8197" max="8201" width="8.42578125" customWidth="1"/>
    <col min="8202" max="8202" width="9.42578125" customWidth="1"/>
    <col min="8203" max="8206" width="8.42578125" customWidth="1"/>
    <col min="8207" max="8207" width="9.5703125" customWidth="1"/>
    <col min="8208" max="8208" width="2.5703125" customWidth="1"/>
    <col min="8449" max="8449" width="2.5703125" customWidth="1"/>
    <col min="8450" max="8450" width="9.5703125" customWidth="1"/>
    <col min="8451" max="8451" width="8.42578125" customWidth="1"/>
    <col min="8452" max="8452" width="10.140625" customWidth="1"/>
    <col min="8453" max="8457" width="8.42578125" customWidth="1"/>
    <col min="8458" max="8458" width="9.42578125" customWidth="1"/>
    <col min="8459" max="8462" width="8.42578125" customWidth="1"/>
    <col min="8463" max="8463" width="9.5703125" customWidth="1"/>
    <col min="8464" max="8464" width="2.5703125" customWidth="1"/>
    <col min="8705" max="8705" width="2.5703125" customWidth="1"/>
    <col min="8706" max="8706" width="9.5703125" customWidth="1"/>
    <col min="8707" max="8707" width="8.42578125" customWidth="1"/>
    <col min="8708" max="8708" width="10.140625" customWidth="1"/>
    <col min="8709" max="8713" width="8.42578125" customWidth="1"/>
    <col min="8714" max="8714" width="9.42578125" customWidth="1"/>
    <col min="8715" max="8718" width="8.42578125" customWidth="1"/>
    <col min="8719" max="8719" width="9.5703125" customWidth="1"/>
    <col min="8720" max="8720" width="2.5703125" customWidth="1"/>
    <col min="8961" max="8961" width="2.5703125" customWidth="1"/>
    <col min="8962" max="8962" width="9.5703125" customWidth="1"/>
    <col min="8963" max="8963" width="8.42578125" customWidth="1"/>
    <col min="8964" max="8964" width="10.140625" customWidth="1"/>
    <col min="8965" max="8969" width="8.42578125" customWidth="1"/>
    <col min="8970" max="8970" width="9.42578125" customWidth="1"/>
    <col min="8971" max="8974" width="8.42578125" customWidth="1"/>
    <col min="8975" max="8975" width="9.5703125" customWidth="1"/>
    <col min="8976" max="8976" width="2.5703125" customWidth="1"/>
    <col min="9217" max="9217" width="2.5703125" customWidth="1"/>
    <col min="9218" max="9218" width="9.5703125" customWidth="1"/>
    <col min="9219" max="9219" width="8.42578125" customWidth="1"/>
    <col min="9220" max="9220" width="10.140625" customWidth="1"/>
    <col min="9221" max="9225" width="8.42578125" customWidth="1"/>
    <col min="9226" max="9226" width="9.42578125" customWidth="1"/>
    <col min="9227" max="9230" width="8.42578125" customWidth="1"/>
    <col min="9231" max="9231" width="9.5703125" customWidth="1"/>
    <col min="9232" max="9232" width="2.5703125" customWidth="1"/>
    <col min="9473" max="9473" width="2.5703125" customWidth="1"/>
    <col min="9474" max="9474" width="9.5703125" customWidth="1"/>
    <col min="9475" max="9475" width="8.42578125" customWidth="1"/>
    <col min="9476" max="9476" width="10.140625" customWidth="1"/>
    <col min="9477" max="9481" width="8.42578125" customWidth="1"/>
    <col min="9482" max="9482" width="9.42578125" customWidth="1"/>
    <col min="9483" max="9486" width="8.42578125" customWidth="1"/>
    <col min="9487" max="9487" width="9.5703125" customWidth="1"/>
    <col min="9488" max="9488" width="2.5703125" customWidth="1"/>
    <col min="9729" max="9729" width="2.5703125" customWidth="1"/>
    <col min="9730" max="9730" width="9.5703125" customWidth="1"/>
    <col min="9731" max="9731" width="8.42578125" customWidth="1"/>
    <col min="9732" max="9732" width="10.140625" customWidth="1"/>
    <col min="9733" max="9737" width="8.42578125" customWidth="1"/>
    <col min="9738" max="9738" width="9.42578125" customWidth="1"/>
    <col min="9739" max="9742" width="8.42578125" customWidth="1"/>
    <col min="9743" max="9743" width="9.5703125" customWidth="1"/>
    <col min="9744" max="9744" width="2.5703125" customWidth="1"/>
    <col min="9985" max="9985" width="2.5703125" customWidth="1"/>
    <col min="9986" max="9986" width="9.5703125" customWidth="1"/>
    <col min="9987" max="9987" width="8.42578125" customWidth="1"/>
    <col min="9988" max="9988" width="10.140625" customWidth="1"/>
    <col min="9989" max="9993" width="8.42578125" customWidth="1"/>
    <col min="9994" max="9994" width="9.42578125" customWidth="1"/>
    <col min="9995" max="9998" width="8.42578125" customWidth="1"/>
    <col min="9999" max="9999" width="9.5703125" customWidth="1"/>
    <col min="10000" max="10000" width="2.5703125" customWidth="1"/>
    <col min="10241" max="10241" width="2.5703125" customWidth="1"/>
    <col min="10242" max="10242" width="9.5703125" customWidth="1"/>
    <col min="10243" max="10243" width="8.42578125" customWidth="1"/>
    <col min="10244" max="10244" width="10.140625" customWidth="1"/>
    <col min="10245" max="10249" width="8.42578125" customWidth="1"/>
    <col min="10250" max="10250" width="9.42578125" customWidth="1"/>
    <col min="10251" max="10254" width="8.42578125" customWidth="1"/>
    <col min="10255" max="10255" width="9.5703125" customWidth="1"/>
    <col min="10256" max="10256" width="2.5703125" customWidth="1"/>
    <col min="10497" max="10497" width="2.5703125" customWidth="1"/>
    <col min="10498" max="10498" width="9.5703125" customWidth="1"/>
    <col min="10499" max="10499" width="8.42578125" customWidth="1"/>
    <col min="10500" max="10500" width="10.140625" customWidth="1"/>
    <col min="10501" max="10505" width="8.42578125" customWidth="1"/>
    <col min="10506" max="10506" width="9.42578125" customWidth="1"/>
    <col min="10507" max="10510" width="8.42578125" customWidth="1"/>
    <col min="10511" max="10511" width="9.5703125" customWidth="1"/>
    <col min="10512" max="10512" width="2.5703125" customWidth="1"/>
    <col min="10753" max="10753" width="2.5703125" customWidth="1"/>
    <col min="10754" max="10754" width="9.5703125" customWidth="1"/>
    <col min="10755" max="10755" width="8.42578125" customWidth="1"/>
    <col min="10756" max="10756" width="10.140625" customWidth="1"/>
    <col min="10757" max="10761" width="8.42578125" customWidth="1"/>
    <col min="10762" max="10762" width="9.42578125" customWidth="1"/>
    <col min="10763" max="10766" width="8.42578125" customWidth="1"/>
    <col min="10767" max="10767" width="9.5703125" customWidth="1"/>
    <col min="10768" max="10768" width="2.5703125" customWidth="1"/>
    <col min="11009" max="11009" width="2.5703125" customWidth="1"/>
    <col min="11010" max="11010" width="9.5703125" customWidth="1"/>
    <col min="11011" max="11011" width="8.42578125" customWidth="1"/>
    <col min="11012" max="11012" width="10.140625" customWidth="1"/>
    <col min="11013" max="11017" width="8.42578125" customWidth="1"/>
    <col min="11018" max="11018" width="9.42578125" customWidth="1"/>
    <col min="11019" max="11022" width="8.42578125" customWidth="1"/>
    <col min="11023" max="11023" width="9.5703125" customWidth="1"/>
    <col min="11024" max="11024" width="2.5703125" customWidth="1"/>
    <col min="11265" max="11265" width="2.5703125" customWidth="1"/>
    <col min="11266" max="11266" width="9.5703125" customWidth="1"/>
    <col min="11267" max="11267" width="8.42578125" customWidth="1"/>
    <col min="11268" max="11268" width="10.140625" customWidth="1"/>
    <col min="11269" max="11273" width="8.42578125" customWidth="1"/>
    <col min="11274" max="11274" width="9.42578125" customWidth="1"/>
    <col min="11275" max="11278" width="8.42578125" customWidth="1"/>
    <col min="11279" max="11279" width="9.5703125" customWidth="1"/>
    <col min="11280" max="11280" width="2.5703125" customWidth="1"/>
    <col min="11521" max="11521" width="2.5703125" customWidth="1"/>
    <col min="11522" max="11522" width="9.5703125" customWidth="1"/>
    <col min="11523" max="11523" width="8.42578125" customWidth="1"/>
    <col min="11524" max="11524" width="10.140625" customWidth="1"/>
    <col min="11525" max="11529" width="8.42578125" customWidth="1"/>
    <col min="11530" max="11530" width="9.42578125" customWidth="1"/>
    <col min="11531" max="11534" width="8.42578125" customWidth="1"/>
    <col min="11535" max="11535" width="9.5703125" customWidth="1"/>
    <col min="11536" max="11536" width="2.5703125" customWidth="1"/>
    <col min="11777" max="11777" width="2.5703125" customWidth="1"/>
    <col min="11778" max="11778" width="9.5703125" customWidth="1"/>
    <col min="11779" max="11779" width="8.42578125" customWidth="1"/>
    <col min="11780" max="11780" width="10.140625" customWidth="1"/>
    <col min="11781" max="11785" width="8.42578125" customWidth="1"/>
    <col min="11786" max="11786" width="9.42578125" customWidth="1"/>
    <col min="11787" max="11790" width="8.42578125" customWidth="1"/>
    <col min="11791" max="11791" width="9.5703125" customWidth="1"/>
    <col min="11792" max="11792" width="2.5703125" customWidth="1"/>
    <col min="12033" max="12033" width="2.5703125" customWidth="1"/>
    <col min="12034" max="12034" width="9.5703125" customWidth="1"/>
    <col min="12035" max="12035" width="8.42578125" customWidth="1"/>
    <col min="12036" max="12036" width="10.140625" customWidth="1"/>
    <col min="12037" max="12041" width="8.42578125" customWidth="1"/>
    <col min="12042" max="12042" width="9.42578125" customWidth="1"/>
    <col min="12043" max="12046" width="8.42578125" customWidth="1"/>
    <col min="12047" max="12047" width="9.5703125" customWidth="1"/>
    <col min="12048" max="12048" width="2.5703125" customWidth="1"/>
    <col min="12289" max="12289" width="2.5703125" customWidth="1"/>
    <col min="12290" max="12290" width="9.5703125" customWidth="1"/>
    <col min="12291" max="12291" width="8.42578125" customWidth="1"/>
    <col min="12292" max="12292" width="10.140625" customWidth="1"/>
    <col min="12293" max="12297" width="8.42578125" customWidth="1"/>
    <col min="12298" max="12298" width="9.42578125" customWidth="1"/>
    <col min="12299" max="12302" width="8.42578125" customWidth="1"/>
    <col min="12303" max="12303" width="9.5703125" customWidth="1"/>
    <col min="12304" max="12304" width="2.5703125" customWidth="1"/>
    <col min="12545" max="12545" width="2.5703125" customWidth="1"/>
    <col min="12546" max="12546" width="9.5703125" customWidth="1"/>
    <col min="12547" max="12547" width="8.42578125" customWidth="1"/>
    <col min="12548" max="12548" width="10.140625" customWidth="1"/>
    <col min="12549" max="12553" width="8.42578125" customWidth="1"/>
    <col min="12554" max="12554" width="9.42578125" customWidth="1"/>
    <col min="12555" max="12558" width="8.42578125" customWidth="1"/>
    <col min="12559" max="12559" width="9.5703125" customWidth="1"/>
    <col min="12560" max="12560" width="2.5703125" customWidth="1"/>
    <col min="12801" max="12801" width="2.5703125" customWidth="1"/>
    <col min="12802" max="12802" width="9.5703125" customWidth="1"/>
    <col min="12803" max="12803" width="8.42578125" customWidth="1"/>
    <col min="12804" max="12804" width="10.140625" customWidth="1"/>
    <col min="12805" max="12809" width="8.42578125" customWidth="1"/>
    <col min="12810" max="12810" width="9.42578125" customWidth="1"/>
    <col min="12811" max="12814" width="8.42578125" customWidth="1"/>
    <col min="12815" max="12815" width="9.5703125" customWidth="1"/>
    <col min="12816" max="12816" width="2.5703125" customWidth="1"/>
    <col min="13057" max="13057" width="2.5703125" customWidth="1"/>
    <col min="13058" max="13058" width="9.5703125" customWidth="1"/>
    <col min="13059" max="13059" width="8.42578125" customWidth="1"/>
    <col min="13060" max="13060" width="10.140625" customWidth="1"/>
    <col min="13061" max="13065" width="8.42578125" customWidth="1"/>
    <col min="13066" max="13066" width="9.42578125" customWidth="1"/>
    <col min="13067" max="13070" width="8.42578125" customWidth="1"/>
    <col min="13071" max="13071" width="9.5703125" customWidth="1"/>
    <col min="13072" max="13072" width="2.5703125" customWidth="1"/>
    <col min="13313" max="13313" width="2.5703125" customWidth="1"/>
    <col min="13314" max="13314" width="9.5703125" customWidth="1"/>
    <col min="13315" max="13315" width="8.42578125" customWidth="1"/>
    <col min="13316" max="13316" width="10.140625" customWidth="1"/>
    <col min="13317" max="13321" width="8.42578125" customWidth="1"/>
    <col min="13322" max="13322" width="9.42578125" customWidth="1"/>
    <col min="13323" max="13326" width="8.42578125" customWidth="1"/>
    <col min="13327" max="13327" width="9.5703125" customWidth="1"/>
    <col min="13328" max="13328" width="2.5703125" customWidth="1"/>
    <col min="13569" max="13569" width="2.5703125" customWidth="1"/>
    <col min="13570" max="13570" width="9.5703125" customWidth="1"/>
    <col min="13571" max="13571" width="8.42578125" customWidth="1"/>
    <col min="13572" max="13572" width="10.140625" customWidth="1"/>
    <col min="13573" max="13577" width="8.42578125" customWidth="1"/>
    <col min="13578" max="13578" width="9.42578125" customWidth="1"/>
    <col min="13579" max="13582" width="8.42578125" customWidth="1"/>
    <col min="13583" max="13583" width="9.5703125" customWidth="1"/>
    <col min="13584" max="13584" width="2.5703125" customWidth="1"/>
    <col min="13825" max="13825" width="2.5703125" customWidth="1"/>
    <col min="13826" max="13826" width="9.5703125" customWidth="1"/>
    <col min="13827" max="13827" width="8.42578125" customWidth="1"/>
    <col min="13828" max="13828" width="10.140625" customWidth="1"/>
    <col min="13829" max="13833" width="8.42578125" customWidth="1"/>
    <col min="13834" max="13834" width="9.42578125" customWidth="1"/>
    <col min="13835" max="13838" width="8.42578125" customWidth="1"/>
    <col min="13839" max="13839" width="9.5703125" customWidth="1"/>
    <col min="13840" max="13840" width="2.5703125" customWidth="1"/>
    <col min="14081" max="14081" width="2.5703125" customWidth="1"/>
    <col min="14082" max="14082" width="9.5703125" customWidth="1"/>
    <col min="14083" max="14083" width="8.42578125" customWidth="1"/>
    <col min="14084" max="14084" width="10.140625" customWidth="1"/>
    <col min="14085" max="14089" width="8.42578125" customWidth="1"/>
    <col min="14090" max="14090" width="9.42578125" customWidth="1"/>
    <col min="14091" max="14094" width="8.42578125" customWidth="1"/>
    <col min="14095" max="14095" width="9.5703125" customWidth="1"/>
    <col min="14096" max="14096" width="2.5703125" customWidth="1"/>
    <col min="14337" max="14337" width="2.5703125" customWidth="1"/>
    <col min="14338" max="14338" width="9.5703125" customWidth="1"/>
    <col min="14339" max="14339" width="8.42578125" customWidth="1"/>
    <col min="14340" max="14340" width="10.140625" customWidth="1"/>
    <col min="14341" max="14345" width="8.42578125" customWidth="1"/>
    <col min="14346" max="14346" width="9.42578125" customWidth="1"/>
    <col min="14347" max="14350" width="8.42578125" customWidth="1"/>
    <col min="14351" max="14351" width="9.5703125" customWidth="1"/>
    <col min="14352" max="14352" width="2.5703125" customWidth="1"/>
    <col min="14593" max="14593" width="2.5703125" customWidth="1"/>
    <col min="14594" max="14594" width="9.5703125" customWidth="1"/>
    <col min="14595" max="14595" width="8.42578125" customWidth="1"/>
    <col min="14596" max="14596" width="10.140625" customWidth="1"/>
    <col min="14597" max="14601" width="8.42578125" customWidth="1"/>
    <col min="14602" max="14602" width="9.42578125" customWidth="1"/>
    <col min="14603" max="14606" width="8.42578125" customWidth="1"/>
    <col min="14607" max="14607" width="9.5703125" customWidth="1"/>
    <col min="14608" max="14608" width="2.5703125" customWidth="1"/>
    <col min="14849" max="14849" width="2.5703125" customWidth="1"/>
    <col min="14850" max="14850" width="9.5703125" customWidth="1"/>
    <col min="14851" max="14851" width="8.42578125" customWidth="1"/>
    <col min="14852" max="14852" width="10.140625" customWidth="1"/>
    <col min="14853" max="14857" width="8.42578125" customWidth="1"/>
    <col min="14858" max="14858" width="9.42578125" customWidth="1"/>
    <col min="14859" max="14862" width="8.42578125" customWidth="1"/>
    <col min="14863" max="14863" width="9.5703125" customWidth="1"/>
    <col min="14864" max="14864" width="2.5703125" customWidth="1"/>
    <col min="15105" max="15105" width="2.5703125" customWidth="1"/>
    <col min="15106" max="15106" width="9.5703125" customWidth="1"/>
    <col min="15107" max="15107" width="8.42578125" customWidth="1"/>
    <col min="15108" max="15108" width="10.140625" customWidth="1"/>
    <col min="15109" max="15113" width="8.42578125" customWidth="1"/>
    <col min="15114" max="15114" width="9.42578125" customWidth="1"/>
    <col min="15115" max="15118" width="8.42578125" customWidth="1"/>
    <col min="15119" max="15119" width="9.5703125" customWidth="1"/>
    <col min="15120" max="15120" width="2.5703125" customWidth="1"/>
    <col min="15361" max="15361" width="2.5703125" customWidth="1"/>
    <col min="15362" max="15362" width="9.5703125" customWidth="1"/>
    <col min="15363" max="15363" width="8.42578125" customWidth="1"/>
    <col min="15364" max="15364" width="10.140625" customWidth="1"/>
    <col min="15365" max="15369" width="8.42578125" customWidth="1"/>
    <col min="15370" max="15370" width="9.42578125" customWidth="1"/>
    <col min="15371" max="15374" width="8.42578125" customWidth="1"/>
    <col min="15375" max="15375" width="9.5703125" customWidth="1"/>
    <col min="15376" max="15376" width="2.5703125" customWidth="1"/>
    <col min="15617" max="15617" width="2.5703125" customWidth="1"/>
    <col min="15618" max="15618" width="9.5703125" customWidth="1"/>
    <col min="15619" max="15619" width="8.42578125" customWidth="1"/>
    <col min="15620" max="15620" width="10.140625" customWidth="1"/>
    <col min="15621" max="15625" width="8.42578125" customWidth="1"/>
    <col min="15626" max="15626" width="9.42578125" customWidth="1"/>
    <col min="15627" max="15630" width="8.42578125" customWidth="1"/>
    <col min="15631" max="15631" width="9.5703125" customWidth="1"/>
    <col min="15632" max="15632" width="2.5703125" customWidth="1"/>
    <col min="15873" max="15873" width="2.5703125" customWidth="1"/>
    <col min="15874" max="15874" width="9.5703125" customWidth="1"/>
    <col min="15875" max="15875" width="8.42578125" customWidth="1"/>
    <col min="15876" max="15876" width="10.140625" customWidth="1"/>
    <col min="15877" max="15881" width="8.42578125" customWidth="1"/>
    <col min="15882" max="15882" width="9.42578125" customWidth="1"/>
    <col min="15883" max="15886" width="8.42578125" customWidth="1"/>
    <col min="15887" max="15887" width="9.5703125" customWidth="1"/>
    <col min="15888" max="15888" width="2.5703125" customWidth="1"/>
    <col min="16129" max="16129" width="2.5703125" customWidth="1"/>
    <col min="16130" max="16130" width="9.5703125" customWidth="1"/>
    <col min="16131" max="16131" width="8.42578125" customWidth="1"/>
    <col min="16132" max="16132" width="10.140625" customWidth="1"/>
    <col min="16133" max="16137" width="8.42578125" customWidth="1"/>
    <col min="16138" max="16138" width="9.42578125" customWidth="1"/>
    <col min="16139" max="16142" width="8.42578125" customWidth="1"/>
    <col min="16143" max="16143" width="9.5703125" customWidth="1"/>
    <col min="16144" max="16144" width="2.5703125" customWidth="1"/>
  </cols>
  <sheetData>
    <row r="1" spans="2:15" ht="8.1" customHeight="1" x14ac:dyDescent="0.25"/>
    <row r="2" spans="2:15" ht="12" hidden="1" customHeight="1" x14ac:dyDescent="0.25">
      <c r="B2" t="s">
        <v>0</v>
      </c>
      <c r="C2" t="s">
        <v>1</v>
      </c>
      <c r="D2" t="s">
        <v>2</v>
      </c>
    </row>
    <row r="3" spans="2:15" ht="12" hidden="1" customHeight="1" x14ac:dyDescent="0.25">
      <c r="B3" s="1" t="s">
        <v>3</v>
      </c>
      <c r="C3" t="s">
        <v>4</v>
      </c>
      <c r="D3" t="s">
        <v>5</v>
      </c>
    </row>
    <row r="4" spans="2:15" ht="8.1" customHeight="1" x14ac:dyDescent="0.25"/>
    <row r="5" spans="2:15" ht="17.100000000000001" customHeight="1" x14ac:dyDescent="0.25">
      <c r="B5" s="2" t="str">
        <f>CONCATENATE("Monthly Gasoline/Gasohol Reported by States ",D3," (1)")</f>
        <v>Monthly Gasoline/Gasohol Reported by States 2023 (1)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2:15" ht="8.1" customHeight="1" x14ac:dyDescent="0.25"/>
    <row r="7" spans="2:15" ht="2.1" customHeight="1" x14ac:dyDescent="0.25"/>
    <row r="8" spans="2:15" ht="2.1" customHeight="1" x14ac:dyDescent="0.25"/>
    <row r="9" spans="2:15" ht="9" customHeight="1" x14ac:dyDescent="0.25">
      <c r="O9" s="3" t="s">
        <v>6</v>
      </c>
    </row>
    <row r="10" spans="2:15" ht="9" customHeight="1" x14ac:dyDescent="0.25">
      <c r="B10" s="4" t="str">
        <f>CONCATENATE("Created On: ",C3)</f>
        <v>Created On: 09/17/2024</v>
      </c>
      <c r="N10" s="3"/>
      <c r="O10" s="3" t="str">
        <f>CONCATENATE(D3," Reporting Period")</f>
        <v>2023 Reporting Period</v>
      </c>
    </row>
    <row r="11" spans="2:15" ht="8.1" customHeight="1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2:15" ht="8.1" customHeight="1" x14ac:dyDescent="0.25">
      <c r="B12" s="6" t="s">
        <v>7</v>
      </c>
      <c r="C12" s="6" t="s">
        <v>77</v>
      </c>
      <c r="D12" s="6" t="s">
        <v>78</v>
      </c>
      <c r="E12" s="6" t="s">
        <v>79</v>
      </c>
      <c r="F12" s="6" t="s">
        <v>80</v>
      </c>
      <c r="G12" s="6" t="s">
        <v>81</v>
      </c>
      <c r="H12" s="6" t="s">
        <v>82</v>
      </c>
      <c r="I12" s="6" t="s">
        <v>83</v>
      </c>
      <c r="J12" s="6" t="s">
        <v>84</v>
      </c>
      <c r="K12" s="6" t="s">
        <v>85</v>
      </c>
      <c r="L12" s="6" t="s">
        <v>86</v>
      </c>
      <c r="M12" s="6" t="s">
        <v>87</v>
      </c>
      <c r="N12" s="6" t="s">
        <v>88</v>
      </c>
      <c r="O12" s="7" t="s">
        <v>8</v>
      </c>
    </row>
    <row r="13" spans="2:15" s="8" customFormat="1" ht="8.25" hidden="1" x14ac:dyDescent="0.15">
      <c r="B13" s="8" t="s">
        <v>7</v>
      </c>
      <c r="C13" s="8" t="s">
        <v>9</v>
      </c>
      <c r="D13" s="8" t="s">
        <v>10</v>
      </c>
      <c r="E13" s="8" t="s">
        <v>11</v>
      </c>
      <c r="F13" s="8" t="s">
        <v>12</v>
      </c>
      <c r="G13" s="8" t="s">
        <v>13</v>
      </c>
      <c r="H13" s="8" t="s">
        <v>14</v>
      </c>
      <c r="I13" s="8" t="s">
        <v>15</v>
      </c>
      <c r="J13" s="8" t="s">
        <v>16</v>
      </c>
      <c r="K13" s="8" t="s">
        <v>17</v>
      </c>
      <c r="L13" s="8" t="s">
        <v>18</v>
      </c>
      <c r="M13" s="8" t="s">
        <v>19</v>
      </c>
      <c r="N13" s="8" t="s">
        <v>20</v>
      </c>
      <c r="O13" s="8" t="s">
        <v>8</v>
      </c>
    </row>
    <row r="14" spans="2:15" ht="8.1" hidden="1" customHeight="1" x14ac:dyDescent="0.25">
      <c r="B14" s="8"/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</row>
    <row r="15" spans="2:15" ht="7.5" customHeight="1" x14ac:dyDescent="0.25">
      <c r="B15" s="9" t="s">
        <v>21</v>
      </c>
      <c r="C15" s="10">
        <v>266371155</v>
      </c>
      <c r="D15" s="10">
        <v>255451798</v>
      </c>
      <c r="E15" s="10">
        <v>245354659</v>
      </c>
      <c r="F15" s="10">
        <v>284852309</v>
      </c>
      <c r="G15" s="10">
        <v>274367609</v>
      </c>
      <c r="H15" s="10">
        <v>291911372</v>
      </c>
      <c r="I15" s="10">
        <v>284318151</v>
      </c>
      <c r="J15" s="10">
        <v>286725709</v>
      </c>
      <c r="K15" s="10">
        <v>292097246</v>
      </c>
      <c r="L15" s="10">
        <v>271830001</v>
      </c>
      <c r="M15" s="10">
        <v>289155930</v>
      </c>
      <c r="N15" s="10">
        <v>272241323</v>
      </c>
      <c r="O15" s="10">
        <v>3314677262</v>
      </c>
    </row>
    <row r="16" spans="2:15" ht="7.5" customHeight="1" x14ac:dyDescent="0.25">
      <c r="B16" s="11" t="s">
        <v>22</v>
      </c>
      <c r="C16" s="10">
        <v>19840237</v>
      </c>
      <c r="D16" s="10">
        <v>18966401</v>
      </c>
      <c r="E16" s="10">
        <v>20601435</v>
      </c>
      <c r="F16" s="10">
        <v>20832891</v>
      </c>
      <c r="G16" s="10">
        <v>26005996</v>
      </c>
      <c r="H16" s="10">
        <v>25611653</v>
      </c>
      <c r="I16" s="10">
        <v>28315810</v>
      </c>
      <c r="J16" s="10">
        <v>27310591</v>
      </c>
      <c r="K16" s="10">
        <v>23618200</v>
      </c>
      <c r="L16" s="10">
        <v>21981079</v>
      </c>
      <c r="M16" s="10">
        <v>19321788</v>
      </c>
      <c r="N16" s="10">
        <v>21149268</v>
      </c>
      <c r="O16" s="10">
        <v>273555349</v>
      </c>
    </row>
    <row r="17" spans="2:15" ht="7.5" customHeight="1" x14ac:dyDescent="0.25">
      <c r="B17" s="12" t="s">
        <v>23</v>
      </c>
      <c r="C17" s="13">
        <v>250985557</v>
      </c>
      <c r="D17" s="13">
        <v>235065932</v>
      </c>
      <c r="E17" s="13">
        <v>262702651</v>
      </c>
      <c r="F17" s="13">
        <v>257498819</v>
      </c>
      <c r="G17" s="13">
        <v>266988063</v>
      </c>
      <c r="H17" s="13">
        <v>253520672</v>
      </c>
      <c r="I17" s="13">
        <v>261308255</v>
      </c>
      <c r="J17" s="13">
        <v>261263569</v>
      </c>
      <c r="K17" s="13">
        <v>250872589</v>
      </c>
      <c r="L17" s="13">
        <v>266364241</v>
      </c>
      <c r="M17" s="13">
        <v>252572636</v>
      </c>
      <c r="N17" s="13">
        <v>255332436</v>
      </c>
      <c r="O17" s="13">
        <v>3074475420</v>
      </c>
    </row>
    <row r="18" spans="2:15" ht="7.5" customHeight="1" x14ac:dyDescent="0.25">
      <c r="B18" s="9" t="s">
        <v>24</v>
      </c>
      <c r="C18" s="10">
        <v>116479933</v>
      </c>
      <c r="D18" s="10">
        <v>113133829</v>
      </c>
      <c r="E18" s="10">
        <v>130185322</v>
      </c>
      <c r="F18" s="10">
        <v>131361080</v>
      </c>
      <c r="G18" s="10">
        <v>140779654</v>
      </c>
      <c r="H18" s="10">
        <v>134212456</v>
      </c>
      <c r="I18" s="10">
        <v>136489780</v>
      </c>
      <c r="J18" s="10">
        <v>142964706</v>
      </c>
      <c r="K18" s="10">
        <v>130507174</v>
      </c>
      <c r="L18" s="10">
        <v>133442707</v>
      </c>
      <c r="M18" s="10">
        <v>131268801</v>
      </c>
      <c r="N18" s="10">
        <v>131527374</v>
      </c>
      <c r="O18" s="10">
        <v>1572352816</v>
      </c>
    </row>
    <row r="19" spans="2:15" ht="7.5" customHeight="1" x14ac:dyDescent="0.25">
      <c r="B19" s="11" t="s">
        <v>25</v>
      </c>
      <c r="C19" s="10">
        <v>1084683004</v>
      </c>
      <c r="D19" s="10">
        <v>1035973616</v>
      </c>
      <c r="E19" s="10">
        <v>1141589220</v>
      </c>
      <c r="F19" s="10">
        <v>1134186482</v>
      </c>
      <c r="G19" s="10">
        <v>1191773048</v>
      </c>
      <c r="H19" s="10">
        <v>1144027420</v>
      </c>
      <c r="I19" s="10">
        <v>1163401321</v>
      </c>
      <c r="J19" s="10">
        <v>1198971799</v>
      </c>
      <c r="K19" s="10">
        <v>1127297534</v>
      </c>
      <c r="L19" s="10">
        <v>1169112984</v>
      </c>
      <c r="M19" s="10">
        <v>1091232826</v>
      </c>
      <c r="N19" s="10">
        <v>1108783979</v>
      </c>
      <c r="O19" s="10">
        <v>13591033233</v>
      </c>
    </row>
    <row r="20" spans="2:15" ht="7.5" customHeight="1" x14ac:dyDescent="0.25">
      <c r="B20" s="12" t="s">
        <v>26</v>
      </c>
      <c r="C20" s="13">
        <v>191224057</v>
      </c>
      <c r="D20" s="13">
        <v>182405513</v>
      </c>
      <c r="E20" s="13">
        <v>200840502</v>
      </c>
      <c r="F20" s="13">
        <v>191417569</v>
      </c>
      <c r="G20" s="13">
        <v>204318895</v>
      </c>
      <c r="H20" s="13">
        <v>206566315</v>
      </c>
      <c r="I20" s="13">
        <v>222592485</v>
      </c>
      <c r="J20" s="13">
        <v>218795192</v>
      </c>
      <c r="K20" s="13">
        <v>205725033</v>
      </c>
      <c r="L20" s="13">
        <v>205330195</v>
      </c>
      <c r="M20" s="13">
        <v>187267705</v>
      </c>
      <c r="N20" s="13">
        <v>190893631</v>
      </c>
      <c r="O20" s="13">
        <v>2407377092</v>
      </c>
    </row>
    <row r="21" spans="2:15" ht="7.5" customHeight="1" x14ac:dyDescent="0.25">
      <c r="B21" s="9" t="s">
        <v>27</v>
      </c>
      <c r="C21" s="10">
        <v>113997301</v>
      </c>
      <c r="D21" s="10">
        <v>107655555</v>
      </c>
      <c r="E21" s="10">
        <v>120483828</v>
      </c>
      <c r="F21" s="10">
        <v>119057216</v>
      </c>
      <c r="G21" s="10">
        <v>127615557</v>
      </c>
      <c r="H21" s="10">
        <v>122265544</v>
      </c>
      <c r="I21" s="10">
        <v>124583527</v>
      </c>
      <c r="J21" s="10">
        <v>126207896</v>
      </c>
      <c r="K21" s="10">
        <v>119351872</v>
      </c>
      <c r="L21" s="10">
        <v>125070475</v>
      </c>
      <c r="M21" s="10">
        <v>121369112</v>
      </c>
      <c r="N21" s="10">
        <v>122678512</v>
      </c>
      <c r="O21" s="10">
        <v>1450336395</v>
      </c>
    </row>
    <row r="22" spans="2:15" ht="7.5" customHeight="1" x14ac:dyDescent="0.25">
      <c r="B22" s="11" t="s">
        <v>28</v>
      </c>
      <c r="C22" s="10">
        <v>39436591</v>
      </c>
      <c r="D22" s="10">
        <v>36724261</v>
      </c>
      <c r="E22" s="10">
        <v>41859867</v>
      </c>
      <c r="F22" s="10">
        <v>41932644</v>
      </c>
      <c r="G22" s="10">
        <v>44084478</v>
      </c>
      <c r="H22" s="10">
        <v>43903585</v>
      </c>
      <c r="I22" s="10">
        <v>46766598</v>
      </c>
      <c r="J22" s="10">
        <v>47418395</v>
      </c>
      <c r="K22" s="10">
        <v>42072291</v>
      </c>
      <c r="L22" s="10">
        <v>44863688</v>
      </c>
      <c r="M22" s="10">
        <v>42408927</v>
      </c>
      <c r="N22" s="10">
        <v>42512540</v>
      </c>
      <c r="O22" s="10">
        <v>513983865</v>
      </c>
    </row>
    <row r="23" spans="2:15" ht="7.5" customHeight="1" x14ac:dyDescent="0.25">
      <c r="B23" s="12" t="s">
        <v>29</v>
      </c>
      <c r="C23" s="13">
        <v>9144962</v>
      </c>
      <c r="D23" s="13">
        <v>8157445</v>
      </c>
      <c r="E23" s="13">
        <v>9653416</v>
      </c>
      <c r="F23" s="13">
        <v>9155399</v>
      </c>
      <c r="G23" s="13">
        <v>9707911</v>
      </c>
      <c r="H23" s="13">
        <v>8968323</v>
      </c>
      <c r="I23" s="13">
        <v>9403620</v>
      </c>
      <c r="J23" s="13">
        <v>9238597</v>
      </c>
      <c r="K23" s="13">
        <v>8692412</v>
      </c>
      <c r="L23" s="13">
        <v>8994795</v>
      </c>
      <c r="M23" s="13">
        <v>8417237</v>
      </c>
      <c r="N23" s="13">
        <v>8891950</v>
      </c>
      <c r="O23" s="13">
        <v>108426067</v>
      </c>
    </row>
    <row r="24" spans="2:15" ht="7.5" customHeight="1" x14ac:dyDescent="0.25">
      <c r="B24" s="9" t="s">
        <v>30</v>
      </c>
      <c r="C24" s="10">
        <v>802610673</v>
      </c>
      <c r="D24" s="10">
        <v>793672598</v>
      </c>
      <c r="E24" s="10">
        <v>773970366</v>
      </c>
      <c r="F24" s="10">
        <v>867961067</v>
      </c>
      <c r="G24" s="10">
        <v>824746916</v>
      </c>
      <c r="H24" s="10">
        <v>852492325</v>
      </c>
      <c r="I24" s="10">
        <v>783796986</v>
      </c>
      <c r="J24" s="10">
        <v>801044105</v>
      </c>
      <c r="K24" s="10">
        <v>837933658</v>
      </c>
      <c r="L24" s="10">
        <v>770738937</v>
      </c>
      <c r="M24" s="10">
        <v>811233343</v>
      </c>
      <c r="N24" s="10">
        <v>783565976</v>
      </c>
      <c r="O24" s="10">
        <v>9703766950</v>
      </c>
    </row>
    <row r="25" spans="2:15" ht="7.5" customHeight="1" x14ac:dyDescent="0.25">
      <c r="B25" s="11" t="s">
        <v>31</v>
      </c>
      <c r="C25" s="10">
        <v>302308129</v>
      </c>
      <c r="D25" s="10">
        <v>389730851</v>
      </c>
      <c r="E25" s="10">
        <v>457371598</v>
      </c>
      <c r="F25" s="10">
        <v>439828596</v>
      </c>
      <c r="G25" s="10">
        <v>461869752</v>
      </c>
      <c r="H25" s="10">
        <v>436001996</v>
      </c>
      <c r="I25" s="10">
        <v>448857897</v>
      </c>
      <c r="J25" s="10">
        <v>462931546</v>
      </c>
      <c r="K25" s="10">
        <v>451037575</v>
      </c>
      <c r="L25" s="10">
        <v>469284938</v>
      </c>
      <c r="M25" s="10">
        <v>453226212</v>
      </c>
      <c r="N25" s="10">
        <v>428392849</v>
      </c>
      <c r="O25" s="10">
        <v>5200841939</v>
      </c>
    </row>
    <row r="26" spans="2:15" ht="7.5" customHeight="1" x14ac:dyDescent="0.25">
      <c r="B26" s="12" t="s">
        <v>32</v>
      </c>
      <c r="C26" s="13">
        <v>36382737</v>
      </c>
      <c r="D26" s="13">
        <v>33067647</v>
      </c>
      <c r="E26" s="13">
        <v>37807932</v>
      </c>
      <c r="F26" s="13">
        <v>36233689</v>
      </c>
      <c r="G26" s="13">
        <v>37547374</v>
      </c>
      <c r="H26" s="13">
        <v>35944097</v>
      </c>
      <c r="I26" s="13">
        <v>36156753</v>
      </c>
      <c r="J26" s="13">
        <v>37411491</v>
      </c>
      <c r="K26" s="13">
        <v>35106127</v>
      </c>
      <c r="L26" s="13">
        <v>35714388</v>
      </c>
      <c r="M26" s="13">
        <v>34610690</v>
      </c>
      <c r="N26" s="13">
        <v>35672790</v>
      </c>
      <c r="O26" s="13">
        <v>431655715</v>
      </c>
    </row>
    <row r="27" spans="2:15" ht="7.5" customHeight="1" x14ac:dyDescent="0.25">
      <c r="B27" s="9" t="s">
        <v>33</v>
      </c>
      <c r="C27" s="10">
        <v>70705054</v>
      </c>
      <c r="D27" s="10">
        <v>57734863</v>
      </c>
      <c r="E27" s="10">
        <v>88692045</v>
      </c>
      <c r="F27" s="10">
        <v>49920152</v>
      </c>
      <c r="G27" s="10">
        <v>54232346</v>
      </c>
      <c r="H27" s="10">
        <v>95755693</v>
      </c>
      <c r="I27" s="10">
        <v>79778259</v>
      </c>
      <c r="J27" s="10">
        <v>75336164</v>
      </c>
      <c r="K27" s="10">
        <v>84328383</v>
      </c>
      <c r="L27" s="10">
        <v>85288218</v>
      </c>
      <c r="M27" s="10">
        <v>68525898</v>
      </c>
      <c r="N27" s="10">
        <v>79441130</v>
      </c>
      <c r="O27" s="10">
        <v>889738205</v>
      </c>
    </row>
    <row r="28" spans="2:15" ht="7.5" customHeight="1" x14ac:dyDescent="0.25">
      <c r="B28" s="11" t="s">
        <v>34</v>
      </c>
      <c r="C28" s="10">
        <v>332730127</v>
      </c>
      <c r="D28" s="10">
        <v>321095503</v>
      </c>
      <c r="E28" s="10">
        <v>359371028</v>
      </c>
      <c r="F28" s="10">
        <v>348741692</v>
      </c>
      <c r="G28" s="10">
        <v>378126357</v>
      </c>
      <c r="H28" s="10">
        <v>362331661</v>
      </c>
      <c r="I28" s="10">
        <v>361987135</v>
      </c>
      <c r="J28" s="10">
        <v>375940913</v>
      </c>
      <c r="K28" s="10">
        <v>353142785</v>
      </c>
      <c r="L28" s="10">
        <v>370722810</v>
      </c>
      <c r="M28" s="10">
        <v>358884820</v>
      </c>
      <c r="N28" s="10">
        <v>360084910</v>
      </c>
      <c r="O28" s="10">
        <v>4283159741</v>
      </c>
    </row>
    <row r="29" spans="2:15" ht="7.5" customHeight="1" x14ac:dyDescent="0.25">
      <c r="B29" s="12" t="s">
        <v>35</v>
      </c>
      <c r="C29" s="13">
        <v>236011083</v>
      </c>
      <c r="D29" s="13">
        <v>232546961</v>
      </c>
      <c r="E29" s="13">
        <v>259857765</v>
      </c>
      <c r="F29" s="13">
        <v>259856545</v>
      </c>
      <c r="G29" s="13">
        <v>281240943</v>
      </c>
      <c r="H29" s="13">
        <v>273662293</v>
      </c>
      <c r="I29" s="13">
        <v>272362561</v>
      </c>
      <c r="J29" s="13">
        <v>279491608</v>
      </c>
      <c r="K29" s="13">
        <v>257489265</v>
      </c>
      <c r="L29" s="13">
        <v>264676328</v>
      </c>
      <c r="M29" s="13">
        <v>254993880</v>
      </c>
      <c r="N29" s="13">
        <v>253526885</v>
      </c>
      <c r="O29" s="13">
        <v>3125716117</v>
      </c>
    </row>
    <row r="30" spans="2:15" ht="7.5" customHeight="1" x14ac:dyDescent="0.25">
      <c r="B30" s="9" t="s">
        <v>36</v>
      </c>
      <c r="C30" s="10">
        <v>138217895</v>
      </c>
      <c r="D30" s="10">
        <v>113724878</v>
      </c>
      <c r="E30" s="10">
        <v>127417619</v>
      </c>
      <c r="F30" s="10">
        <v>143571938</v>
      </c>
      <c r="G30" s="10">
        <v>150520530</v>
      </c>
      <c r="H30" s="10">
        <v>146148549</v>
      </c>
      <c r="I30" s="10">
        <v>147474400</v>
      </c>
      <c r="J30" s="10">
        <v>145319327</v>
      </c>
      <c r="K30" s="10">
        <v>137120080</v>
      </c>
      <c r="L30" s="10">
        <v>145600116</v>
      </c>
      <c r="M30" s="10">
        <v>141707123</v>
      </c>
      <c r="N30" s="10">
        <v>124103730</v>
      </c>
      <c r="O30" s="10">
        <v>1660926185</v>
      </c>
    </row>
    <row r="31" spans="2:15" ht="7.5" customHeight="1" x14ac:dyDescent="0.25">
      <c r="B31" s="11" t="s">
        <v>37</v>
      </c>
      <c r="C31" s="10">
        <v>104552414</v>
      </c>
      <c r="D31" s="10">
        <v>100218820</v>
      </c>
      <c r="E31" s="10">
        <v>113022762</v>
      </c>
      <c r="F31" s="10">
        <v>112857800</v>
      </c>
      <c r="G31" s="10">
        <v>118775135</v>
      </c>
      <c r="H31" s="10">
        <v>116040734</v>
      </c>
      <c r="I31" s="10">
        <v>117042803</v>
      </c>
      <c r="J31" s="10">
        <v>118084726</v>
      </c>
      <c r="K31" s="10">
        <v>111699765</v>
      </c>
      <c r="L31" s="10">
        <v>114626689</v>
      </c>
      <c r="M31" s="10">
        <v>104766490</v>
      </c>
      <c r="N31" s="10">
        <v>109459694</v>
      </c>
      <c r="O31" s="10">
        <v>1341147832</v>
      </c>
    </row>
    <row r="32" spans="2:15" ht="7.5" customHeight="1" x14ac:dyDescent="0.25">
      <c r="B32" s="12" t="s">
        <v>38</v>
      </c>
      <c r="C32" s="13">
        <v>170407684</v>
      </c>
      <c r="D32" s="13">
        <v>163100866</v>
      </c>
      <c r="E32" s="13">
        <v>192490727</v>
      </c>
      <c r="F32" s="13">
        <v>186897443</v>
      </c>
      <c r="G32" s="13">
        <v>197934522</v>
      </c>
      <c r="H32" s="13">
        <v>189265912</v>
      </c>
      <c r="I32" s="13">
        <v>193959177</v>
      </c>
      <c r="J32" s="13">
        <v>197631617</v>
      </c>
      <c r="K32" s="13">
        <v>186613627</v>
      </c>
      <c r="L32" s="13">
        <v>189883781</v>
      </c>
      <c r="M32" s="13">
        <v>183795460</v>
      </c>
      <c r="N32" s="13">
        <v>182533487</v>
      </c>
      <c r="O32" s="13">
        <v>2234514303</v>
      </c>
    </row>
    <row r="33" spans="2:15" ht="7.5" customHeight="1" x14ac:dyDescent="0.25">
      <c r="B33" s="9" t="s">
        <v>39</v>
      </c>
      <c r="C33" s="10">
        <v>179989452</v>
      </c>
      <c r="D33" s="10">
        <v>168063592</v>
      </c>
      <c r="E33" s="10">
        <v>201728859</v>
      </c>
      <c r="F33" s="10">
        <v>168888710</v>
      </c>
      <c r="G33" s="10">
        <v>197245423</v>
      </c>
      <c r="H33" s="10">
        <v>163505081</v>
      </c>
      <c r="I33" s="10">
        <v>190733853</v>
      </c>
      <c r="J33" s="10">
        <v>199094891</v>
      </c>
      <c r="K33" s="10">
        <v>184153223</v>
      </c>
      <c r="L33" s="10">
        <v>201694756</v>
      </c>
      <c r="M33" s="10">
        <v>183960349</v>
      </c>
      <c r="N33" s="10">
        <v>182036477</v>
      </c>
      <c r="O33" s="10">
        <v>2221094666</v>
      </c>
    </row>
    <row r="34" spans="2:15" ht="7.5" customHeight="1" x14ac:dyDescent="0.25">
      <c r="B34" s="11" t="s">
        <v>40</v>
      </c>
      <c r="C34" s="10">
        <v>17075034</v>
      </c>
      <c r="D34" s="10">
        <v>59371157</v>
      </c>
      <c r="E34" s="10">
        <v>77189435</v>
      </c>
      <c r="F34" s="10">
        <v>2582615</v>
      </c>
      <c r="G34" s="10">
        <v>76671733</v>
      </c>
      <c r="H34" s="10">
        <v>107607480</v>
      </c>
      <c r="I34" s="10">
        <v>73144014</v>
      </c>
      <c r="J34" s="10">
        <v>68750300</v>
      </c>
      <c r="K34" s="10">
        <v>53839987</v>
      </c>
      <c r="L34" s="10">
        <v>57561078</v>
      </c>
      <c r="M34" s="10">
        <v>50896571</v>
      </c>
      <c r="N34" s="10">
        <v>95180913</v>
      </c>
      <c r="O34" s="10">
        <v>739870317</v>
      </c>
    </row>
    <row r="35" spans="2:15" ht="7.5" customHeight="1" x14ac:dyDescent="0.25">
      <c r="B35" s="12" t="s">
        <v>41</v>
      </c>
      <c r="C35" s="13">
        <v>198363234</v>
      </c>
      <c r="D35" s="13">
        <v>197775428</v>
      </c>
      <c r="E35" s="13">
        <v>205168851</v>
      </c>
      <c r="F35" s="13">
        <v>222067512</v>
      </c>
      <c r="G35" s="13">
        <v>227101179</v>
      </c>
      <c r="H35" s="13">
        <v>196640816</v>
      </c>
      <c r="I35" s="13">
        <v>218648019</v>
      </c>
      <c r="J35" s="13">
        <v>220155785</v>
      </c>
      <c r="K35" s="13">
        <v>208969211</v>
      </c>
      <c r="L35" s="13">
        <v>219273054</v>
      </c>
      <c r="M35" s="13">
        <v>216295679</v>
      </c>
      <c r="N35" s="13">
        <v>202579085</v>
      </c>
      <c r="O35" s="13">
        <v>2533037853</v>
      </c>
    </row>
    <row r="36" spans="2:15" ht="7.5" customHeight="1" x14ac:dyDescent="0.25">
      <c r="B36" s="9" t="s">
        <v>42</v>
      </c>
      <c r="C36" s="10">
        <v>198318635</v>
      </c>
      <c r="D36" s="10">
        <v>187068895</v>
      </c>
      <c r="E36" s="10">
        <v>209970492</v>
      </c>
      <c r="F36" s="10">
        <v>206255077</v>
      </c>
      <c r="G36" s="10">
        <v>223397873</v>
      </c>
      <c r="H36" s="10">
        <v>221417753</v>
      </c>
      <c r="I36" s="10">
        <v>227344847</v>
      </c>
      <c r="J36" s="10">
        <v>227190624</v>
      </c>
      <c r="K36" s="10">
        <v>213926149</v>
      </c>
      <c r="L36" s="10">
        <v>219809162</v>
      </c>
      <c r="M36" s="10">
        <v>211618583</v>
      </c>
      <c r="N36" s="10">
        <v>213735704</v>
      </c>
      <c r="O36" s="10">
        <v>2560053794</v>
      </c>
    </row>
    <row r="37" spans="2:15" ht="7.5" customHeight="1" x14ac:dyDescent="0.25">
      <c r="B37" s="11" t="s">
        <v>43</v>
      </c>
      <c r="C37" s="10">
        <v>332841619</v>
      </c>
      <c r="D37" s="10">
        <v>339747864</v>
      </c>
      <c r="E37" s="10">
        <v>364139478</v>
      </c>
      <c r="F37" s="10">
        <v>353482463</v>
      </c>
      <c r="G37" s="10">
        <v>401481634</v>
      </c>
      <c r="H37" s="10">
        <v>383360915</v>
      </c>
      <c r="I37" s="10">
        <v>395830475</v>
      </c>
      <c r="J37" s="10">
        <v>423787406</v>
      </c>
      <c r="K37" s="10">
        <v>387364179</v>
      </c>
      <c r="L37" s="10">
        <v>393827625</v>
      </c>
      <c r="M37" s="10">
        <v>373033166</v>
      </c>
      <c r="N37" s="10">
        <v>357806551</v>
      </c>
      <c r="O37" s="10">
        <v>4506703375</v>
      </c>
    </row>
    <row r="38" spans="2:15" ht="7.5" customHeight="1" x14ac:dyDescent="0.25">
      <c r="B38" s="12" t="s">
        <v>44</v>
      </c>
      <c r="C38" s="13">
        <v>204561760</v>
      </c>
      <c r="D38" s="13">
        <v>196855380</v>
      </c>
      <c r="E38" s="13">
        <v>169174808</v>
      </c>
      <c r="F38" s="13">
        <v>198108954</v>
      </c>
      <c r="G38" s="13">
        <v>190986856</v>
      </c>
      <c r="H38" s="13">
        <v>230656456</v>
      </c>
      <c r="I38" s="13">
        <v>232138524</v>
      </c>
      <c r="J38" s="13">
        <v>225344400</v>
      </c>
      <c r="K38" s="13">
        <v>231179122</v>
      </c>
      <c r="L38" s="13">
        <v>211600089</v>
      </c>
      <c r="M38" s="13">
        <v>218089247</v>
      </c>
      <c r="N38" s="13">
        <v>206029809</v>
      </c>
      <c r="O38" s="13">
        <v>2514725405</v>
      </c>
    </row>
    <row r="39" spans="2:15" ht="7.5" customHeight="1" x14ac:dyDescent="0.25">
      <c r="B39" s="9" t="s">
        <v>45</v>
      </c>
      <c r="C39" s="10">
        <v>144270605</v>
      </c>
      <c r="D39" s="10">
        <v>128739902</v>
      </c>
      <c r="E39" s="10">
        <v>115191152</v>
      </c>
      <c r="F39" s="10">
        <v>164976858</v>
      </c>
      <c r="G39" s="10">
        <v>144961659</v>
      </c>
      <c r="H39" s="10">
        <v>161914235</v>
      </c>
      <c r="I39" s="10">
        <v>141128502</v>
      </c>
      <c r="J39" s="10">
        <v>149717545</v>
      </c>
      <c r="K39" s="10">
        <v>157508837</v>
      </c>
      <c r="L39" s="10">
        <v>131056758</v>
      </c>
      <c r="M39" s="10">
        <v>150262355</v>
      </c>
      <c r="N39" s="10">
        <v>135523920</v>
      </c>
      <c r="O39" s="10">
        <v>1725252328</v>
      </c>
    </row>
    <row r="40" spans="2:15" ht="7.5" customHeight="1" x14ac:dyDescent="0.25">
      <c r="B40" s="11" t="s">
        <v>46</v>
      </c>
      <c r="C40" s="10">
        <v>269167414</v>
      </c>
      <c r="D40" s="10">
        <v>242539857</v>
      </c>
      <c r="E40" s="10">
        <v>228866778</v>
      </c>
      <c r="F40" s="10">
        <v>275878468</v>
      </c>
      <c r="G40" s="10">
        <v>292376466</v>
      </c>
      <c r="H40" s="10">
        <v>335485612</v>
      </c>
      <c r="I40" s="10">
        <v>325508563</v>
      </c>
      <c r="J40" s="10">
        <v>283212442</v>
      </c>
      <c r="K40" s="10">
        <v>262277003</v>
      </c>
      <c r="L40" s="10">
        <v>290479152</v>
      </c>
      <c r="M40" s="10">
        <v>319365072</v>
      </c>
      <c r="N40" s="10">
        <v>213291296</v>
      </c>
      <c r="O40" s="10">
        <v>3338448123</v>
      </c>
    </row>
    <row r="41" spans="2:15" ht="7.5" customHeight="1" x14ac:dyDescent="0.25">
      <c r="B41" s="12" t="s">
        <v>47</v>
      </c>
      <c r="C41" s="13">
        <v>38204118</v>
      </c>
      <c r="D41" s="13">
        <v>40603079</v>
      </c>
      <c r="E41" s="13">
        <v>44210360</v>
      </c>
      <c r="F41" s="13">
        <v>35724039</v>
      </c>
      <c r="G41" s="13">
        <v>46025050</v>
      </c>
      <c r="H41" s="13">
        <v>50772512</v>
      </c>
      <c r="I41" s="13">
        <v>59884430</v>
      </c>
      <c r="J41" s="13">
        <v>56935630</v>
      </c>
      <c r="K41" s="13">
        <v>50730976</v>
      </c>
      <c r="L41" s="13">
        <v>47703359</v>
      </c>
      <c r="M41" s="13">
        <v>45513883</v>
      </c>
      <c r="N41" s="13">
        <v>43928060</v>
      </c>
      <c r="O41" s="13">
        <v>560235496</v>
      </c>
    </row>
    <row r="42" spans="2:15" ht="7.5" customHeight="1" x14ac:dyDescent="0.25">
      <c r="B42" s="9" t="s">
        <v>48</v>
      </c>
      <c r="C42" s="10">
        <v>68173706</v>
      </c>
      <c r="D42" s="10">
        <v>65033048</v>
      </c>
      <c r="E42" s="10">
        <v>76253289</v>
      </c>
      <c r="F42" s="10">
        <v>74634901</v>
      </c>
      <c r="G42" s="10">
        <v>84012358</v>
      </c>
      <c r="H42" s="10">
        <v>84431397</v>
      </c>
      <c r="I42" s="10">
        <v>82193090</v>
      </c>
      <c r="J42" s="10">
        <v>84931100</v>
      </c>
      <c r="K42" s="10">
        <v>78590742</v>
      </c>
      <c r="L42" s="10">
        <v>81848076</v>
      </c>
      <c r="M42" s="10">
        <v>73255739</v>
      </c>
      <c r="N42" s="10">
        <v>75026575</v>
      </c>
      <c r="O42" s="10">
        <v>928384021</v>
      </c>
    </row>
    <row r="43" spans="2:15" ht="7.5" customHeight="1" x14ac:dyDescent="0.25">
      <c r="B43" s="11" t="s">
        <v>49</v>
      </c>
      <c r="C43" s="10">
        <v>93962099</v>
      </c>
      <c r="D43" s="10">
        <v>88800869</v>
      </c>
      <c r="E43" s="10">
        <v>98058922</v>
      </c>
      <c r="F43" s="10">
        <v>101352308</v>
      </c>
      <c r="G43" s="10">
        <v>105846263</v>
      </c>
      <c r="H43" s="10">
        <v>102680509</v>
      </c>
      <c r="I43" s="10">
        <v>108134467</v>
      </c>
      <c r="J43" s="10">
        <v>99305873</v>
      </c>
      <c r="K43" s="10">
        <v>94169724</v>
      </c>
      <c r="L43" s="10">
        <v>130759047</v>
      </c>
      <c r="M43" s="10">
        <v>88026367</v>
      </c>
      <c r="N43" s="10">
        <v>88671943</v>
      </c>
      <c r="O43" s="10">
        <v>1199768391</v>
      </c>
    </row>
    <row r="44" spans="2:15" ht="7.5" customHeight="1" x14ac:dyDescent="0.25">
      <c r="B44" s="12" t="s">
        <v>50</v>
      </c>
      <c r="C44" s="13">
        <v>55826331</v>
      </c>
      <c r="D44" s="13">
        <v>52244752</v>
      </c>
      <c r="E44" s="13">
        <v>56918399</v>
      </c>
      <c r="F44" s="13">
        <v>54816796</v>
      </c>
      <c r="G44" s="13">
        <v>61719104</v>
      </c>
      <c r="H44" s="13">
        <v>60863378</v>
      </c>
      <c r="I44" s="13">
        <v>59430833</v>
      </c>
      <c r="J44" s="13">
        <v>65774850</v>
      </c>
      <c r="K44" s="13">
        <v>59417748</v>
      </c>
      <c r="L44" s="13">
        <v>62592759</v>
      </c>
      <c r="M44" s="13">
        <v>58344244</v>
      </c>
      <c r="N44" s="13">
        <v>58914556</v>
      </c>
      <c r="O44" s="13">
        <v>706863750</v>
      </c>
    </row>
    <row r="45" spans="2:15" ht="7.5" customHeight="1" x14ac:dyDescent="0.25">
      <c r="B45" s="9" t="s">
        <v>51</v>
      </c>
      <c r="C45" s="10">
        <v>286233791</v>
      </c>
      <c r="D45" s="10">
        <v>271435011</v>
      </c>
      <c r="E45" s="10">
        <v>306292189</v>
      </c>
      <c r="F45" s="10">
        <v>301223641</v>
      </c>
      <c r="G45" s="10">
        <v>324559548</v>
      </c>
      <c r="H45" s="10">
        <v>315882484</v>
      </c>
      <c r="I45" s="10">
        <v>323457213</v>
      </c>
      <c r="J45" s="10">
        <v>326360364</v>
      </c>
      <c r="K45" s="10">
        <v>304458032</v>
      </c>
      <c r="L45" s="10">
        <v>315380821</v>
      </c>
      <c r="M45" s="10">
        <v>311029670</v>
      </c>
      <c r="N45" s="10">
        <v>312374788</v>
      </c>
      <c r="O45" s="10">
        <v>3698687552</v>
      </c>
    </row>
    <row r="46" spans="2:15" ht="7.5" customHeight="1" x14ac:dyDescent="0.25">
      <c r="B46" s="11" t="s">
        <v>52</v>
      </c>
      <c r="C46" s="10">
        <v>78085709</v>
      </c>
      <c r="D46" s="10">
        <v>76189939</v>
      </c>
      <c r="E46" s="10">
        <v>86829752</v>
      </c>
      <c r="F46" s="10">
        <v>81540028</v>
      </c>
      <c r="G46" s="10">
        <v>87697827</v>
      </c>
      <c r="H46" s="10">
        <v>83992988</v>
      </c>
      <c r="I46" s="10">
        <v>87599904</v>
      </c>
      <c r="J46" s="10">
        <v>85095984</v>
      </c>
      <c r="K46" s="10">
        <v>81765991</v>
      </c>
      <c r="L46" s="10">
        <v>79643637</v>
      </c>
      <c r="M46" s="10">
        <v>76397880</v>
      </c>
      <c r="N46" s="10">
        <v>80350768</v>
      </c>
      <c r="O46" s="10">
        <v>985190407</v>
      </c>
    </row>
    <row r="47" spans="2:15" ht="7.5" customHeight="1" x14ac:dyDescent="0.25">
      <c r="B47" s="12" t="s">
        <v>53</v>
      </c>
      <c r="C47" s="13">
        <v>522550376</v>
      </c>
      <c r="D47" s="13">
        <v>400487377</v>
      </c>
      <c r="E47" s="13">
        <v>401712870</v>
      </c>
      <c r="F47" s="13">
        <v>411830597</v>
      </c>
      <c r="G47" s="13">
        <v>470140774</v>
      </c>
      <c r="H47" s="13">
        <v>485077265</v>
      </c>
      <c r="I47" s="13">
        <v>466190350</v>
      </c>
      <c r="J47" s="13">
        <v>471350852</v>
      </c>
      <c r="K47" s="13">
        <v>458460600</v>
      </c>
      <c r="L47" s="13">
        <v>443991757</v>
      </c>
      <c r="M47" s="13">
        <v>431942211</v>
      </c>
      <c r="N47" s="13">
        <v>448613820</v>
      </c>
      <c r="O47" s="13">
        <v>5412348849</v>
      </c>
    </row>
    <row r="48" spans="2:15" ht="7.5" customHeight="1" x14ac:dyDescent="0.25">
      <c r="B48" s="9" t="s">
        <v>54</v>
      </c>
      <c r="C48" s="10">
        <v>391496516</v>
      </c>
      <c r="D48" s="10">
        <v>387580607</v>
      </c>
      <c r="E48" s="10">
        <v>463837719</v>
      </c>
      <c r="F48" s="10">
        <v>418678856</v>
      </c>
      <c r="G48" s="10">
        <v>454583828</v>
      </c>
      <c r="H48" s="10">
        <v>456464517</v>
      </c>
      <c r="I48" s="10">
        <v>446321123</v>
      </c>
      <c r="J48" s="10">
        <v>459244608</v>
      </c>
      <c r="K48" s="10">
        <v>424649093</v>
      </c>
      <c r="L48" s="10">
        <v>446100616</v>
      </c>
      <c r="M48" s="10">
        <v>404197234</v>
      </c>
      <c r="N48" s="10">
        <v>463500968</v>
      </c>
      <c r="O48" s="10">
        <v>5216655685</v>
      </c>
    </row>
    <row r="49" spans="2:15" ht="7.5" customHeight="1" x14ac:dyDescent="0.25">
      <c r="B49" s="11" t="s">
        <v>55</v>
      </c>
      <c r="C49" s="10">
        <v>37276146</v>
      </c>
      <c r="D49" s="10">
        <v>30428844</v>
      </c>
      <c r="E49" s="10">
        <v>32243368</v>
      </c>
      <c r="F49" s="10">
        <v>32195088</v>
      </c>
      <c r="G49" s="10">
        <v>33371609</v>
      </c>
      <c r="H49" s="10">
        <v>46158955</v>
      </c>
      <c r="I49" s="10">
        <v>39575097</v>
      </c>
      <c r="J49" s="10">
        <v>39658106</v>
      </c>
      <c r="K49" s="10">
        <v>31918310</v>
      </c>
      <c r="L49" s="10">
        <v>43138551</v>
      </c>
      <c r="M49" s="10">
        <v>35382583</v>
      </c>
      <c r="N49" s="10">
        <v>33510135</v>
      </c>
      <c r="O49" s="10">
        <v>434856792</v>
      </c>
    </row>
    <row r="50" spans="2:15" ht="7.5" customHeight="1" x14ac:dyDescent="0.25">
      <c r="B50" s="12" t="s">
        <v>56</v>
      </c>
      <c r="C50" s="13">
        <v>367111466</v>
      </c>
      <c r="D50" s="13">
        <v>356369512</v>
      </c>
      <c r="E50" s="13">
        <v>398391900</v>
      </c>
      <c r="F50" s="13">
        <v>394266763</v>
      </c>
      <c r="G50" s="13">
        <v>428679173</v>
      </c>
      <c r="H50" s="13">
        <v>414129220</v>
      </c>
      <c r="I50" s="13">
        <v>416610401</v>
      </c>
      <c r="J50" s="13">
        <v>439861604</v>
      </c>
      <c r="K50" s="13">
        <v>403848216</v>
      </c>
      <c r="L50" s="13">
        <v>416298072</v>
      </c>
      <c r="M50" s="13">
        <v>398320519</v>
      </c>
      <c r="N50" s="13">
        <v>396577124</v>
      </c>
      <c r="O50" s="13">
        <v>4830463970</v>
      </c>
    </row>
    <row r="51" spans="2:15" ht="7.5" customHeight="1" x14ac:dyDescent="0.25">
      <c r="B51" s="9" t="s">
        <v>57</v>
      </c>
      <c r="C51" s="10">
        <v>152266983</v>
      </c>
      <c r="D51" s="10">
        <v>91908002</v>
      </c>
      <c r="E51" s="10">
        <v>219723502</v>
      </c>
      <c r="F51" s="10">
        <v>165854038</v>
      </c>
      <c r="G51" s="10">
        <v>172415678</v>
      </c>
      <c r="H51" s="10">
        <v>167175824</v>
      </c>
      <c r="I51" s="10">
        <v>169060049</v>
      </c>
      <c r="J51" s="10">
        <v>174086975</v>
      </c>
      <c r="K51" s="10">
        <v>161027497</v>
      </c>
      <c r="L51" s="10">
        <v>164261036</v>
      </c>
      <c r="M51" s="10">
        <v>160773301</v>
      </c>
      <c r="N51" s="10">
        <v>160414651</v>
      </c>
      <c r="O51" s="10">
        <v>1958967536</v>
      </c>
    </row>
    <row r="52" spans="2:15" ht="7.5" customHeight="1" x14ac:dyDescent="0.25">
      <c r="B52" s="11" t="s">
        <v>58</v>
      </c>
      <c r="C52" s="10">
        <v>59841795</v>
      </c>
      <c r="D52" s="10">
        <v>161551295</v>
      </c>
      <c r="E52" s="10">
        <v>124699227</v>
      </c>
      <c r="F52" s="10">
        <v>123183038</v>
      </c>
      <c r="G52" s="10">
        <v>135192905</v>
      </c>
      <c r="H52" s="10">
        <v>134869777</v>
      </c>
      <c r="I52" s="10">
        <v>140028500</v>
      </c>
      <c r="J52" s="10">
        <v>139937468</v>
      </c>
      <c r="K52" s="10">
        <v>126903469</v>
      </c>
      <c r="L52" s="10">
        <v>129819452</v>
      </c>
      <c r="M52" s="10">
        <v>121141711</v>
      </c>
      <c r="N52" s="10">
        <v>118000354</v>
      </c>
      <c r="O52" s="10">
        <v>1515168991</v>
      </c>
    </row>
    <row r="53" spans="2:15" ht="7.5" customHeight="1" x14ac:dyDescent="0.25">
      <c r="B53" s="12" t="s">
        <v>59</v>
      </c>
      <c r="C53" s="13">
        <v>351343230</v>
      </c>
      <c r="D53" s="13">
        <v>335034717</v>
      </c>
      <c r="E53" s="13">
        <v>380111445</v>
      </c>
      <c r="F53" s="13">
        <v>379906237</v>
      </c>
      <c r="G53" s="13">
        <v>407795073</v>
      </c>
      <c r="H53" s="13">
        <v>387148016</v>
      </c>
      <c r="I53" s="13">
        <v>398397918</v>
      </c>
      <c r="J53" s="13">
        <v>405356659</v>
      </c>
      <c r="K53" s="13">
        <v>377639967</v>
      </c>
      <c r="L53" s="13">
        <v>389898636</v>
      </c>
      <c r="M53" s="13">
        <v>373639046</v>
      </c>
      <c r="N53" s="13">
        <v>371639579</v>
      </c>
      <c r="O53" s="13">
        <v>4557910523</v>
      </c>
    </row>
    <row r="54" spans="2:15" ht="7.5" customHeight="1" x14ac:dyDescent="0.25">
      <c r="B54" s="9" t="s">
        <v>60</v>
      </c>
      <c r="C54" s="10">
        <v>27340081</v>
      </c>
      <c r="D54" s="10">
        <v>26599682</v>
      </c>
      <c r="E54" s="10">
        <v>29622848</v>
      </c>
      <c r="F54" s="10">
        <v>29615951</v>
      </c>
      <c r="G54" s="10">
        <v>32277570</v>
      </c>
      <c r="H54" s="10">
        <v>32062019</v>
      </c>
      <c r="I54" s="10">
        <v>33820067</v>
      </c>
      <c r="J54" s="10">
        <v>33452334</v>
      </c>
      <c r="K54" s="10">
        <v>30023065</v>
      </c>
      <c r="L54" s="10">
        <v>32196096</v>
      </c>
      <c r="M54" s="10">
        <v>30752117</v>
      </c>
      <c r="N54" s="10">
        <v>30863084</v>
      </c>
      <c r="O54" s="10">
        <v>368624914</v>
      </c>
    </row>
    <row r="55" spans="2:15" ht="7.5" customHeight="1" x14ac:dyDescent="0.25">
      <c r="B55" s="11" t="s">
        <v>61</v>
      </c>
      <c r="C55" s="10">
        <v>222451998</v>
      </c>
      <c r="D55" s="10">
        <v>225883457</v>
      </c>
      <c r="E55" s="10">
        <v>244531102</v>
      </c>
      <c r="F55" s="10">
        <v>212248017</v>
      </c>
      <c r="G55" s="10">
        <v>279040943</v>
      </c>
      <c r="H55" s="10">
        <v>240770975</v>
      </c>
      <c r="I55" s="10">
        <v>249328334</v>
      </c>
      <c r="J55" s="10">
        <v>253747806</v>
      </c>
      <c r="K55" s="10">
        <v>230950465</v>
      </c>
      <c r="L55" s="10">
        <v>242788785</v>
      </c>
      <c r="M55" s="10">
        <v>230509498</v>
      </c>
      <c r="N55" s="10">
        <v>230097992</v>
      </c>
      <c r="O55" s="10">
        <v>2862349372</v>
      </c>
    </row>
    <row r="56" spans="2:15" ht="7.5" customHeight="1" x14ac:dyDescent="0.25">
      <c r="B56" s="12" t="s">
        <v>62</v>
      </c>
      <c r="C56" s="13">
        <v>35774542</v>
      </c>
      <c r="D56" s="13">
        <v>34676756</v>
      </c>
      <c r="E56" s="13">
        <v>32318162</v>
      </c>
      <c r="F56" s="13">
        <v>35810415</v>
      </c>
      <c r="G56" s="13">
        <v>36087171</v>
      </c>
      <c r="H56" s="13">
        <v>44530003</v>
      </c>
      <c r="I56" s="13">
        <v>48198780</v>
      </c>
      <c r="J56" s="13">
        <v>48334980</v>
      </c>
      <c r="K56" s="13">
        <v>47856357</v>
      </c>
      <c r="L56" s="13">
        <v>41811363</v>
      </c>
      <c r="M56" s="13">
        <v>42574765</v>
      </c>
      <c r="N56" s="13">
        <v>40666430</v>
      </c>
      <c r="O56" s="13">
        <v>488639724</v>
      </c>
    </row>
    <row r="57" spans="2:15" ht="7.5" customHeight="1" x14ac:dyDescent="0.25">
      <c r="B57" s="9" t="s">
        <v>63</v>
      </c>
      <c r="C57" s="10">
        <v>278208419</v>
      </c>
      <c r="D57" s="10">
        <v>232968502</v>
      </c>
      <c r="E57" s="10">
        <v>282179639</v>
      </c>
      <c r="F57" s="10">
        <v>312052495</v>
      </c>
      <c r="G57" s="10">
        <v>320030469</v>
      </c>
      <c r="H57" s="10">
        <v>278344258</v>
      </c>
      <c r="I57" s="10">
        <v>318818367</v>
      </c>
      <c r="J57" s="10">
        <v>322132466</v>
      </c>
      <c r="K57" s="10">
        <v>293231588</v>
      </c>
      <c r="L57" s="10">
        <v>293958751</v>
      </c>
      <c r="M57" s="10">
        <v>284392713</v>
      </c>
      <c r="N57" s="10">
        <v>294601645</v>
      </c>
      <c r="O57" s="10">
        <v>3510919312</v>
      </c>
    </row>
    <row r="58" spans="2:15" ht="7.5" customHeight="1" x14ac:dyDescent="0.25">
      <c r="B58" s="11" t="s">
        <v>64</v>
      </c>
      <c r="C58" s="10">
        <v>1169092218</v>
      </c>
      <c r="D58" s="10">
        <v>1127857916</v>
      </c>
      <c r="E58" s="10">
        <v>1307919136</v>
      </c>
      <c r="F58" s="10">
        <v>1253475097</v>
      </c>
      <c r="G58" s="10">
        <v>1302635542</v>
      </c>
      <c r="H58" s="10">
        <v>1261764193</v>
      </c>
      <c r="I58" s="10">
        <v>1271264736</v>
      </c>
      <c r="J58" s="10">
        <v>1315838922</v>
      </c>
      <c r="K58" s="10">
        <v>1231383220</v>
      </c>
      <c r="L58" s="10">
        <v>1291085811</v>
      </c>
      <c r="M58" s="10">
        <v>1227215467</v>
      </c>
      <c r="N58" s="10">
        <v>1245022668</v>
      </c>
      <c r="O58" s="10">
        <v>15004554926</v>
      </c>
    </row>
    <row r="59" spans="2:15" ht="7.5" customHeight="1" x14ac:dyDescent="0.25">
      <c r="B59" s="12" t="s">
        <v>65</v>
      </c>
      <c r="C59" s="13">
        <v>100024630</v>
      </c>
      <c r="D59" s="13">
        <v>96372671</v>
      </c>
      <c r="E59" s="13">
        <v>107067201</v>
      </c>
      <c r="F59" s="13">
        <v>106122102</v>
      </c>
      <c r="G59" s="13">
        <v>116555923</v>
      </c>
      <c r="H59" s="13">
        <v>115623282</v>
      </c>
      <c r="I59" s="13">
        <v>118151061</v>
      </c>
      <c r="J59" s="13">
        <v>119504263</v>
      </c>
      <c r="K59" s="13">
        <v>111947763</v>
      </c>
      <c r="L59" s="13">
        <v>116626061</v>
      </c>
      <c r="M59" s="13">
        <v>106964686</v>
      </c>
      <c r="N59" s="13">
        <v>108581016</v>
      </c>
      <c r="O59" s="13">
        <v>1323540659</v>
      </c>
    </row>
    <row r="60" spans="2:15" ht="7.5" customHeight="1" x14ac:dyDescent="0.25">
      <c r="B60" s="9" t="s">
        <v>66</v>
      </c>
      <c r="C60" s="10">
        <v>22316635</v>
      </c>
      <c r="D60" s="10">
        <v>21547353</v>
      </c>
      <c r="E60" s="10">
        <v>23580547</v>
      </c>
      <c r="F60" s="10">
        <v>21391124</v>
      </c>
      <c r="G60" s="10">
        <v>24867338</v>
      </c>
      <c r="H60" s="10">
        <v>24624685</v>
      </c>
      <c r="I60" s="10">
        <v>25986648</v>
      </c>
      <c r="J60" s="10">
        <v>27493218</v>
      </c>
      <c r="K60" s="10">
        <v>24966839</v>
      </c>
      <c r="L60" s="10">
        <v>25581657</v>
      </c>
      <c r="M60" s="10">
        <v>23633422</v>
      </c>
      <c r="N60" s="10">
        <v>23190179</v>
      </c>
      <c r="O60" s="10">
        <v>289179645</v>
      </c>
    </row>
    <row r="61" spans="2:15" ht="7.5" customHeight="1" x14ac:dyDescent="0.25">
      <c r="B61" s="11" t="s">
        <v>67</v>
      </c>
      <c r="C61" s="10">
        <v>372403087</v>
      </c>
      <c r="D61" s="10">
        <v>286632894</v>
      </c>
      <c r="E61" s="10">
        <v>325814574</v>
      </c>
      <c r="F61" s="10">
        <v>529577856</v>
      </c>
      <c r="G61" s="10">
        <v>259493150</v>
      </c>
      <c r="H61" s="10">
        <v>479507658</v>
      </c>
      <c r="I61" s="10">
        <v>337535104</v>
      </c>
      <c r="J61" s="10">
        <v>314318471</v>
      </c>
      <c r="K61" s="10">
        <v>334507039</v>
      </c>
      <c r="L61" s="10">
        <v>312144667</v>
      </c>
      <c r="M61" s="10">
        <v>319420816</v>
      </c>
      <c r="N61" s="10">
        <v>307975730</v>
      </c>
      <c r="O61" s="10">
        <v>4179331046</v>
      </c>
    </row>
    <row r="62" spans="2:15" ht="7.5" customHeight="1" x14ac:dyDescent="0.25">
      <c r="B62" s="12" t="s">
        <v>68</v>
      </c>
      <c r="C62" s="13">
        <v>204329402</v>
      </c>
      <c r="D62" s="13">
        <v>201145425</v>
      </c>
      <c r="E62" s="13">
        <v>231871968</v>
      </c>
      <c r="F62" s="13">
        <v>225114855</v>
      </c>
      <c r="G62" s="13">
        <v>246226043</v>
      </c>
      <c r="H62" s="13">
        <v>219679943</v>
      </c>
      <c r="I62" s="13">
        <v>250419653</v>
      </c>
      <c r="J62" s="13">
        <v>238264282</v>
      </c>
      <c r="K62" s="13">
        <v>226726895</v>
      </c>
      <c r="L62" s="13">
        <v>219203972</v>
      </c>
      <c r="M62" s="13">
        <v>206964551</v>
      </c>
      <c r="N62" s="13">
        <v>217138815</v>
      </c>
      <c r="O62" s="13">
        <v>2687085804</v>
      </c>
    </row>
    <row r="63" spans="2:15" ht="7.5" customHeight="1" x14ac:dyDescent="0.25">
      <c r="B63" s="9" t="s">
        <v>69</v>
      </c>
      <c r="C63" s="10">
        <v>60625330</v>
      </c>
      <c r="D63" s="10">
        <v>58945578</v>
      </c>
      <c r="E63" s="10">
        <v>40202020</v>
      </c>
      <c r="F63" s="10">
        <v>96795759</v>
      </c>
      <c r="G63" s="10">
        <v>72571286</v>
      </c>
      <c r="H63" s="10">
        <v>67827968</v>
      </c>
      <c r="I63" s="10">
        <v>96960140</v>
      </c>
      <c r="J63" s="10">
        <v>71873026</v>
      </c>
      <c r="K63" s="10">
        <v>73004905</v>
      </c>
      <c r="L63" s="10">
        <v>71423652</v>
      </c>
      <c r="M63" s="10">
        <v>67807530</v>
      </c>
      <c r="N63" s="10">
        <v>66910590</v>
      </c>
      <c r="O63" s="10">
        <v>844947784</v>
      </c>
    </row>
    <row r="64" spans="2:15" ht="7.5" customHeight="1" x14ac:dyDescent="0.25">
      <c r="B64" s="11" t="s">
        <v>70</v>
      </c>
      <c r="C64" s="10">
        <v>197113178</v>
      </c>
      <c r="D64" s="10">
        <v>205153733</v>
      </c>
      <c r="E64" s="10">
        <v>142157083</v>
      </c>
      <c r="F64" s="10">
        <v>188965449</v>
      </c>
      <c r="G64" s="10">
        <v>291069845</v>
      </c>
      <c r="H64" s="10">
        <v>224759998</v>
      </c>
      <c r="I64" s="10">
        <v>277602448</v>
      </c>
      <c r="J64" s="10">
        <v>230899396</v>
      </c>
      <c r="K64" s="10">
        <v>205226163</v>
      </c>
      <c r="L64" s="10">
        <v>210744361</v>
      </c>
      <c r="M64" s="10">
        <v>210112381</v>
      </c>
      <c r="N64" s="10">
        <v>289650584</v>
      </c>
      <c r="O64" s="10">
        <v>2673454619</v>
      </c>
    </row>
    <row r="65" spans="2:15" ht="11.25" customHeight="1" thickBot="1" x14ac:dyDescent="0.3">
      <c r="B65" s="12" t="s">
        <v>71</v>
      </c>
      <c r="C65" s="10">
        <v>24680489</v>
      </c>
      <c r="D65" s="10">
        <v>31587652</v>
      </c>
      <c r="E65" s="10">
        <v>23243442</v>
      </c>
      <c r="F65" s="10">
        <v>22727830</v>
      </c>
      <c r="G65" s="10">
        <v>25696502</v>
      </c>
      <c r="H65" s="10">
        <v>31659345</v>
      </c>
      <c r="I65" s="10">
        <v>32055583</v>
      </c>
      <c r="J65" s="10">
        <v>41256986</v>
      </c>
      <c r="K65" s="10">
        <v>27167144</v>
      </c>
      <c r="L65" s="10">
        <v>46559140</v>
      </c>
      <c r="M65" s="10">
        <v>31871817</v>
      </c>
      <c r="N65" s="10">
        <v>21058045</v>
      </c>
      <c r="O65" s="10">
        <v>359563975</v>
      </c>
    </row>
    <row r="66" spans="2:15" ht="10.5" customHeight="1" thickTop="1" x14ac:dyDescent="0.25">
      <c r="B66" s="14" t="s">
        <v>72</v>
      </c>
      <c r="C66" s="15">
        <v>11047408621</v>
      </c>
      <c r="D66" s="15">
        <v>10625628083</v>
      </c>
      <c r="E66" s="15">
        <v>11634493259</v>
      </c>
      <c r="F66" s="15">
        <v>11837507268</v>
      </c>
      <c r="G66" s="15">
        <v>12363448881</v>
      </c>
      <c r="H66" s="15">
        <v>12350020117</v>
      </c>
      <c r="I66" s="15">
        <v>12380096611</v>
      </c>
      <c r="J66" s="15">
        <v>12474357567</v>
      </c>
      <c r="K66" s="15">
        <v>11844495135</v>
      </c>
      <c r="L66" s="15">
        <v>12074388179</v>
      </c>
      <c r="M66" s="15">
        <v>11638464051</v>
      </c>
      <c r="N66" s="15">
        <v>11644256318</v>
      </c>
      <c r="O66" s="15">
        <v>141914564090</v>
      </c>
    </row>
    <row r="67" spans="2:15" ht="12" customHeight="1" thickBot="1" x14ac:dyDescent="0.3">
      <c r="B67" s="16" t="s">
        <v>73</v>
      </c>
      <c r="C67" s="17">
        <v>54289381</v>
      </c>
      <c r="D67" s="17">
        <v>49660180</v>
      </c>
      <c r="E67" s="17">
        <v>49773020</v>
      </c>
      <c r="F67" s="17">
        <v>53469221</v>
      </c>
      <c r="G67" s="17">
        <v>41002344</v>
      </c>
      <c r="H67" s="17">
        <v>57981781</v>
      </c>
      <c r="I67" s="17">
        <v>66079684</v>
      </c>
      <c r="J67" s="17">
        <v>54343927</v>
      </c>
      <c r="K67" s="17">
        <v>66579095</v>
      </c>
      <c r="L67" s="17">
        <v>57156194</v>
      </c>
      <c r="M67" s="17">
        <v>63190668</v>
      </c>
      <c r="N67" s="17">
        <v>70525394</v>
      </c>
      <c r="O67" s="17">
        <v>684050889</v>
      </c>
    </row>
    <row r="68" spans="2:15" ht="9" customHeight="1" thickTop="1" x14ac:dyDescent="0.25">
      <c r="B68" s="11" t="s">
        <v>74</v>
      </c>
      <c r="C68" s="10">
        <v>11101698002</v>
      </c>
      <c r="D68" s="10">
        <v>10675288263</v>
      </c>
      <c r="E68" s="10">
        <v>11684266279</v>
      </c>
      <c r="F68" s="10">
        <v>11890976489</v>
      </c>
      <c r="G68" s="10">
        <v>12404451225</v>
      </c>
      <c r="H68" s="10">
        <v>12408001898</v>
      </c>
      <c r="I68" s="10">
        <v>12446176295</v>
      </c>
      <c r="J68" s="10">
        <v>12528701494</v>
      </c>
      <c r="K68" s="10">
        <v>11911074230</v>
      </c>
      <c r="L68" s="10">
        <v>12131544373</v>
      </c>
      <c r="M68" s="10">
        <v>11701654719</v>
      </c>
      <c r="N68" s="10">
        <v>11714781712</v>
      </c>
      <c r="O68" s="10">
        <v>142598614979</v>
      </c>
    </row>
    <row r="69" spans="2:15" x14ac:dyDescent="0.25">
      <c r="B69" s="18" t="s">
        <v>75</v>
      </c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20"/>
    </row>
    <row r="70" spans="2:15" x14ac:dyDescent="0.25">
      <c r="B70" s="25" t="s">
        <v>76</v>
      </c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2"/>
    </row>
    <row r="71" spans="2:15" x14ac:dyDescent="0.25">
      <c r="B71" s="24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</row>
  </sheetData>
  <pageMargins left="0.2" right="0.2" top="0.75" bottom="0.25" header="0.3" footer="0.3"/>
  <pageSetup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65CE5CC-D085-4FBD-A2B3-3332C9B6E6A7}"/>
</file>

<file path=customXml/itemProps2.xml><?xml version="1.0" encoding="utf-8"?>
<ds:datastoreItem xmlns:ds="http://schemas.openxmlformats.org/officeDocument/2006/customXml" ds:itemID="{19903EF3-4DCA-4203-906D-1E8052F3974D}"/>
</file>

<file path=customXml/itemProps3.xml><?xml version="1.0" encoding="utf-8"?>
<ds:datastoreItem xmlns:ds="http://schemas.openxmlformats.org/officeDocument/2006/customXml" ds:itemID="{92E2785F-5D9F-4E08-B68E-FC5CE08FB4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MF33GA</vt:lpstr>
      <vt:lpstr>MF33GA!Print_Area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Phillips, Deborah (FHWA)</dc:creator>
  <cp:lastModifiedBy>Phillips, Deborah (FHWA)</cp:lastModifiedBy>
  <cp:lastPrinted>2024-10-15T19:47:55Z</cp:lastPrinted>
  <dcterms:created xsi:type="dcterms:W3CDTF">2024-10-15T19:38:03Z</dcterms:created>
  <dcterms:modified xsi:type="dcterms:W3CDTF">2024-10-15T19:50:13Z</dcterms:modified>
</cp:coreProperties>
</file>