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f\2023\CHARTS\"/>
    </mc:Choice>
  </mc:AlternateContent>
  <xr:revisionPtr revIDLastSave="0" documentId="13_ncr:1_{22B6E443-2ED8-45C7-8C90-65CF0EF3A74F}" xr6:coauthVersionLast="47" xr6:coauthVersionMax="47" xr10:uidLastSave="{00000000-0000-0000-0000-000000000000}"/>
  <bookViews>
    <workbookView xWindow="57480" yWindow="-120" windowWidth="29040" windowHeight="15720" xr2:uid="{72DF635B-96E1-4B8F-949B-7CF8F52C2A65}"/>
  </bookViews>
  <sheets>
    <sheet name="RECCHT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1" l="1"/>
  <c r="C81" i="1"/>
  <c r="B81" i="1"/>
  <c r="D75" i="1"/>
  <c r="C75" i="1"/>
  <c r="B75" i="1"/>
</calcChain>
</file>

<file path=xl/sharedStrings.xml><?xml version="1.0" encoding="utf-8"?>
<sst xmlns="http://schemas.openxmlformats.org/spreadsheetml/2006/main" count="8" uniqueCount="6">
  <si>
    <t xml:space="preserve">            IN BILLIONS FOR CHART</t>
  </si>
  <si>
    <t>Year</t>
  </si>
  <si>
    <t xml:space="preserve">State </t>
  </si>
  <si>
    <t xml:space="preserve">Local  </t>
  </si>
  <si>
    <t>Federal</t>
  </si>
  <si>
    <t>Gov't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</si>
</sst>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3" fillId="0" borderId="0" xfId="0" applyFont="1"/>
    <xf numFmtId="0" fontId="1" fillId="0" borderId="3" xfId="0" applyFont="1" applyBorder="1"/>
    <xf numFmtId="39" fontId="1" fillId="0" borderId="3" xfId="0" applyNumberFormat="1" applyFont="1" applyBorder="1"/>
    <xf numFmtId="2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RECEIPTS FOR HIGHWAYS, BY GOVERNMENTAL UNIT</a:t>
            </a:r>
          </a:p>
          <a:p>
            <a:pPr>
              <a:defRPr b="1"/>
            </a:pPr>
            <a:r>
              <a:rPr lang="en-US" b="1"/>
              <a:t>2000 - 2023</a:t>
            </a:r>
          </a:p>
        </c:rich>
      </c:tx>
      <c:layout>
        <c:manualLayout>
          <c:xMode val="edge"/>
          <c:yMode val="edge"/>
          <c:x val="0.17100808660599667"/>
          <c:y val="2.8911636045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8782846332884"/>
          <c:y val="0.17687104205038606"/>
          <c:w val="0.8737880300173746"/>
          <c:h val="0.71222976031067442"/>
        </c:manualLayout>
      </c:layout>
      <c:lineChart>
        <c:grouping val="standard"/>
        <c:varyColors val="0"/>
        <c:ser>
          <c:idx val="1"/>
          <c:order val="0"/>
          <c:tx>
            <c:strRef>
              <c:f>RECCHT!$B$61:$B$62</c:f>
              <c:strCache>
                <c:ptCount val="2"/>
                <c:pt idx="0">
                  <c:v>State </c:v>
                </c:pt>
                <c:pt idx="1">
                  <c:v>Gov't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RECCHT!$A$63:$A$86</c15:sqref>
                  </c15:fullRef>
                </c:ext>
              </c:extLst>
              <c:f>RECCHT!$A$63:$A$86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RECCHT!$B$63:$B$86</c15:sqref>
                  </c15:fullRef>
                </c:ext>
              </c:extLst>
              <c:f>RECCHT!$B$63:$B$86</c:f>
              <c:numCache>
                <c:formatCode>#,##0.00_);\(#,##0.00\)</c:formatCode>
                <c:ptCount val="24"/>
                <c:pt idx="0">
                  <c:v>66.433999999999997</c:v>
                </c:pt>
                <c:pt idx="1">
                  <c:v>68.873000000000005</c:v>
                </c:pt>
                <c:pt idx="2">
                  <c:v>72.296000000000006</c:v>
                </c:pt>
                <c:pt idx="3">
                  <c:v>69.632999999999996</c:v>
                </c:pt>
                <c:pt idx="4">
                  <c:v>72.86</c:v>
                </c:pt>
                <c:pt idx="5">
                  <c:v>77.724999999999994</c:v>
                </c:pt>
                <c:pt idx="6">
                  <c:v>83.685000000000002</c:v>
                </c:pt>
                <c:pt idx="7">
                  <c:v>105.268</c:v>
                </c:pt>
                <c:pt idx="8">
                  <c:v>97.685911000000004</c:v>
                </c:pt>
                <c:pt idx="9">
                  <c:v>100.35299999999999</c:v>
                </c:pt>
                <c:pt idx="10">
                  <c:v>108.960651</c:v>
                </c:pt>
                <c:pt idx="11">
                  <c:v>104.54</c:v>
                </c:pt>
                <c:pt idx="12">
                  <c:v>142.34628499999999</c:v>
                </c:pt>
                <c:pt idx="13">
                  <c:v>109.44661099999999</c:v>
                </c:pt>
                <c:pt idx="14">
                  <c:v>121.40368600000001</c:v>
                </c:pt>
                <c:pt idx="15">
                  <c:v>119.73899100000001</c:v>
                </c:pt>
                <c:pt idx="16" formatCode="0.00">
                  <c:v>115.61</c:v>
                </c:pt>
                <c:pt idx="17" formatCode="0.00">
                  <c:v>119.23606000000001</c:v>
                </c:pt>
                <c:pt idx="18" formatCode="0.00">
                  <c:v>126.69058</c:v>
                </c:pt>
                <c:pt idx="19" formatCode="0.00">
                  <c:v>145.78748800000002</c:v>
                </c:pt>
                <c:pt idx="20" formatCode="0.00">
                  <c:v>142.35</c:v>
                </c:pt>
                <c:pt idx="21" formatCode="0.00">
                  <c:v>143.95113500000002</c:v>
                </c:pt>
                <c:pt idx="22" formatCode="0.00">
                  <c:v>147.67203499999999</c:v>
                </c:pt>
                <c:pt idx="23" formatCode="0.00">
                  <c:v>158.38127600000001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A-4DCB-852F-1BBDE6DC6AC2}"/>
            </c:ext>
          </c:extLst>
        </c:ser>
        <c:ser>
          <c:idx val="2"/>
          <c:order val="1"/>
          <c:tx>
            <c:strRef>
              <c:f>RECCHT!$C$61:$C$62</c:f>
              <c:strCache>
                <c:ptCount val="2"/>
                <c:pt idx="0">
                  <c:v>Local  </c:v>
                </c:pt>
                <c:pt idx="1">
                  <c:v>Gov't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RECCHT!$A$63:$A$86</c15:sqref>
                  </c15:fullRef>
                </c:ext>
              </c:extLst>
              <c:f>RECCHT!$A$63:$A$86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RECCHT!$C$63:$C$86</c15:sqref>
                  </c15:fullRef>
                </c:ext>
              </c:extLst>
              <c:f>RECCHT!$C$63:$C$86</c:f>
              <c:numCache>
                <c:formatCode>#,##0.00_);\(#,##0.00\)</c:formatCode>
                <c:ptCount val="24"/>
                <c:pt idx="0">
                  <c:v>33.862000000000002</c:v>
                </c:pt>
                <c:pt idx="1">
                  <c:v>35.780999999999999</c:v>
                </c:pt>
                <c:pt idx="2">
                  <c:v>38.238</c:v>
                </c:pt>
                <c:pt idx="3">
                  <c:v>39.734999999999999</c:v>
                </c:pt>
                <c:pt idx="4">
                  <c:v>41.543999999999997</c:v>
                </c:pt>
                <c:pt idx="5">
                  <c:v>43.895000000000003</c:v>
                </c:pt>
                <c:pt idx="6">
                  <c:v>47.587000000000003</c:v>
                </c:pt>
                <c:pt idx="7">
                  <c:v>51.956000000000003</c:v>
                </c:pt>
                <c:pt idx="8">
                  <c:v>53.127000000000002</c:v>
                </c:pt>
                <c:pt idx="9">
                  <c:v>54.122</c:v>
                </c:pt>
                <c:pt idx="10">
                  <c:v>53.066449224266428</c:v>
                </c:pt>
                <c:pt idx="11">
                  <c:v>61.24</c:v>
                </c:pt>
                <c:pt idx="12">
                  <c:v>71.534999999999997</c:v>
                </c:pt>
                <c:pt idx="13">
                  <c:v>65.84</c:v>
                </c:pt>
                <c:pt idx="14">
                  <c:v>76.343409829482098</c:v>
                </c:pt>
                <c:pt idx="15">
                  <c:v>78.236000000000004</c:v>
                </c:pt>
                <c:pt idx="16" formatCode="0.00">
                  <c:v>55.17</c:v>
                </c:pt>
                <c:pt idx="17" formatCode="0.00">
                  <c:v>67.804000000000002</c:v>
                </c:pt>
                <c:pt idx="18" formatCode="0.00">
                  <c:v>70.138999999999996</c:v>
                </c:pt>
                <c:pt idx="19" formatCode="0.00">
                  <c:v>70.837999999999994</c:v>
                </c:pt>
                <c:pt idx="20" formatCode="0.00">
                  <c:v>71.540000000000006</c:v>
                </c:pt>
                <c:pt idx="21" formatCode="0.00">
                  <c:v>70.988</c:v>
                </c:pt>
                <c:pt idx="22" formatCode="0.00">
                  <c:v>75.353228999999999</c:v>
                </c:pt>
                <c:pt idx="23" formatCode="0.00">
                  <c:v>75.434225999999995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A-4DCB-852F-1BBDE6DC6AC2}"/>
            </c:ext>
          </c:extLst>
        </c:ser>
        <c:ser>
          <c:idx val="3"/>
          <c:order val="2"/>
          <c:tx>
            <c:strRef>
              <c:f>RECCHT!$D$61:$D$62</c:f>
              <c:strCache>
                <c:ptCount val="2"/>
                <c:pt idx="0">
                  <c:v>Federal</c:v>
                </c:pt>
                <c:pt idx="1">
                  <c:v>Gov't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RECCHT!$A$63:$A$86</c15:sqref>
                  </c15:fullRef>
                </c:ext>
              </c:extLst>
              <c:f>RECCHT!$A$63:$A$86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RECCHT!$D$63:$D$86</c15:sqref>
                  </c15:fullRef>
                </c:ext>
              </c:extLst>
              <c:f>RECCHT!$D$63:$D$86</c:f>
              <c:numCache>
                <c:formatCode>#,##0.00_);\(#,##0.00\)</c:formatCode>
                <c:ptCount val="24"/>
                <c:pt idx="0">
                  <c:v>30.818999999999999</c:v>
                </c:pt>
                <c:pt idx="1">
                  <c:v>27.67</c:v>
                </c:pt>
                <c:pt idx="2">
                  <c:v>28.344000000000001</c:v>
                </c:pt>
                <c:pt idx="3">
                  <c:v>29.878</c:v>
                </c:pt>
                <c:pt idx="4">
                  <c:v>30.911000000000001</c:v>
                </c:pt>
                <c:pt idx="5">
                  <c:v>33.07</c:v>
                </c:pt>
                <c:pt idx="6">
                  <c:v>34.170999999999999</c:v>
                </c:pt>
                <c:pt idx="7">
                  <c:v>35.49</c:v>
                </c:pt>
                <c:pt idx="8">
                  <c:v>41.905000000000001</c:v>
                </c:pt>
                <c:pt idx="9">
                  <c:v>41.204999999999998</c:v>
                </c:pt>
                <c:pt idx="10">
                  <c:v>58.95</c:v>
                </c:pt>
                <c:pt idx="11">
                  <c:v>39.159999999999997</c:v>
                </c:pt>
                <c:pt idx="12">
                  <c:v>43.135108743060002</c:v>
                </c:pt>
                <c:pt idx="13">
                  <c:v>40.591999999999999</c:v>
                </c:pt>
                <c:pt idx="14">
                  <c:v>54.895000000000003</c:v>
                </c:pt>
                <c:pt idx="15">
                  <c:v>43.088000000000001</c:v>
                </c:pt>
                <c:pt idx="16" formatCode="0.00">
                  <c:v>92.2</c:v>
                </c:pt>
                <c:pt idx="17" formatCode="0.00">
                  <c:v>37.903800281729993</c:v>
                </c:pt>
                <c:pt idx="18" formatCode="0.00">
                  <c:v>41.003277708590005</c:v>
                </c:pt>
                <c:pt idx="19" formatCode="0.00">
                  <c:v>44.196340501840005</c:v>
                </c:pt>
                <c:pt idx="20" formatCode="0.00">
                  <c:v>43.14</c:v>
                </c:pt>
                <c:pt idx="21" formatCode="0.00">
                  <c:v>57.464882398759983</c:v>
                </c:pt>
                <c:pt idx="22" formatCode="0.00">
                  <c:v>141.43721560476999</c:v>
                </c:pt>
                <c:pt idx="23" formatCode="0.00">
                  <c:v>50.930117421609999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A-4DCB-852F-1BBDE6DC6AC2}"/>
            </c:ext>
          </c:extLst>
        </c:ser>
        <c:ser>
          <c:idx val="0"/>
          <c:order val="3"/>
          <c:tx>
            <c:strRef>
              <c:f>[3]RECCHT!$A$55:$A$56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RECCHT!$A$63:$A$86</c15:sqref>
                  </c15:fullRef>
                </c:ext>
              </c:extLst>
              <c:f>RECCHT!$A$63:$A$86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[3]RECCHT!$A$68:$A$131</c15:sqref>
                  </c15:fullRef>
                </c:ext>
              </c:extLst>
              <c:f>([3]RECCHT!$A$68:$A$91,[3]RECCHT!$A$110:$A$131)</c:f>
              <c:numCache>
                <c:formatCode>General</c:formatCode>
                <c:ptCount val="46"/>
                <c:pt idx="0">
                  <c:v>1956</c:v>
                </c:pt>
                <c:pt idx="1">
                  <c:v>1957</c:v>
                </c:pt>
                <c:pt idx="2">
                  <c:v>1958</c:v>
                </c:pt>
                <c:pt idx="3">
                  <c:v>1959</c:v>
                </c:pt>
                <c:pt idx="4">
                  <c:v>1960</c:v>
                </c:pt>
                <c:pt idx="5">
                  <c:v>1961</c:v>
                </c:pt>
                <c:pt idx="6">
                  <c:v>1962</c:v>
                </c:pt>
                <c:pt idx="7">
                  <c:v>1963</c:v>
                </c:pt>
                <c:pt idx="8">
                  <c:v>1964</c:v>
                </c:pt>
                <c:pt idx="9">
                  <c:v>1965</c:v>
                </c:pt>
                <c:pt idx="10">
                  <c:v>1966</c:v>
                </c:pt>
                <c:pt idx="11">
                  <c:v>1967</c:v>
                </c:pt>
                <c:pt idx="12">
                  <c:v>1968</c:v>
                </c:pt>
                <c:pt idx="13">
                  <c:v>1969</c:v>
                </c:pt>
                <c:pt idx="14">
                  <c:v>1970</c:v>
                </c:pt>
                <c:pt idx="15">
                  <c:v>1971</c:v>
                </c:pt>
                <c:pt idx="16">
                  <c:v>1972</c:v>
                </c:pt>
                <c:pt idx="17">
                  <c:v>1973</c:v>
                </c:pt>
                <c:pt idx="18">
                  <c:v>1974</c:v>
                </c:pt>
                <c:pt idx="19">
                  <c:v>1975</c:v>
                </c:pt>
                <c:pt idx="20">
                  <c:v>1976</c:v>
                </c:pt>
                <c:pt idx="21">
                  <c:v>1977</c:v>
                </c:pt>
                <c:pt idx="22">
                  <c:v>1978</c:v>
                </c:pt>
                <c:pt idx="23">
                  <c:v>1979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A-4DCB-852F-1BBDE6DC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7136"/>
        <c:axId val="137298688"/>
      </c:lineChart>
      <c:dateAx>
        <c:axId val="13706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736150971782734"/>
              <c:y val="0.93537571692427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98688"/>
        <c:crossesAt val="0"/>
        <c:auto val="0"/>
        <c:lblOffset val="100"/>
        <c:baseTimeUnit val="days"/>
        <c:majorUnit val="1"/>
        <c:majorTimeUnit val="days"/>
        <c:minorUnit val="1"/>
        <c:minorTimeUnit val="years"/>
      </c:dateAx>
      <c:valAx>
        <c:axId val="13729868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1.4722528842773157E-2"/>
              <c:y val="0.365646738602119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67136"/>
        <c:crosses val="autoZero"/>
        <c:crossBetween val="midCat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6868511315903587"/>
          <c:y val="0.93687885113683878"/>
          <c:w val="0.47352886066353422"/>
          <c:h val="6.3121060995744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38097</xdr:rowOff>
    </xdr:from>
    <xdr:to>
      <xdr:col>13</xdr:col>
      <xdr:colOff>371475</xdr:colOff>
      <xdr:row>49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C15BD9-3560-4A63-992C-DF8078FFC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2/TABLES/NATIONAL/2012HF-10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hare\HPM10\hf\2022\TABLES\NATIONAL\2022HF-10.xlsx" TargetMode="External"/><Relationship Id="rId1" Type="http://schemas.microsoft.com/office/2006/relationships/xlExternalLinkPath/xlAlternateStartup" Target="2022/TABLES/NATIONAL/2022HF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0/TABLES/NATIONAL/2020HF-1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hare\HPM10\hf\2023\TABLES\NATIONAL\2023HF-10.xlsx" TargetMode="External"/><Relationship Id="rId1" Type="http://schemas.microsoft.com/office/2006/relationships/xlExternalLinkPath/xlAlternateStartup" Target="2023/TABLES/NATIONAL/2023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>
        <row r="36">
          <cell r="F36">
            <v>43135.108743060002</v>
          </cell>
          <cell r="I36">
            <v>142346.285</v>
          </cell>
          <cell r="L36">
            <v>71535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F 10"/>
      <sheetName val="HF10 Links"/>
      <sheetName val="DISBCHT"/>
      <sheetName val="RECCHT"/>
    </sheetNames>
    <sheetDataSet>
      <sheetData sheetId="0"/>
      <sheetData sheetId="1"/>
      <sheetData sheetId="2"/>
      <sheetData sheetId="3">
        <row r="55">
          <cell r="B55" t="str">
            <v xml:space="preserve">State </v>
          </cell>
          <cell r="C55" t="str">
            <v xml:space="preserve">Local  </v>
          </cell>
          <cell r="D55" t="str">
            <v>Federal</v>
          </cell>
        </row>
        <row r="56">
          <cell r="B56" t="str">
            <v>Gov't</v>
          </cell>
          <cell r="C56" t="str">
            <v>Gov't</v>
          </cell>
          <cell r="D56" t="str">
            <v>Gov't</v>
          </cell>
        </row>
        <row r="112">
          <cell r="A112">
            <v>2000</v>
          </cell>
          <cell r="B112">
            <v>66.433999999999997</v>
          </cell>
          <cell r="C112">
            <v>33.862000000000002</v>
          </cell>
          <cell r="D112">
            <v>30.818999999999999</v>
          </cell>
        </row>
        <row r="113">
          <cell r="A113">
            <v>2001</v>
          </cell>
          <cell r="B113">
            <v>68.873000000000005</v>
          </cell>
          <cell r="C113">
            <v>35.780999999999999</v>
          </cell>
          <cell r="D113">
            <v>27.67</v>
          </cell>
        </row>
        <row r="114">
          <cell r="A114">
            <v>2002</v>
          </cell>
          <cell r="B114">
            <v>72.296000000000006</v>
          </cell>
          <cell r="C114">
            <v>38.238</v>
          </cell>
          <cell r="D114">
            <v>28.344000000000001</v>
          </cell>
        </row>
        <row r="115">
          <cell r="A115">
            <v>2003</v>
          </cell>
          <cell r="B115">
            <v>69.632999999999996</v>
          </cell>
          <cell r="C115">
            <v>39.734999999999999</v>
          </cell>
          <cell r="D115">
            <v>29.878</v>
          </cell>
        </row>
        <row r="116">
          <cell r="A116">
            <v>2004</v>
          </cell>
          <cell r="B116">
            <v>72.86</v>
          </cell>
          <cell r="C116">
            <v>41.543999999999997</v>
          </cell>
          <cell r="D116">
            <v>30.911000000000001</v>
          </cell>
        </row>
        <row r="117">
          <cell r="A117">
            <v>2005</v>
          </cell>
          <cell r="B117">
            <v>77.724999999999994</v>
          </cell>
          <cell r="C117">
            <v>43.895000000000003</v>
          </cell>
          <cell r="D117">
            <v>33.07</v>
          </cell>
        </row>
        <row r="118">
          <cell r="A118">
            <v>2006</v>
          </cell>
          <cell r="B118">
            <v>83.685000000000002</v>
          </cell>
          <cell r="C118">
            <v>47.587000000000003</v>
          </cell>
          <cell r="D118">
            <v>34.170999999999999</v>
          </cell>
        </row>
        <row r="119">
          <cell r="A119">
            <v>2007</v>
          </cell>
          <cell r="B119">
            <v>105.268</v>
          </cell>
          <cell r="C119">
            <v>51.956000000000003</v>
          </cell>
          <cell r="D119">
            <v>35.49</v>
          </cell>
        </row>
        <row r="120">
          <cell r="A120">
            <v>2008</v>
          </cell>
          <cell r="B120">
            <v>97.685911000000004</v>
          </cell>
          <cell r="C120">
            <v>53.127000000000002</v>
          </cell>
          <cell r="D120">
            <v>41.905000000000001</v>
          </cell>
        </row>
        <row r="121">
          <cell r="A121">
            <v>2009</v>
          </cell>
          <cell r="B121">
            <v>100.35299999999999</v>
          </cell>
          <cell r="C121">
            <v>54.122</v>
          </cell>
          <cell r="D121">
            <v>41.204999999999998</v>
          </cell>
        </row>
        <row r="122">
          <cell r="A122">
            <v>2010</v>
          </cell>
          <cell r="B122">
            <v>108.960651</v>
          </cell>
          <cell r="C122">
            <v>53.066449224266428</v>
          </cell>
          <cell r="D122">
            <v>58.95</v>
          </cell>
        </row>
        <row r="123">
          <cell r="A123">
            <v>2011</v>
          </cell>
          <cell r="B123">
            <v>104.54</v>
          </cell>
          <cell r="C123">
            <v>61.24</v>
          </cell>
          <cell r="D123">
            <v>39.159999999999997</v>
          </cell>
        </row>
        <row r="124">
          <cell r="A124">
            <v>2012</v>
          </cell>
          <cell r="B124">
            <v>142.34628499999999</v>
          </cell>
          <cell r="C124">
            <v>71.534999999999997</v>
          </cell>
          <cell r="D124">
            <v>43.135108743060002</v>
          </cell>
        </row>
        <row r="125">
          <cell r="A125">
            <v>2013</v>
          </cell>
          <cell r="B125">
            <v>109.44661099999999</v>
          </cell>
          <cell r="C125">
            <v>65.84</v>
          </cell>
          <cell r="D125">
            <v>40.591999999999999</v>
          </cell>
        </row>
        <row r="126">
          <cell r="A126">
            <v>2014</v>
          </cell>
          <cell r="B126">
            <v>121.40368600000001</v>
          </cell>
          <cell r="C126">
            <v>76.343409829482098</v>
          </cell>
          <cell r="D126">
            <v>54.895000000000003</v>
          </cell>
        </row>
        <row r="127">
          <cell r="A127">
            <v>2015</v>
          </cell>
          <cell r="B127">
            <v>119.73899100000001</v>
          </cell>
          <cell r="C127">
            <v>78.236000000000004</v>
          </cell>
          <cell r="D127">
            <v>43.088000000000001</v>
          </cell>
        </row>
        <row r="128">
          <cell r="A128">
            <v>2016</v>
          </cell>
          <cell r="B128">
            <v>115.61</v>
          </cell>
          <cell r="C128">
            <v>55.17</v>
          </cell>
          <cell r="D128">
            <v>92.2</v>
          </cell>
        </row>
        <row r="129">
          <cell r="A129">
            <v>2017</v>
          </cell>
          <cell r="B129">
            <v>119.23606000000001</v>
          </cell>
          <cell r="C129">
            <v>67.804000000000002</v>
          </cell>
          <cell r="D129">
            <v>37.903800281729993</v>
          </cell>
        </row>
        <row r="130">
          <cell r="A130">
            <v>2018</v>
          </cell>
          <cell r="B130">
            <v>126.69058</v>
          </cell>
          <cell r="C130">
            <v>70.138999999999996</v>
          </cell>
          <cell r="D130">
            <v>41.003277708590005</v>
          </cell>
        </row>
        <row r="131">
          <cell r="A131">
            <v>2019</v>
          </cell>
          <cell r="B131">
            <v>145.78748800000002</v>
          </cell>
          <cell r="C131">
            <v>70.837999999999994</v>
          </cell>
          <cell r="D131">
            <v>44.196340501840005</v>
          </cell>
        </row>
        <row r="132">
          <cell r="A132">
            <v>2020</v>
          </cell>
          <cell r="B132">
            <v>142.34628499999999</v>
          </cell>
          <cell r="C132">
            <v>71.534999999999997</v>
          </cell>
          <cell r="D132">
            <v>43.135108743060002</v>
          </cell>
        </row>
        <row r="133">
          <cell r="A133">
            <v>2021</v>
          </cell>
          <cell r="B133">
            <v>143.95113500000002</v>
          </cell>
          <cell r="C133">
            <v>70.988</v>
          </cell>
          <cell r="D133">
            <v>57.464882398759983</v>
          </cell>
        </row>
        <row r="134">
          <cell r="A134">
            <v>2022</v>
          </cell>
          <cell r="B134">
            <v>147.67203499999999</v>
          </cell>
          <cell r="C134">
            <v>75.353228999999999</v>
          </cell>
          <cell r="D134">
            <v>141.43721560476999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/>
      <sheetData sheetId="3">
        <row r="55">
          <cell r="A55" t="str">
            <v>Year</v>
          </cell>
        </row>
        <row r="56">
          <cell r="A56"/>
        </row>
        <row r="68">
          <cell r="A68">
            <v>1956</v>
          </cell>
        </row>
        <row r="69">
          <cell r="A69">
            <v>1957</v>
          </cell>
        </row>
        <row r="70">
          <cell r="A70">
            <v>1958</v>
          </cell>
        </row>
        <row r="71">
          <cell r="A71">
            <v>1959</v>
          </cell>
        </row>
        <row r="72">
          <cell r="A72">
            <v>1960</v>
          </cell>
        </row>
        <row r="73">
          <cell r="A73">
            <v>1961</v>
          </cell>
        </row>
        <row r="74">
          <cell r="A74">
            <v>1962</v>
          </cell>
        </row>
        <row r="75">
          <cell r="A75">
            <v>1963</v>
          </cell>
        </row>
        <row r="76">
          <cell r="A76">
            <v>1964</v>
          </cell>
        </row>
        <row r="77">
          <cell r="A77">
            <v>1965</v>
          </cell>
        </row>
        <row r="78">
          <cell r="A78">
            <v>1966</v>
          </cell>
        </row>
        <row r="79">
          <cell r="A79">
            <v>1967</v>
          </cell>
        </row>
        <row r="80">
          <cell r="A80">
            <v>1968</v>
          </cell>
        </row>
        <row r="81">
          <cell r="A81">
            <v>1969</v>
          </cell>
        </row>
        <row r="82">
          <cell r="A82">
            <v>1970</v>
          </cell>
        </row>
        <row r="83">
          <cell r="A83">
            <v>1971</v>
          </cell>
        </row>
        <row r="84">
          <cell r="A84">
            <v>1972</v>
          </cell>
        </row>
        <row r="85">
          <cell r="A85">
            <v>1973</v>
          </cell>
        </row>
        <row r="86">
          <cell r="A86">
            <v>1974</v>
          </cell>
        </row>
        <row r="87">
          <cell r="A87">
            <v>1975</v>
          </cell>
        </row>
        <row r="88">
          <cell r="A88">
            <v>1976</v>
          </cell>
        </row>
        <row r="89">
          <cell r="A89">
            <v>1977</v>
          </cell>
        </row>
        <row r="90">
          <cell r="A90">
            <v>1978</v>
          </cell>
        </row>
        <row r="91">
          <cell r="A91">
            <v>1979</v>
          </cell>
        </row>
        <row r="92">
          <cell r="A92">
            <v>1980</v>
          </cell>
        </row>
        <row r="93">
          <cell r="A93">
            <v>1981</v>
          </cell>
        </row>
        <row r="94">
          <cell r="A94">
            <v>1982</v>
          </cell>
        </row>
        <row r="95">
          <cell r="A95">
            <v>1983</v>
          </cell>
        </row>
        <row r="96">
          <cell r="A96">
            <v>1984</v>
          </cell>
        </row>
        <row r="97">
          <cell r="A97">
            <v>1985</v>
          </cell>
        </row>
        <row r="98">
          <cell r="A98">
            <v>1986</v>
          </cell>
        </row>
        <row r="99">
          <cell r="A99">
            <v>1987</v>
          </cell>
        </row>
        <row r="100">
          <cell r="A100">
            <v>1988</v>
          </cell>
        </row>
        <row r="101">
          <cell r="A101">
            <v>1989</v>
          </cell>
        </row>
        <row r="102">
          <cell r="A102">
            <v>1990</v>
          </cell>
        </row>
        <row r="103">
          <cell r="A103">
            <v>1991</v>
          </cell>
        </row>
        <row r="104">
          <cell r="A104">
            <v>1992</v>
          </cell>
        </row>
        <row r="105">
          <cell r="A105">
            <v>1993</v>
          </cell>
        </row>
        <row r="106">
          <cell r="A106">
            <v>1994</v>
          </cell>
        </row>
        <row r="107">
          <cell r="A107">
            <v>1995</v>
          </cell>
        </row>
        <row r="108">
          <cell r="A108">
            <v>1996</v>
          </cell>
        </row>
        <row r="109">
          <cell r="A109">
            <v>1997</v>
          </cell>
        </row>
        <row r="110">
          <cell r="A110">
            <v>1998</v>
          </cell>
        </row>
        <row r="111">
          <cell r="A111">
            <v>1999</v>
          </cell>
        </row>
        <row r="112">
          <cell r="A112">
            <v>2000</v>
          </cell>
        </row>
        <row r="113">
          <cell r="A113">
            <v>2001</v>
          </cell>
        </row>
        <row r="114">
          <cell r="A114">
            <v>2002</v>
          </cell>
        </row>
        <row r="115">
          <cell r="A115">
            <v>2003</v>
          </cell>
        </row>
        <row r="116">
          <cell r="A116">
            <v>2004</v>
          </cell>
        </row>
        <row r="117">
          <cell r="A117">
            <v>2005</v>
          </cell>
        </row>
        <row r="118">
          <cell r="A118">
            <v>2006</v>
          </cell>
        </row>
        <row r="119">
          <cell r="A119">
            <v>2007</v>
          </cell>
        </row>
        <row r="120">
          <cell r="A120">
            <v>2008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2011</v>
          </cell>
        </row>
        <row r="124">
          <cell r="A124">
            <v>2012</v>
          </cell>
        </row>
        <row r="125">
          <cell r="A125">
            <v>2013</v>
          </cell>
        </row>
        <row r="126">
          <cell r="A126">
            <v>2014</v>
          </cell>
        </row>
        <row r="127">
          <cell r="A127">
            <v>2015</v>
          </cell>
        </row>
        <row r="128">
          <cell r="A128">
            <v>2016</v>
          </cell>
        </row>
        <row r="129">
          <cell r="A129">
            <v>2017</v>
          </cell>
        </row>
        <row r="130">
          <cell r="A130">
            <v>2018</v>
          </cell>
        </row>
        <row r="131">
          <cell r="A131">
            <v>2019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F 10"/>
      <sheetName val="HF10 Links"/>
      <sheetName val="DISBCHT"/>
      <sheetName val="RECCHT"/>
    </sheetNames>
    <sheetDataSet>
      <sheetData sheetId="0"/>
      <sheetData sheetId="1"/>
      <sheetData sheetId="2"/>
      <sheetData sheetId="3">
        <row r="55">
          <cell r="D55" t="str">
            <v>Federal</v>
          </cell>
        </row>
        <row r="56">
          <cell r="D56" t="str">
            <v>Gov't</v>
          </cell>
        </row>
        <row r="112">
          <cell r="A112">
            <v>2000</v>
          </cell>
        </row>
        <row r="113">
          <cell r="A113">
            <v>2001</v>
          </cell>
        </row>
        <row r="114">
          <cell r="A114">
            <v>2002</v>
          </cell>
        </row>
        <row r="115">
          <cell r="A115">
            <v>2003</v>
          </cell>
        </row>
        <row r="116">
          <cell r="A116">
            <v>2004</v>
          </cell>
        </row>
        <row r="117">
          <cell r="A117">
            <v>2005</v>
          </cell>
        </row>
        <row r="118">
          <cell r="A118">
            <v>2006</v>
          </cell>
        </row>
        <row r="119">
          <cell r="A119">
            <v>2007</v>
          </cell>
        </row>
        <row r="120">
          <cell r="A120">
            <v>2008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2011</v>
          </cell>
        </row>
        <row r="124">
          <cell r="A124">
            <v>2012</v>
          </cell>
        </row>
        <row r="125">
          <cell r="A125">
            <v>2013</v>
          </cell>
        </row>
        <row r="126">
          <cell r="A126">
            <v>2014</v>
          </cell>
        </row>
        <row r="127">
          <cell r="A127">
            <v>2015</v>
          </cell>
        </row>
        <row r="128">
          <cell r="A128">
            <v>2016</v>
          </cell>
        </row>
        <row r="129">
          <cell r="A129">
            <v>2017</v>
          </cell>
        </row>
        <row r="130">
          <cell r="A130">
            <v>2018</v>
          </cell>
        </row>
        <row r="131">
          <cell r="A131">
            <v>2019</v>
          </cell>
        </row>
        <row r="132">
          <cell r="A132">
            <v>2020</v>
          </cell>
        </row>
        <row r="133">
          <cell r="A133">
            <v>2021</v>
          </cell>
        </row>
        <row r="134">
          <cell r="A134">
            <v>2022</v>
          </cell>
        </row>
        <row r="135">
          <cell r="A135">
            <v>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88BC-25E1-4C1C-BA68-AB10E2D1B15A}">
  <dimension ref="A1:J8147"/>
  <sheetViews>
    <sheetView tabSelected="1" workbookViewId="0">
      <selection activeCell="U39" sqref="U39"/>
    </sheetView>
  </sheetViews>
  <sheetFormatPr defaultColWidth="7.140625" defaultRowHeight="11.25" x14ac:dyDescent="0.2"/>
  <cols>
    <col min="1" max="1" width="8.28515625" style="1" customWidth="1"/>
    <col min="2" max="4" width="8" style="1" customWidth="1"/>
    <col min="5" max="6" width="7.140625" style="1"/>
    <col min="7" max="9" width="8.85546875" style="1" customWidth="1"/>
    <col min="10" max="16384" width="7.140625" style="1"/>
  </cols>
  <sheetData>
    <row r="1" ht="7.9" customHeight="1" x14ac:dyDescent="0.2"/>
    <row r="2" ht="9" customHeight="1" x14ac:dyDescent="0.2"/>
    <row r="3" ht="9" customHeight="1" x14ac:dyDescent="0.2"/>
    <row r="4" ht="9" customHeight="1" x14ac:dyDescent="0.2"/>
    <row r="5" ht="9" customHeight="1" x14ac:dyDescent="0.2"/>
    <row r="6" ht="9" customHeight="1" x14ac:dyDescent="0.2"/>
    <row r="7" ht="9" customHeight="1" x14ac:dyDescent="0.2"/>
    <row r="8" ht="9" customHeight="1" x14ac:dyDescent="0.2"/>
    <row r="9" ht="9" customHeight="1" x14ac:dyDescent="0.2"/>
    <row r="10" ht="9" customHeight="1" x14ac:dyDescent="0.2"/>
    <row r="11" ht="9" customHeight="1" x14ac:dyDescent="0.2"/>
    <row r="12" ht="9" customHeight="1" x14ac:dyDescent="0.2"/>
    <row r="13" ht="9" customHeight="1" x14ac:dyDescent="0.2"/>
    <row r="14" ht="9" customHeight="1" x14ac:dyDescent="0.2"/>
    <row r="15" ht="9" customHeight="1" x14ac:dyDescent="0.2"/>
    <row r="1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spans="1:10" ht="9" customHeight="1" x14ac:dyDescent="0.2"/>
    <row r="50" spans="1:10" ht="7.9" customHeight="1" x14ac:dyDescent="0.2"/>
    <row r="51" spans="1:10" ht="7.9" customHeight="1" x14ac:dyDescent="0.2"/>
    <row r="52" spans="1:10" ht="7.9" customHeight="1" x14ac:dyDescent="0.2"/>
    <row r="53" spans="1:10" ht="7.9" customHeight="1" x14ac:dyDescent="0.2"/>
    <row r="54" spans="1:10" ht="7.9" customHeight="1" x14ac:dyDescent="0.2"/>
    <row r="55" spans="1:10" ht="7.9" customHeight="1" x14ac:dyDescent="0.2"/>
    <row r="56" spans="1:10" ht="7.9" customHeight="1" x14ac:dyDescent="0.2"/>
    <row r="57" spans="1:10" ht="7.9" customHeight="1" x14ac:dyDescent="0.2"/>
    <row r="58" spans="1:10" ht="7.9" customHeight="1" x14ac:dyDescent="0.2"/>
    <row r="59" spans="1:10" ht="13.5" customHeight="1" x14ac:dyDescent="0.3">
      <c r="A59" s="2" t="s">
        <v>0</v>
      </c>
      <c r="G59" s="2"/>
    </row>
    <row r="60" spans="1:10" ht="9.9499999999999993" x14ac:dyDescent="0.2">
      <c r="E60" s="3"/>
      <c r="J60" s="3"/>
    </row>
    <row r="61" spans="1:10" ht="10.5" x14ac:dyDescent="0.25">
      <c r="A61" s="4" t="s">
        <v>1</v>
      </c>
      <c r="B61" s="4" t="s">
        <v>2</v>
      </c>
      <c r="C61" s="4" t="s">
        <v>3</v>
      </c>
      <c r="D61" s="4" t="s">
        <v>4</v>
      </c>
      <c r="E61" s="3"/>
      <c r="G61" s="5"/>
      <c r="H61" s="5"/>
      <c r="I61" s="5"/>
      <c r="J61" s="5"/>
    </row>
    <row r="62" spans="1:10" ht="10.5" x14ac:dyDescent="0.25">
      <c r="A62" s="6"/>
      <c r="B62" s="7" t="s">
        <v>5</v>
      </c>
      <c r="C62" s="7" t="s">
        <v>5</v>
      </c>
      <c r="D62" s="7" t="s">
        <v>5</v>
      </c>
      <c r="E62" s="8"/>
      <c r="G62" s="9"/>
      <c r="H62" s="5"/>
      <c r="I62" s="5"/>
      <c r="J62" s="5"/>
    </row>
    <row r="63" spans="1:10" ht="12" customHeight="1" x14ac:dyDescent="0.2">
      <c r="A63" s="10">
        <v>2000</v>
      </c>
      <c r="B63" s="11">
        <v>66.433999999999997</v>
      </c>
      <c r="C63" s="11">
        <v>33.862000000000002</v>
      </c>
      <c r="D63" s="11">
        <v>30.818999999999999</v>
      </c>
    </row>
    <row r="64" spans="1:10" ht="13.5" customHeight="1" x14ac:dyDescent="0.2">
      <c r="A64" s="10">
        <v>2001</v>
      </c>
      <c r="B64" s="11">
        <v>68.873000000000005</v>
      </c>
      <c r="C64" s="11">
        <v>35.780999999999999</v>
      </c>
      <c r="D64" s="11">
        <v>27.67</v>
      </c>
    </row>
    <row r="65" spans="1:5" ht="14.25" customHeight="1" x14ac:dyDescent="0.2">
      <c r="A65" s="10">
        <v>2002</v>
      </c>
      <c r="B65" s="11">
        <v>72.296000000000006</v>
      </c>
      <c r="C65" s="11">
        <v>38.238</v>
      </c>
      <c r="D65" s="11">
        <v>28.344000000000001</v>
      </c>
    </row>
    <row r="66" spans="1:5" ht="13.5" customHeight="1" x14ac:dyDescent="0.2">
      <c r="A66" s="10">
        <v>2003</v>
      </c>
      <c r="B66" s="11">
        <v>69.632999999999996</v>
      </c>
      <c r="C66" s="11">
        <v>39.734999999999999</v>
      </c>
      <c r="D66" s="11">
        <v>29.878</v>
      </c>
    </row>
    <row r="67" spans="1:5" ht="12.75" customHeight="1" x14ac:dyDescent="0.2">
      <c r="A67" s="10">
        <v>2004</v>
      </c>
      <c r="B67" s="11">
        <v>72.86</v>
      </c>
      <c r="C67" s="11">
        <v>41.543999999999997</v>
      </c>
      <c r="D67" s="11">
        <v>30.911000000000001</v>
      </c>
    </row>
    <row r="68" spans="1:5" ht="13.5" customHeight="1" x14ac:dyDescent="0.2">
      <c r="A68" s="10">
        <v>2005</v>
      </c>
      <c r="B68" s="11">
        <v>77.724999999999994</v>
      </c>
      <c r="C68" s="11">
        <v>43.895000000000003</v>
      </c>
      <c r="D68" s="11">
        <v>33.07</v>
      </c>
    </row>
    <row r="69" spans="1:5" ht="12" customHeight="1" x14ac:dyDescent="0.2">
      <c r="A69" s="10">
        <v>2006</v>
      </c>
      <c r="B69" s="11">
        <v>83.685000000000002</v>
      </c>
      <c r="C69" s="11">
        <v>47.587000000000003</v>
      </c>
      <c r="D69" s="11">
        <v>34.170999999999999</v>
      </c>
    </row>
    <row r="70" spans="1:5" ht="13.5" customHeight="1" x14ac:dyDescent="0.2">
      <c r="A70" s="10">
        <v>2007</v>
      </c>
      <c r="B70" s="11">
        <v>105.268</v>
      </c>
      <c r="C70" s="11">
        <v>51.956000000000003</v>
      </c>
      <c r="D70" s="11">
        <v>35.49</v>
      </c>
    </row>
    <row r="71" spans="1:5" ht="11.25" customHeight="1" x14ac:dyDescent="0.2">
      <c r="A71" s="10">
        <v>2008</v>
      </c>
      <c r="B71" s="11">
        <v>97.685911000000004</v>
      </c>
      <c r="C71" s="11">
        <v>53.127000000000002</v>
      </c>
      <c r="D71" s="11">
        <v>41.905000000000001</v>
      </c>
    </row>
    <row r="72" spans="1:5" ht="11.25" customHeight="1" x14ac:dyDescent="0.2">
      <c r="A72" s="10">
        <v>2009</v>
      </c>
      <c r="B72" s="11">
        <v>100.35299999999999</v>
      </c>
      <c r="C72" s="11">
        <v>54.122</v>
      </c>
      <c r="D72" s="11">
        <v>41.204999999999998</v>
      </c>
      <c r="E72" s="3"/>
    </row>
    <row r="73" spans="1:5" ht="12.75" customHeight="1" x14ac:dyDescent="0.2">
      <c r="A73" s="10">
        <v>2010</v>
      </c>
      <c r="B73" s="11">
        <v>108.960651</v>
      </c>
      <c r="C73" s="11">
        <v>53.066449224266428</v>
      </c>
      <c r="D73" s="11">
        <v>58.95</v>
      </c>
    </row>
    <row r="74" spans="1:5" ht="15" customHeight="1" x14ac:dyDescent="0.2">
      <c r="A74" s="10">
        <v>2011</v>
      </c>
      <c r="B74" s="11">
        <v>104.54</v>
      </c>
      <c r="C74" s="11">
        <v>61.24</v>
      </c>
      <c r="D74" s="11">
        <v>39.159999999999997</v>
      </c>
    </row>
    <row r="75" spans="1:5" ht="12" customHeight="1" x14ac:dyDescent="0.2">
      <c r="A75" s="10">
        <v>2012</v>
      </c>
      <c r="B75" s="11">
        <f>'[1]HF 10'!$I$36/1000</f>
        <v>142.34628499999999</v>
      </c>
      <c r="C75" s="11">
        <f>'[1]HF 10'!$L$36/1000</f>
        <v>71.534999999999997</v>
      </c>
      <c r="D75" s="11">
        <f>'[1]HF 10'!$F$36/1000</f>
        <v>43.135108743060002</v>
      </c>
    </row>
    <row r="76" spans="1:5" ht="12.75" customHeight="1" x14ac:dyDescent="0.2">
      <c r="A76" s="10">
        <v>2013</v>
      </c>
      <c r="B76" s="11">
        <v>109.44661099999999</v>
      </c>
      <c r="C76" s="11">
        <v>65.84</v>
      </c>
      <c r="D76" s="11">
        <v>40.591999999999999</v>
      </c>
    </row>
    <row r="77" spans="1:5" ht="14.25" customHeight="1" x14ac:dyDescent="0.2">
      <c r="A77" s="10">
        <v>2014</v>
      </c>
      <c r="B77" s="11">
        <v>121.40368600000001</v>
      </c>
      <c r="C77" s="11">
        <v>76.343409829482098</v>
      </c>
      <c r="D77" s="11">
        <v>54.895000000000003</v>
      </c>
    </row>
    <row r="78" spans="1:5" ht="15.75" customHeight="1" x14ac:dyDescent="0.2">
      <c r="A78" s="10">
        <v>2015</v>
      </c>
      <c r="B78" s="11">
        <v>119.73899100000001</v>
      </c>
      <c r="C78" s="11">
        <v>78.236000000000004</v>
      </c>
      <c r="D78" s="11">
        <v>43.088000000000001</v>
      </c>
    </row>
    <row r="79" spans="1:5" ht="13.5" customHeight="1" x14ac:dyDescent="0.2">
      <c r="A79" s="10">
        <v>2016</v>
      </c>
      <c r="B79" s="12">
        <v>115.61</v>
      </c>
      <c r="C79" s="12">
        <v>55.17</v>
      </c>
      <c r="D79" s="12">
        <v>92.2</v>
      </c>
    </row>
    <row r="80" spans="1:5" ht="15" customHeight="1" x14ac:dyDescent="0.2">
      <c r="A80" s="10">
        <v>2017</v>
      </c>
      <c r="B80" s="12">
        <v>119.23606000000001</v>
      </c>
      <c r="C80" s="12">
        <v>67.804000000000002</v>
      </c>
      <c r="D80" s="12">
        <v>37.903800281729993</v>
      </c>
    </row>
    <row r="81" spans="1:4" ht="15" customHeight="1" x14ac:dyDescent="0.2">
      <c r="A81" s="10">
        <v>2018</v>
      </c>
      <c r="B81" s="12">
        <f>126690.58/1000</f>
        <v>126.69058</v>
      </c>
      <c r="C81" s="12">
        <f>70139/1000</f>
        <v>70.138999999999996</v>
      </c>
      <c r="D81" s="12">
        <f>41003.27770859/1000</f>
        <v>41.003277708590005</v>
      </c>
    </row>
    <row r="82" spans="1:4" ht="15.75" customHeight="1" x14ac:dyDescent="0.2">
      <c r="A82" s="10">
        <v>2019</v>
      </c>
      <c r="B82" s="12">
        <v>145.78748800000002</v>
      </c>
      <c r="C82" s="12">
        <v>70.837999999999994</v>
      </c>
      <c r="D82" s="12">
        <v>44.196340501840005</v>
      </c>
    </row>
    <row r="83" spans="1:4" ht="14.45" customHeight="1" x14ac:dyDescent="0.2">
      <c r="A83" s="10">
        <v>2020</v>
      </c>
      <c r="B83" s="12">
        <v>142.35</v>
      </c>
      <c r="C83" s="12">
        <v>71.540000000000006</v>
      </c>
      <c r="D83" s="12">
        <v>43.14</v>
      </c>
    </row>
    <row r="84" spans="1:4" ht="14.45" customHeight="1" x14ac:dyDescent="0.2">
      <c r="A84" s="10">
        <v>2021</v>
      </c>
      <c r="B84" s="12">
        <v>143.95113500000002</v>
      </c>
      <c r="C84" s="12">
        <v>70.988</v>
      </c>
      <c r="D84" s="12">
        <v>57.464882398759983</v>
      </c>
    </row>
    <row r="85" spans="1:4" ht="11.45" customHeight="1" x14ac:dyDescent="0.2">
      <c r="A85" s="10">
        <v>2022</v>
      </c>
      <c r="B85" s="12">
        <v>147.67203499999999</v>
      </c>
      <c r="C85" s="12">
        <v>75.353228999999999</v>
      </c>
      <c r="D85" s="12">
        <v>141.43721560476999</v>
      </c>
    </row>
    <row r="86" spans="1:4" ht="11.25" customHeight="1" x14ac:dyDescent="0.2">
      <c r="A86" s="10">
        <v>2023</v>
      </c>
      <c r="B86" s="12">
        <v>158.38127600000001</v>
      </c>
      <c r="C86" s="12">
        <v>75.434225999999995</v>
      </c>
      <c r="D86" s="12">
        <v>50.930117421609999</v>
      </c>
    </row>
    <row r="87" spans="1:4" ht="7.9" customHeight="1" x14ac:dyDescent="0.2"/>
    <row r="88" spans="1:4" ht="7.9" customHeight="1" x14ac:dyDescent="0.2"/>
    <row r="89" spans="1:4" ht="7.9" customHeight="1" x14ac:dyDescent="0.2"/>
    <row r="90" spans="1:4" ht="7.9" customHeight="1" x14ac:dyDescent="0.2"/>
    <row r="91" spans="1:4" ht="7.9" customHeight="1" x14ac:dyDescent="0.2"/>
    <row r="92" spans="1:4" ht="7.9" customHeight="1" x14ac:dyDescent="0.2"/>
    <row r="93" spans="1:4" ht="7.9" customHeight="1" x14ac:dyDescent="0.2"/>
    <row r="94" spans="1:4" ht="7.9" customHeight="1" x14ac:dyDescent="0.2"/>
    <row r="95" spans="1:4" ht="7.9" customHeight="1" x14ac:dyDescent="0.2"/>
    <row r="96" spans="1:4" ht="7.9" customHeight="1" x14ac:dyDescent="0.2"/>
    <row r="97" ht="7.9" customHeight="1" x14ac:dyDescent="0.2"/>
    <row r="98" ht="7.9" customHeight="1" x14ac:dyDescent="0.2"/>
    <row r="99" ht="7.9" customHeight="1" x14ac:dyDescent="0.2"/>
    <row r="100" ht="7.9" customHeight="1" x14ac:dyDescent="0.2"/>
    <row r="101" ht="7.9" customHeight="1" x14ac:dyDescent="0.2"/>
    <row r="102" ht="7.9" customHeight="1" x14ac:dyDescent="0.2"/>
    <row r="103" ht="7.9" customHeight="1" x14ac:dyDescent="0.2"/>
    <row r="104" ht="7.9" customHeight="1" x14ac:dyDescent="0.2"/>
    <row r="105" ht="7.9" customHeight="1" x14ac:dyDescent="0.2"/>
    <row r="106" ht="7.9" customHeight="1" x14ac:dyDescent="0.2"/>
    <row r="107" ht="7.9" customHeight="1" x14ac:dyDescent="0.2"/>
    <row r="108" ht="7.9" customHeight="1" x14ac:dyDescent="0.2"/>
    <row r="109" ht="7.9" customHeight="1" x14ac:dyDescent="0.2"/>
    <row r="110" ht="7.9" customHeight="1" x14ac:dyDescent="0.2"/>
    <row r="111" ht="7.9" customHeight="1" x14ac:dyDescent="0.2"/>
    <row r="112" ht="7.9" customHeight="1" x14ac:dyDescent="0.2"/>
    <row r="113" ht="7.9" customHeight="1" x14ac:dyDescent="0.2"/>
    <row r="114" ht="7.9" customHeight="1" x14ac:dyDescent="0.2"/>
    <row r="115" ht="7.9" customHeight="1" x14ac:dyDescent="0.2"/>
    <row r="116" ht="7.9" customHeight="1" x14ac:dyDescent="0.2"/>
    <row r="117" ht="7.9" customHeight="1" x14ac:dyDescent="0.2"/>
    <row r="118" ht="7.9" customHeight="1" x14ac:dyDescent="0.2"/>
    <row r="119" ht="7.9" customHeight="1" x14ac:dyDescent="0.2"/>
    <row r="120" ht="7.9" customHeight="1" x14ac:dyDescent="0.2"/>
    <row r="121" ht="7.9" customHeight="1" x14ac:dyDescent="0.2"/>
    <row r="122" ht="7.9" customHeight="1" x14ac:dyDescent="0.2"/>
    <row r="123" ht="7.9" customHeight="1" x14ac:dyDescent="0.2"/>
    <row r="124" ht="7.9" customHeight="1" x14ac:dyDescent="0.2"/>
    <row r="125" ht="7.9" customHeight="1" x14ac:dyDescent="0.2"/>
    <row r="126" ht="7.9" customHeight="1" x14ac:dyDescent="0.2"/>
    <row r="127" ht="7.9" customHeight="1" x14ac:dyDescent="0.2"/>
    <row r="128" ht="7.9" customHeight="1" x14ac:dyDescent="0.2"/>
    <row r="129" ht="7.9" customHeight="1" x14ac:dyDescent="0.2"/>
    <row r="130" ht="7.9" customHeight="1" x14ac:dyDescent="0.2"/>
    <row r="131" ht="7.9" customHeight="1" x14ac:dyDescent="0.2"/>
    <row r="132" ht="7.9" customHeight="1" x14ac:dyDescent="0.2"/>
    <row r="133" ht="7.9" customHeight="1" x14ac:dyDescent="0.2"/>
    <row r="134" ht="7.9" customHeight="1" x14ac:dyDescent="0.2"/>
    <row r="135" ht="7.9" customHeight="1" x14ac:dyDescent="0.2"/>
    <row r="136" ht="7.9" customHeight="1" x14ac:dyDescent="0.2"/>
    <row r="137" ht="7.9" customHeight="1" x14ac:dyDescent="0.2"/>
    <row r="138" ht="7.9" customHeight="1" x14ac:dyDescent="0.2"/>
    <row r="139" ht="7.9" customHeight="1" x14ac:dyDescent="0.2"/>
    <row r="140" ht="7.9" customHeight="1" x14ac:dyDescent="0.2"/>
    <row r="141" ht="7.9" customHeight="1" x14ac:dyDescent="0.2"/>
    <row r="142" ht="7.9" customHeight="1" x14ac:dyDescent="0.2"/>
    <row r="143" ht="7.9" customHeight="1" x14ac:dyDescent="0.2"/>
    <row r="144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  <row r="8147" ht="7.9" customHeight="1" x14ac:dyDescent="0.2"/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Smith, Clarissa (FHWA)</cp:lastModifiedBy>
  <dcterms:created xsi:type="dcterms:W3CDTF">2022-03-07T14:58:06Z</dcterms:created>
  <dcterms:modified xsi:type="dcterms:W3CDTF">2025-04-08T16:07:00Z</dcterms:modified>
</cp:coreProperties>
</file>