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ry.austin\Desktop\HSS\"/>
    </mc:Choice>
  </mc:AlternateContent>
  <xr:revisionPtr revIDLastSave="0" documentId="8_{7D148BCE-B37C-4EBC-8636-FD559198FB35}" xr6:coauthVersionLast="47" xr6:coauthVersionMax="47" xr10:uidLastSave="{00000000-0000-0000-0000-000000000000}"/>
  <bookViews>
    <workbookView xWindow="-120" yWindow="-120" windowWidth="29040" windowHeight="15720" firstSheet="1" activeTab="1" xr2:uid="{CD70A845-A74B-428B-8760-CDFA81ECDACF}"/>
  </bookViews>
  <sheets>
    <sheet name="CRYSTAL_PERSIST" sheetId="6" state="veryHidden" r:id="rId1"/>
    <sheet name="A" sheetId="1" r:id="rId2"/>
    <sheet name="B" sheetId="3" r:id="rId3"/>
    <sheet name="footnotes" sheetId="5" r:id="rId4"/>
  </sheets>
  <definedNames>
    <definedName name="Crystal_1_1_WEBI_DataGrid" hidden="1">A!#REF!</definedName>
    <definedName name="Crystal_1_1_WEBI_HHeading" hidden="1">A!#REF!</definedName>
    <definedName name="Crystal_1_1_WEBI_Table" hidden="1">A!#REF!</definedName>
    <definedName name="_xlnm.Print_Area" localSheetId="1">A!$A$6:$P$69</definedName>
    <definedName name="_xlnm.Print_Area" localSheetId="2">B!#REF!</definedName>
    <definedName name="SHEET1">A!$A$6:$P$68</definedName>
    <definedName name="SHEET2">#REF!</definedName>
    <definedName name="SHEET3">B!#REF!</definedName>
    <definedName name="SHEET4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" l="1"/>
</calcChain>
</file>

<file path=xl/sharedStrings.xml><?xml version="1.0" encoding="utf-8"?>
<sst xmlns="http://schemas.openxmlformats.org/spreadsheetml/2006/main" count="228" uniqueCount="129">
  <si>
    <t>&lt;CrystalAddin Version="5" ConsolidateParameter="True" EnableRefreshOrder="False" Global_opt_FieldDisplay="0" WebServiceURL="http://bodip-p.fhwa.dot.gov/bodipp/dswsbobje/services/Session" CMSName="bodip-p"&gt;&lt;AddinModuleData ID="WEBI"&gt;&lt;Webi_documents&gt;&lt;Webi_do</t>
  </si>
  <si>
    <t>cument Connection_id="1" CUID="UnivCUID=AVO1ZUPJlGRPj_qs7h3RtnM" Document_name="HPMS_Summary" CurrentReportDrillActive="False" ReportPath="/DIP" HasPrompt="0" HasQueryContext="False" bHasPromptToBind="True"&gt;&lt;Container ContainerCUID="" ContainerKind="1"/&gt;&lt;q</t>
  </si>
  <si>
    <t>uery_specification&gt;&amp;lt;?xml version="1.0" encoding="utf-16"?&amp;gt;&amp;lt;QuerySpecification xmlns:xsi="http://www.w3.org/2001/XMLSchema-instance" xmlns:xsd="http://www.w3.org/2001/XMLSchema" d1p1:SamplingSize="0" d1p1:SamplingMode="None" xmlns:d1p1="http://quer</t>
  </si>
  <si>
    <t>y.businessobjects.com/2007/06/01"&amp;gt;  &amp;lt;QueryBase xsi:type="Query" ID="Combined Query 1" xmlns="http://query.businessobjects.com/2005"&amp;gt;    &amp;lt;QueryResult Key="UnivCUID=AVO1ZUPJlGRPj_qs7h3RtnM.DO4b"&amp;gt;      &amp;lt;Name&amp;gt;State Cd&amp;lt;/Name&amp;gt;    &amp;lt;/</t>
  </si>
  <si>
    <t xml:space="preserve">QueryResult&amp;gt;    &amp;lt;QueryResult Key="UnivCUID=AVO1ZUPJlGRPj_qs7h3RtnM.DO4d"&amp;gt;      &amp;lt;Name&amp;gt;State Name&amp;lt;/Name&amp;gt;    &amp;lt;/QueryResult&amp;gt;    &amp;lt;QueryResult Key="UnivCUID=AVO1ZUPJlGRPj_qs7h3RtnM.DO741"&amp;gt;      &amp;lt;Name&amp;gt;RINTiriNR&amp;lt;/Name&amp;gt; </t>
  </si>
  <si>
    <t xml:space="preserve">   &amp;lt;/QueryResult&amp;gt;    &amp;lt;QueryResult Key="UnivCUID=AVO1ZUPJlGRPj_qs7h3RtnM.DO742"&amp;gt;      &amp;lt;Name&amp;gt;RINTiri&amp;amp;lt;60&amp;lt;/Name&amp;gt;    &amp;lt;/QueryResult&amp;gt;    &amp;lt;QueryResult Key="UnivCUID=AVO1ZUPJlGRPj_qs7h3RtnM.DO743"&amp;gt;      &amp;lt;Name&amp;gt;RINTiri</t>
  </si>
  <si>
    <t>60-94&amp;lt;/Name&amp;gt;    &amp;lt;/QueryResult&amp;gt;    &amp;lt;QueryResult Key="UnivCUID=AVO1ZUPJlGRPj_qs7h3RtnM.DO744"&amp;gt;      &amp;lt;Name&amp;gt;RINTiri95-119&amp;lt;/Name&amp;gt;    &amp;lt;/QueryResult&amp;gt;    &amp;lt;QueryResult Key="UnivCUID=AVO1ZUPJlGRPj_qs7h3RtnM.DO745"&amp;gt;      &amp;lt;</t>
  </si>
  <si>
    <t>Name&amp;gt;RINTiri120-144&amp;lt;/Name&amp;gt;    &amp;lt;/QueryResult&amp;gt;    &amp;lt;QueryResult Key="UnivCUID=AVO1ZUPJlGRPj_qs7h3RtnM.DO746"&amp;gt;      &amp;lt;Name&amp;gt;RINTiri145-170&amp;lt;/Name&amp;gt;    &amp;lt;/QueryResult&amp;gt;    &amp;lt;QueryResult Key="UnivCUID=AVO1ZUPJlGRPj_qs7h3RtnM.DO</t>
  </si>
  <si>
    <t>747"&amp;gt;      &amp;lt;Name&amp;gt;RINTiri171-194&amp;lt;/Name&amp;gt;    &amp;lt;/QueryResult&amp;gt;    &amp;lt;QueryResult Key="UnivCUID=AVO1ZUPJlGRPj_qs7h3RtnM.DO748"&amp;gt;      &amp;lt;Name&amp;gt;RINTiri195-220&amp;lt;/Name&amp;gt;    &amp;lt;/QueryResult&amp;gt;    &amp;lt;QueryResult Key="UnivCUID=AVO1ZUPJ</t>
  </si>
  <si>
    <t>lGRPj_qs7h3RtnM.DO749"&amp;gt;      &amp;lt;Name&amp;gt;RINTiri&amp;amp;gt;220&amp;lt;/Name&amp;gt;    &amp;lt;/QueryResult&amp;gt;    &amp;lt;QueryResult Key="UnivCUID=AVO1ZUPJlGRPj_qs7h3RtnM.DO74a"&amp;gt;      &amp;lt;Name&amp;gt;ROTHERiriNR&amp;lt;/Name&amp;gt;    &amp;lt;/QueryResult&amp;gt;    &amp;lt;QueryResult Key</t>
  </si>
  <si>
    <t>="UnivCUID=AVO1ZUPJlGRPj_qs7h3RtnM.DO74b"&amp;gt;      &amp;lt;Name&amp;gt;ROTHERiri&amp;amp;lt;60&amp;lt;/Name&amp;gt;    &amp;lt;/QueryResult&amp;gt;    &amp;lt;QueryResult Key="UnivCUID=AVO1ZUPJlGRPj_qs7h3RtnM.DO74c"&amp;gt;      &amp;lt;Name&amp;gt;ROTHERiri60-94&amp;lt;/Name&amp;gt;    &amp;lt;/QueryResult&amp;gt;</t>
  </si>
  <si>
    <t xml:space="preserve">    &amp;lt;QueryResult Key="UnivCUID=AVO1ZUPJlGRPj_qs7h3RtnM.DO74d"&amp;gt;      &amp;lt;Name&amp;gt;ROTHERiri95-119&amp;lt;/Name&amp;gt;    &amp;lt;/QueryResult&amp;gt;    &amp;lt;QueryResult Key="UnivCUID=AVO1ZUPJlGRPj_qs7h3RtnM.DO74e"&amp;gt;      &amp;lt;Name&amp;gt;ROTHERiri120-144&amp;lt;/Name&amp;gt;   </t>
  </si>
  <si>
    <t xml:space="preserve"> &amp;lt;/QueryResult&amp;gt;    &amp;lt;QueryResult Key="UnivCUID=AVO1ZUPJlGRPj_qs7h3RtnM.DO74f"&amp;gt;      &amp;lt;Name&amp;gt;ROTHERiri145-170&amp;lt;/Name&amp;gt;    &amp;lt;/QueryResult&amp;gt;    &amp;lt;QueryResult Key="UnivCUID=AVO1ZUPJlGRPj_qs7h3RtnM.DO750"&amp;gt;      &amp;lt;Name&amp;gt;ROTHERiri1</t>
  </si>
  <si>
    <t xml:space="preserve">71-194&amp;lt;/Name&amp;gt;    &amp;lt;/QueryResult&amp;gt;    &amp;lt;QueryResult Key="UnivCUID=AVO1ZUPJlGRPj_qs7h3RtnM.DO751"&amp;gt;      &amp;lt;Name&amp;gt;ROTHERiri195-220&amp;lt;/Name&amp;gt;    &amp;lt;/QueryResult&amp;gt;    &amp;lt;QueryResult Key="UnivCUID=AVO1ZUPJlGRPj_qs7h3RtnM.DO752"&amp;gt;      </t>
  </si>
  <si>
    <t>&amp;lt;Name&amp;gt;ROTHERiri&amp;amp;gt;220&amp;lt;/Name&amp;gt;    &amp;lt;/QueryResult&amp;gt;    &amp;lt;QueryResult Key="UnivCUID=AVO1ZUPJlGRPj_qs7h3RtnM.DO753"&amp;gt;      &amp;lt;Name&amp;gt;TOTRNHSiriNR&amp;lt;/Name&amp;gt;    &amp;lt;/QueryResult&amp;gt;    &amp;lt;QueryResult Key="UnivCUID=AVO1ZUPJlGRPj_qs7h</t>
  </si>
  <si>
    <t>3RtnM.DO754"&amp;gt;      &amp;lt;Name&amp;gt;TOTRNHSiri&amp;amp;lt;60&amp;lt;/Name&amp;gt;    &amp;lt;/QueryResult&amp;gt;    &amp;lt;QueryResult Key="UnivCUID=AVO1ZUPJlGRPj_qs7h3RtnM.DO755"&amp;gt;      &amp;lt;Name&amp;gt;TOTRNHSiri60-94&amp;lt;/Name&amp;gt;    &amp;lt;/QueryResult&amp;gt;    &amp;lt;QueryResult Key="Un</t>
  </si>
  <si>
    <t xml:space="preserve">ivCUID=AVO1ZUPJlGRPj_qs7h3RtnM.DO756"&amp;gt;      &amp;lt;Name&amp;gt;TOTRNHSiri95-119&amp;lt;/Name&amp;gt;    &amp;lt;/QueryResult&amp;gt;    &amp;lt;QueryResult Key="UnivCUID=AVO1ZUPJlGRPj_qs7h3RtnM.DO757"&amp;gt;      &amp;lt;Name&amp;gt;TOTRNHSiri120-144&amp;lt;/Name&amp;gt;    &amp;lt;/QueryResult&amp;gt;    </t>
  </si>
  <si>
    <t xml:space="preserve">&amp;lt;QueryResult Key="UnivCUID=AVO1ZUPJlGRPj_qs7h3RtnM.DO758"&amp;gt;      &amp;lt;Name&amp;gt;TOTRNHSiri145-170&amp;lt;/Name&amp;gt;    &amp;lt;/QueryResult&amp;gt;    &amp;lt;QueryResult Key="UnivCUID=AVO1ZUPJlGRPj_qs7h3RtnM.DO759"&amp;gt;      &amp;lt;Name&amp;gt;TOTRNHSiri171-194&amp;lt;/Name&amp;gt;    </t>
  </si>
  <si>
    <t>&amp;lt;/QueryResult&amp;gt;    &amp;lt;QueryResult Key="UnivCUID=AVO1ZUPJlGRPj_qs7h3RtnM.DO75a"&amp;gt;      &amp;lt;Name&amp;gt;TOTRNHSiri195-220&amp;lt;/Name&amp;gt;    &amp;lt;/QueryResult&amp;gt;    &amp;lt;QueryResult Key="UnivCUID=AVO1ZUPJlGRPj_qs7h3RtnM.DO75b"&amp;gt;      &amp;lt;Name&amp;gt;TOTRNHSiri</t>
  </si>
  <si>
    <t>&amp;amp;gt;220&amp;lt;/Name&amp;gt;    &amp;lt;/QueryResult&amp;gt;    &amp;lt;QueryResult Key="UnivCUID=AVO1ZUPJlGRPj_qs7h3RtnM.DO75c"&amp;gt;      &amp;lt;Name&amp;gt;UINTiriNR&amp;lt;/Name&amp;gt;    &amp;lt;/QueryResult&amp;gt;    &amp;lt;QueryResult Key="UnivCUID=AVO1ZUPJlGRPj_qs7h3RtnM.DO75d"&amp;gt;      &amp;l</t>
  </si>
  <si>
    <t>t;Name&amp;gt;UINTiri&amp;amp;lt;60&amp;lt;/Name&amp;gt;    &amp;lt;/QueryResult&amp;gt;    &amp;lt;QueryResult Key="UnivCUID=AVO1ZUPJlGRPj_qs7h3RtnM.DO75e"&amp;gt;      &amp;lt;Name&amp;gt;UINTiri60-94&amp;lt;/Name&amp;gt;    &amp;lt;/QueryResult&amp;gt;    &amp;lt;QueryResult Key="UnivCUID=AVO1ZUPJlGRPj_qs7h3RtnM</t>
  </si>
  <si>
    <t>.DO75f"&amp;gt;      &amp;lt;Name&amp;gt;UINTiri95-119&amp;lt;/Name&amp;gt;    &amp;lt;/QueryResult&amp;gt;    &amp;lt;QueryResult Key="UnivCUID=AVO1ZUPJlGRPj_qs7h3RtnM.DO760"&amp;gt;      &amp;lt;Name&amp;gt;UINTiri120-144&amp;lt;/Name&amp;gt;    &amp;lt;/QueryResult&amp;gt;    &amp;lt;QueryResult Key="UnivCUID=AVO1ZU</t>
  </si>
  <si>
    <t>PJlGRPj_qs7h3RtnM.DO761"&amp;gt;      &amp;lt;Name&amp;gt;UINTiri145-170&amp;lt;/Name&amp;gt;    &amp;lt;/QueryResult&amp;gt;    &amp;lt;QueryResult Key="UnivCUID=AVO1ZUPJlGRPj_qs7h3RtnM.DO762"&amp;gt;      &amp;lt;Name&amp;gt;UINTiri171-194&amp;lt;/Name&amp;gt;    &amp;lt;/QueryResult&amp;gt;    &amp;lt;QueryResult Ke</t>
  </si>
  <si>
    <t>y="UnivCUID=AVO1ZUPJlGRPj_qs7h3RtnM.DO763"&amp;gt;      &amp;lt;Name&amp;gt;UINTiri195-220&amp;lt;/Name&amp;gt;    &amp;lt;/QueryResult&amp;gt;    &amp;lt;QueryResult Key="UnivCUID=AVO1ZUPJlGRPj_qs7h3RtnM.DO764"&amp;gt;      &amp;lt;Name&amp;gt;UINTiri&amp;amp;gt;220&amp;lt;/Name&amp;gt;    &amp;lt;/QueryResult&amp;gt;</t>
  </si>
  <si>
    <t xml:space="preserve">    &amp;lt;QueryResult Key="UnivCUID=AVO1ZUPJlGRPj_qs7h3RtnM.DO765"&amp;gt;      &amp;lt;Name&amp;gt;UOTHERiriNR&amp;lt;/Name&amp;gt;    &amp;lt;/QueryResult&amp;gt;    &amp;lt;QueryResult Key="UnivCUID=AVO1ZUPJlGRPj_qs7h3RtnM.DO766"&amp;gt;      &amp;lt;Name&amp;gt;UOTHERiri&amp;amp;lt;60&amp;lt;/Name&amp;gt;    </t>
  </si>
  <si>
    <t>&amp;lt;/QueryResult&amp;gt;    &amp;lt;QueryResult Key="UnivCUID=AVO1ZUPJlGRPj_qs7h3RtnM.DO767"&amp;gt;      &amp;lt;Name&amp;gt;UOTHERiri60-94&amp;lt;/Name&amp;gt;    &amp;lt;/QueryResult&amp;gt;    &amp;lt;QueryResult Key="UnivCUID=AVO1ZUPJlGRPj_qs7h3RtnM.DO768"&amp;gt;      &amp;lt;Name&amp;gt;UOTHERiri95-1</t>
  </si>
  <si>
    <t>19&amp;lt;/Name&amp;gt;    &amp;lt;/QueryResult&amp;gt;    &amp;lt;QueryResult Key="UnivCUID=AVO1ZUPJlGRPj_qs7h3RtnM.DO769"&amp;gt;      &amp;lt;Name&amp;gt;UOTHERiri120-144&amp;lt;/Name&amp;gt;    &amp;lt;/QueryResult&amp;gt;    &amp;lt;QueryResult Key="UnivCUID=AVO1ZUPJlGRPj_qs7h3RtnM.DO76a"&amp;gt;      &amp;lt;</t>
  </si>
  <si>
    <t>Name&amp;gt;UOTHERiri145-170&amp;lt;/Name&amp;gt;    &amp;lt;/QueryResult&amp;gt;    &amp;lt;QueryResult Key="UnivCUID=AVO1ZUPJlGRPj_qs7h3RtnM.DO76b"&amp;gt;      &amp;lt;Name&amp;gt;UOTHERiri171-194&amp;lt;/Name&amp;gt;    &amp;lt;/QueryResult&amp;gt;    &amp;lt;QueryResult Key="UnivCUID=AVO1ZUPJlGRPj_qs7h3Rtn</t>
  </si>
  <si>
    <t>M.DO76c"&amp;gt;      &amp;lt;Name&amp;gt;UOTHERiri195-220&amp;lt;/Name&amp;gt;    &amp;lt;/QueryResult&amp;gt;    &amp;lt;QueryResult Key="UnivCUID=AVO1ZUPJlGRPj_qs7h3RtnM.DO76d"&amp;gt;      &amp;lt;Name&amp;gt;UOTHERiri&amp;amp;gt;220&amp;lt;/Name&amp;gt;    &amp;lt;/QueryResult&amp;gt;    &amp;lt;QueryResult Key="UnivC</t>
  </si>
  <si>
    <t>UID=AVO1ZUPJlGRPj_qs7h3RtnM.DO76e"&amp;gt;      &amp;lt;Name&amp;gt;TOTUNHSiriNR&amp;lt;/Name&amp;gt;    &amp;lt;/QueryResult&amp;gt;    &amp;lt;QueryResult Key="UnivCUID=AVO1ZUPJlGRPj_qs7h3RtnM.DO76f"&amp;gt;      &amp;lt;Name&amp;gt;TOTUNHSiri&amp;amp;lt;60&amp;lt;/Name&amp;gt;    &amp;lt;/QueryResult&amp;gt;    &amp;lt;</t>
  </si>
  <si>
    <t>QueryResult Key="UnivCUID=AVO1ZUPJlGRPj_qs7h3RtnM.DO770"&amp;gt;      &amp;lt;Name&amp;gt;TOTUNHSiri60-94&amp;lt;/Name&amp;gt;    &amp;lt;/QueryResult&amp;gt;    &amp;lt;QueryResult Key="UnivCUID=AVO1ZUPJlGRPj_qs7h3RtnM.DO771"&amp;gt;      &amp;lt;Name&amp;gt;TOTUNHSiri95-119&amp;lt;/Name&amp;gt;    &amp;lt;/Qu</t>
  </si>
  <si>
    <t>eryResult&amp;gt;    &amp;lt;QueryResult Key="UnivCUID=AVO1ZUPJlGRPj_qs7h3RtnM.DO772"&amp;gt;      &amp;lt;Name&amp;gt;TOTUNHSiri120-144&amp;lt;/Name&amp;gt;    &amp;lt;/QueryResult&amp;gt;    &amp;lt;QueryResult Key="UnivCUID=AVO1ZUPJlGRPj_qs7h3RtnM.DO773"&amp;gt;      &amp;lt;Name&amp;gt;TOTUNHSiri145-170</t>
  </si>
  <si>
    <t>&amp;lt;/Name&amp;gt;    &amp;lt;/QueryResult&amp;gt;    &amp;lt;QueryResult Key="UnivCUID=AVO1ZUPJlGRPj_qs7h3RtnM.DO774"&amp;gt;      &amp;lt;Name&amp;gt;TOTUNHSiri171-194&amp;lt;/Name&amp;gt;    &amp;lt;/QueryResult&amp;gt;    &amp;lt;QueryResult Key="UnivCUID=AVO1ZUPJlGRPj_qs7h3RtnM.DO775"&amp;gt;      &amp;lt;N</t>
  </si>
  <si>
    <t>ame&amp;gt;TOTUNHSiri195-220&amp;lt;/Name&amp;gt;    &amp;lt;/QueryResult&amp;gt;    &amp;lt;QueryResult Key="UnivCUID=AVO1ZUPJlGRPj_qs7h3RtnM.DO776"&amp;gt;      &amp;lt;Name&amp;gt;TOTUNHSiri&amp;amp;gt;220&amp;lt;/Name&amp;gt;    &amp;lt;/QueryResult&amp;gt;    &amp;lt;QueryResult Key="UnivCUID=AVO1ZUPJlGRPj_qs7</t>
  </si>
  <si>
    <t>h3RtnM.DO135"&amp;gt;      &amp;lt;Name&amp;gt;Data Extract Date&amp;lt;/Name&amp;gt;    &amp;lt;/QueryResult&amp;gt;    &amp;lt;QueryResult Key="UnivCUID=AVO1ZUPJlGRPj_qs7h3RtnM.DO50"&amp;gt;      &amp;lt;Name&amp;gt;Record Year&amp;lt;/Name&amp;gt;    &amp;lt;/QueryResult&amp;gt;    &amp;lt;QueryObjectSort Key="UnivC</t>
  </si>
  <si>
    <t>UID=AVO1ZUPJlGRPj_qs7h3RtnM.DO4b" SortType="ASCENDING"&amp;gt;      &amp;lt;Name&amp;gt;State Cd&amp;lt;/Name&amp;gt;    &amp;lt;/QueryObjectSort&amp;gt;    &amp;lt;QueryCondition QueryConditionOperator="And"&amp;gt;      &amp;lt;Item xsi:type="Filter" FilterOperator="Equal"&amp;gt;        &amp;lt;Filte</t>
  </si>
  <si>
    <t>redObject Key="UnivCUID=AVO1ZUPJlGRPj_qs7h3RtnM.DO50"&amp;gt;          &amp;lt;Name&amp;gt;Record Year&amp;lt;/Name&amp;gt;        &amp;lt;/FilteredObject&amp;gt;        &amp;lt;Operand xsi:type="Prompt" Order="0" d5p1:Optional="false" HasLov="true" KeepLastValues="false" Constrained="tr</t>
  </si>
  <si>
    <t>ue" xmlns:d5p1="http://queryservice.dsws.businessobjects.com/2007/06/01"&amp;gt;          &amp;lt;Question&amp;gt;Select Record Year&amp;lt;/Question&amp;gt;        &amp;lt;/Operand&amp;gt;      &amp;lt;/Item&amp;gt;      &amp;lt;Item xsi:type="Filter" FilterOperator="Equal"&amp;gt;        &amp;lt;Filte</t>
  </si>
  <si>
    <t>redObject Key="UnivCUID=AVO1ZUPJlGRPj_qs7h3RtnM.DO5c"&amp;gt;          &amp;lt;Name&amp;gt;Currentrecordflag&amp;lt;/Name&amp;gt;        &amp;lt;/FilteredObject&amp;gt;        &amp;lt;Operand xsi:type="Values"&amp;gt;          &amp;lt;d1p1:NativeFreeValue xsi:type="xsd:double"&amp;gt;0&amp;lt;/d1p1:Nati</t>
  </si>
  <si>
    <t>veFreeValue&amp;gt;        &amp;lt;/Operand&amp;gt;      &amp;lt;/Item&amp;gt;      &amp;lt;Item xsi:type="Filter" FilterOperator="Equal"&amp;gt;        &amp;lt;FilteredObject Key="UnivCUID=AVO1ZUPJlGRPj_qs7h3RtnM.DO12b"&amp;gt;          &amp;lt;Name&amp;gt;IsApprovedFlag&amp;lt;/Name&amp;gt;        &amp;lt;/Fi</t>
  </si>
  <si>
    <t>lteredObject&amp;gt;        &amp;lt;Operand xsi:type="Values"&amp;gt;          &amp;lt;d1p1:NativeFreeValue xsi:type="xsd:string"&amp;gt;N&amp;lt;/d1p1:NativeFreeValue&amp;gt;        &amp;lt;/Operand&amp;gt;      &amp;lt;/Item&amp;gt;    &amp;lt;/QueryCondition&amp;gt;  &amp;lt;/QueryBase&amp;gt;  &amp;lt;QueryProperty</t>
  </si>
  <si>
    <t xml:space="preserve"> Name="DuplicatedRows" Activate="true" Value="false" xmlns="http://query.businessobjects.com/2005" /&amp;gt;  &amp;lt;QueryProperty Name="MaxFetchedTime" Activate="true" Value="-1" xmlns="http://query.businessobjects.com/2005" /&amp;gt;  &amp;lt;QueryProperty Name="MaxRow</t>
  </si>
  <si>
    <t>Fetched" Activate="true" Value="-1" xmlns="http://query.businessobjects.com/2005" /&amp;gt;  &amp;lt;QueryProperty Name="DuplicateRowAggregation" Activate="false" Value="true" xmlns="http://query.businessobjects.com/2005" /&amp;gt;&amp;lt;/QuerySpecification&amp;gt;&lt;/query_sp</t>
  </si>
  <si>
    <t>ecification&gt;&lt;Data_providers/&gt;&lt;Original_data_providers/&gt;&lt;prompts&gt;&lt;prompt promptName="Select Record Year" promptID="ROOT.0" valueType="0" PromptSetting="0" AllowMultipleValues="False" isOptional="False"&gt;&lt;currentPromptValues&gt;&lt;disreteValue type="2" value="2019</t>
  </si>
  <si>
    <t>" RowIndex=""/&gt;&lt;/currentPromptValues&gt;&lt;/prompt&gt;&lt;/prompts&gt;&lt;QueryContexts/&gt;&lt;WebiViews&gt;&lt;WebiView view_id="1" refresh_order="-1" part_UREF="" part_type="0" Conceal_data_when_saving="False" Keep_user_format="True" Instance_by_user="False" Username="" Logon_User_</t>
  </si>
  <si>
    <t>Instance="False" Refresh_DB="True" Use_Report_Saved_Data="False" Use_specific_instance="False" specific_instance_cuid="" specific_instance_description="" Need_format="False" Custom_view_name="HPMS_Summary document" Last_refresh_status="1" Last_refresh_desc</t>
  </si>
  <si>
    <t>ription="" Last_refresh_time="2020-10-5T10:16:14" Last_refresh_time_taken="4390"&gt;&lt;Regions&gt;&lt;Region name="HHeading" DataRowCount="1" DataColCount="58"&gt;&lt;LayoutManager LinkRows="False" LinkCols="False" Version="1.0" RegionName="HHeading"&gt;&lt;CustomRows Axis="Row"</t>
  </si>
  <si>
    <t>/&gt;&lt;CustomColumns Axis="Column"/&gt;&lt;/LayoutManager&gt;&lt;/Region&gt;&lt;Region name="DataGrid" DataRowCount="52" DataColCount="58"&gt;&lt;LayoutManager LinkRows="False" LinkCols="True" Version="1.0" RegionName="DataGrid"&gt;&lt;CustomRows Axis="Row"/&gt;&lt;CustomColumns Axis="Column"/&gt;&lt;</t>
  </si>
  <si>
    <t>/LayoutManager&gt;&lt;/Region&gt;&lt;/Regions&gt;&lt;/WebiView&gt;&lt;/WebiViews&gt;&lt;PromptBindings/&gt;&lt;DataSourceParameterValues/&gt;&lt;/Webi_document&gt;&lt;/Webi_documents&gt;&lt;/AddinModuleData&gt;&lt;/CrystalAddin&gt;</t>
  </si>
  <si>
    <t>NATIONAL  HIGHWAY  SYSTEM  LENGTH - 2024</t>
  </si>
  <si>
    <t>MILES  BY  MEASURED  PAVEMENT  ROUGHNESS  -  RURAL</t>
  </si>
  <si>
    <t>TABLE HM-47b</t>
  </si>
  <si>
    <t xml:space="preserve">NOVEMBER 2025                    </t>
  </si>
  <si>
    <t>SHEET 1 OF 2</t>
  </si>
  <si>
    <t>INTERNATIONAL  ROUGHNESS  INDEX  (IRI)  (1)</t>
  </si>
  <si>
    <t>INTERSTATE  SYSTEM</t>
  </si>
  <si>
    <t>OTHER</t>
  </si>
  <si>
    <t>TOTAL</t>
  </si>
  <si>
    <t>STATE</t>
  </si>
  <si>
    <t>NOT</t>
  </si>
  <si>
    <t>REPORTED  (2)</t>
  </si>
  <si>
    <t>&lt; 95</t>
  </si>
  <si>
    <t>95-170</t>
  </si>
  <si>
    <t>&gt; 170</t>
  </si>
  <si>
    <t>REPORTED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</si>
  <si>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</si>
  <si>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</si>
  <si>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</si>
  <si>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</si>
  <si>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</si>
  <si>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</si>
  <si>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</si>
  <si>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</si>
  <si>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</si>
  <si>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</si>
  <si>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</si>
  <si>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</si>
  <si>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</si>
  <si>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</si>
  <si>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</si>
  <si>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</si>
  <si>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</si>
  <si>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</si>
  <si>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</si>
  <si>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</si>
  <si>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</si>
  <si>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</si>
  <si>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</si>
  <si>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</si>
  <si>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</si>
  <si>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</si>
  <si>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</si>
  <si>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</si>
  <si>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</si>
  <si>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</si>
  <si>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</si>
  <si>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</si>
  <si>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</si>
  <si>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</si>
  <si>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</si>
  <si>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</si>
  <si>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</si>
  <si>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</si>
  <si>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</si>
  <si>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</si>
  <si>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</si>
  <si>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</si>
  <si>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</si>
  <si>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</si>
  <si>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</si>
  <si>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</si>
  <si>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</si>
  <si>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</si>
  <si>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</si>
  <si>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</si>
  <si>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</si>
  <si>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U.S. Total</t>
  </si>
  <si>
    <t>Puerto Rico</t>
  </si>
  <si>
    <t>Grand Total</t>
  </si>
  <si>
    <t>For footnotes, see Footnotes Page.</t>
  </si>
  <si>
    <t>MILES  BY  MEASURED  PAVEMENT  ROUGHNESS  -  URBAN</t>
  </si>
  <si>
    <t>SHEET 2 OF 2</t>
  </si>
  <si>
    <t>MILES  BY  MEASURED  PAVEMENT  ROUGHNESS</t>
  </si>
  <si>
    <t>HM-47b  Footnotes Page:</t>
  </si>
  <si>
    <t>(1)</t>
  </si>
  <si>
    <t>Data are reported as the International Roughness Index (IRI) in inches per mile.  Reference: World Bank Technical Paper Number 46, 1986.  Lower IRI represents smoother</t>
  </si>
  <si>
    <t>riding roadways.  To obtain a comprehensive assessment of pavement condition, additional measures of pavement distress are needed.</t>
  </si>
  <si>
    <t>(2)</t>
  </si>
  <si>
    <t>May include sections entirely on structures and unpaved miles.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</si>
</sst>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 &quot;-&quot;"/>
  </numFmts>
  <fonts count="14">
    <font>
      <sz val="6"/>
      <name val="P-AVGARD"/>
    </font>
    <font>
      <sz val="1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sz val="6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20"/>
      <name val="Arial"/>
      <family val="2"/>
    </font>
    <font>
      <b/>
      <sz val="15"/>
      <name val="Arial"/>
      <family val="2"/>
    </font>
    <font>
      <sz val="6.95"/>
      <color indexed="8"/>
      <name val="Arial Rounded MT Bold"/>
      <family val="2"/>
    </font>
    <font>
      <sz val="10"/>
      <name val="P-AVGARD"/>
    </font>
    <font>
      <sz val="12"/>
      <name val="P-AVGARD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/>
      <right style="double">
        <color theme="1"/>
      </right>
      <top/>
      <bottom style="thin">
        <color indexed="8"/>
      </bottom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 style="double">
        <color theme="1"/>
      </right>
      <top/>
      <bottom style="thin">
        <color indexed="8"/>
      </bottom>
      <diagonal/>
    </border>
    <border>
      <left/>
      <right style="thin">
        <color theme="1"/>
      </right>
      <top/>
      <bottom style="thin">
        <color indexed="8"/>
      </bottom>
      <diagonal/>
    </border>
    <border>
      <left style="thin">
        <color theme="1"/>
      </left>
      <right style="thin">
        <color theme="1"/>
      </right>
      <top style="double">
        <color indexed="8"/>
      </top>
      <bottom style="thin">
        <color indexed="8"/>
      </bottom>
      <diagonal/>
    </border>
    <border>
      <left style="thin">
        <color theme="1"/>
      </left>
      <right style="thin">
        <color theme="1"/>
      </right>
      <top/>
      <bottom style="thin">
        <color indexed="8"/>
      </bottom>
      <diagonal/>
    </border>
    <border>
      <left style="double">
        <color theme="1"/>
      </left>
      <right style="thin">
        <color theme="1"/>
      </right>
      <top/>
      <bottom style="thin">
        <color indexed="8"/>
      </bottom>
      <diagonal/>
    </border>
    <border>
      <left style="thin">
        <color indexed="8"/>
      </left>
      <right style="double">
        <color theme="1"/>
      </right>
      <top/>
      <bottom style="thin">
        <color indexed="8"/>
      </bottom>
      <diagonal/>
    </border>
    <border>
      <left style="thin">
        <color indexed="8"/>
      </left>
      <right style="double">
        <color theme="1"/>
      </right>
      <top/>
      <bottom/>
      <diagonal/>
    </border>
    <border>
      <left style="thin">
        <color theme="1"/>
      </left>
      <right style="double">
        <color theme="1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theme="1"/>
      </right>
      <top style="double">
        <color indexed="8"/>
      </top>
      <bottom style="thin">
        <color indexed="8"/>
      </bottom>
      <diagonal/>
    </border>
    <border>
      <left/>
      <right style="thin">
        <color theme="1"/>
      </right>
      <top style="double">
        <color indexed="8"/>
      </top>
      <bottom style="thin">
        <color indexed="8"/>
      </bottom>
      <diagonal/>
    </border>
    <border>
      <left style="double">
        <color theme="1"/>
      </left>
      <right style="double">
        <color theme="1"/>
      </right>
      <top style="double">
        <color indexed="8"/>
      </top>
      <bottom style="thin">
        <color indexed="8"/>
      </bottom>
      <diagonal/>
    </border>
    <border>
      <left style="double">
        <color theme="1"/>
      </left>
      <right style="thin">
        <color theme="1"/>
      </right>
      <top style="double">
        <color indexed="8"/>
      </top>
      <bottom style="thin">
        <color indexed="8"/>
      </bottom>
      <diagonal/>
    </border>
    <border>
      <left style="thin">
        <color theme="1"/>
      </left>
      <right style="thin">
        <color indexed="8"/>
      </right>
      <top style="thin">
        <color indexed="8"/>
      </top>
      <bottom/>
      <diagonal/>
    </border>
    <border>
      <left style="thin">
        <color theme="1"/>
      </left>
      <right style="thin">
        <color indexed="8"/>
      </right>
      <top/>
      <bottom/>
      <diagonal/>
    </border>
    <border>
      <left style="thin">
        <color theme="1"/>
      </left>
      <right style="thin">
        <color indexed="8"/>
      </right>
      <top/>
      <bottom style="thin">
        <color indexed="8"/>
      </bottom>
      <diagonal/>
    </border>
    <border>
      <left style="thin">
        <color theme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theme="1"/>
      </left>
      <right/>
      <top style="thin">
        <color indexed="8"/>
      </top>
      <bottom style="thin">
        <color indexed="8"/>
      </bottom>
      <diagonal/>
    </border>
    <border>
      <left/>
      <right style="double">
        <color theme="1"/>
      </right>
      <top style="double">
        <color indexed="8"/>
      </top>
      <bottom style="thin">
        <color indexed="8"/>
      </bottom>
      <diagonal/>
    </border>
    <border>
      <left style="thin">
        <color theme="1"/>
      </left>
      <right style="double">
        <color theme="1"/>
      </right>
      <top style="thin">
        <color indexed="8"/>
      </top>
      <bottom style="thin">
        <color indexed="8"/>
      </bottom>
      <diagonal/>
    </border>
    <border>
      <left/>
      <right style="thin">
        <color theme="1"/>
      </right>
      <top style="thin">
        <color indexed="8"/>
      </top>
      <bottom/>
      <diagonal/>
    </border>
    <border>
      <left/>
      <right style="thin">
        <color theme="1"/>
      </right>
      <top/>
      <bottom/>
      <diagonal/>
    </border>
    <border>
      <left style="double">
        <color theme="1"/>
      </left>
      <right/>
      <top style="thin">
        <color indexed="8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thin">
        <color indexed="8"/>
      </bottom>
      <diagonal/>
    </border>
    <border>
      <left style="double">
        <color theme="1"/>
      </left>
      <right/>
      <top style="double">
        <color indexed="8"/>
      </top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double">
        <color theme="1"/>
      </left>
      <right style="thin">
        <color theme="1"/>
      </right>
      <top style="thin">
        <color indexed="8"/>
      </top>
      <bottom/>
      <diagonal/>
    </border>
    <border>
      <left style="double">
        <color theme="1"/>
      </left>
      <right style="double">
        <color theme="1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2" fillId="0" borderId="1" applyNumberFormat="0"/>
    <xf numFmtId="0" fontId="13" fillId="0" borderId="1" applyNumberFormat="0"/>
  </cellStyleXfs>
  <cellXfs count="77">
    <xf numFmtId="0" fontId="0" fillId="0" borderId="0" xfId="0"/>
    <xf numFmtId="0" fontId="4" fillId="0" borderId="0" xfId="0" applyFont="1" applyAlignment="1" applyProtection="1">
      <alignment horizontal="centerContinuous"/>
    </xf>
    <xf numFmtId="0" fontId="4" fillId="0" borderId="0" xfId="0" applyFont="1"/>
    <xf numFmtId="0" fontId="6" fillId="0" borderId="0" xfId="0" applyFont="1" applyAlignment="1" applyProtection="1">
      <alignment horizontal="centerContinuous"/>
    </xf>
    <xf numFmtId="0" fontId="6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Continuous" vertical="center"/>
    </xf>
    <xf numFmtId="0" fontId="6" fillId="0" borderId="0" xfId="0" applyFont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Continuous" vertical="center"/>
    </xf>
    <xf numFmtId="0" fontId="6" fillId="0" borderId="3" xfId="0" applyFont="1" applyBorder="1" applyAlignment="1" applyProtection="1">
      <alignment horizontal="centerContinuous" vertical="center"/>
    </xf>
    <xf numFmtId="0" fontId="6" fillId="0" borderId="4" xfId="0" applyFont="1" applyBorder="1" applyAlignment="1" applyProtection="1">
      <alignment horizontal="centerContinuous" vertical="center"/>
    </xf>
    <xf numFmtId="0" fontId="6" fillId="0" borderId="5" xfId="0" applyFont="1" applyBorder="1" applyAlignment="1" applyProtection="1">
      <alignment horizontal="centerContinuous" vertical="center"/>
    </xf>
    <xf numFmtId="0" fontId="6" fillId="0" borderId="6" xfId="0" applyFont="1" applyBorder="1" applyAlignment="1" applyProtection="1">
      <alignment horizontal="centerContinuous" vertical="center"/>
    </xf>
    <xf numFmtId="0" fontId="6" fillId="0" borderId="7" xfId="0" applyFont="1" applyBorder="1" applyAlignment="1" applyProtection="1">
      <alignment horizontal="centerContinuous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164" fontId="6" fillId="0" borderId="9" xfId="0" applyNumberFormat="1" applyFont="1" applyBorder="1" applyAlignment="1" applyProtection="1">
      <alignment horizontal="center" vertical="center"/>
    </xf>
    <xf numFmtId="164" fontId="6" fillId="0" borderId="7" xfId="0" applyNumberFormat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Continuous"/>
    </xf>
    <xf numFmtId="0" fontId="8" fillId="0" borderId="0" xfId="0" applyFont="1" applyAlignment="1" applyProtection="1">
      <alignment horizontal="centerContinuous"/>
    </xf>
    <xf numFmtId="0" fontId="6" fillId="0" borderId="0" xfId="0" quotePrefix="1" applyFont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4" fillId="0" borderId="3" xfId="0" applyFont="1" applyBorder="1"/>
    <xf numFmtId="0" fontId="4" fillId="0" borderId="4" xfId="0" applyFont="1" applyBorder="1"/>
    <xf numFmtId="0" fontId="2" fillId="0" borderId="0" xfId="0" applyFont="1" applyAlignment="1" applyProtection="1">
      <alignment horizontal="centerContinuous" vertical="center"/>
    </xf>
    <xf numFmtId="0" fontId="3" fillId="0" borderId="0" xfId="0" applyFont="1" applyAlignment="1" applyProtection="1">
      <alignment horizontal="centerContinuous" vertical="center"/>
    </xf>
    <xf numFmtId="0" fontId="4" fillId="0" borderId="0" xfId="0" applyFont="1" applyAlignment="1">
      <alignment vertical="center"/>
    </xf>
    <xf numFmtId="0" fontId="5" fillId="0" borderId="0" xfId="0" applyFont="1" applyAlignment="1" applyProtection="1">
      <alignment horizontal="centerContinuous" vertical="center"/>
    </xf>
    <xf numFmtId="0" fontId="10" fillId="0" borderId="0" xfId="0" applyFont="1"/>
    <xf numFmtId="0" fontId="10" fillId="0" borderId="0" xfId="0" applyFont="1" applyAlignment="1">
      <alignment horizontal="right"/>
    </xf>
    <xf numFmtId="0" fontId="1" fillId="0" borderId="0" xfId="0" quotePrefix="1" applyFont="1" applyAlignment="1">
      <alignment horizontal="right"/>
    </xf>
    <xf numFmtId="0" fontId="6" fillId="0" borderId="11" xfId="0" applyFont="1" applyBorder="1" applyAlignment="1" applyProtection="1">
      <alignment horizontal="center" vertical="center"/>
    </xf>
    <xf numFmtId="164" fontId="6" fillId="0" borderId="12" xfId="0" applyNumberFormat="1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164" fontId="6" fillId="0" borderId="13" xfId="0" applyNumberFormat="1" applyFont="1" applyBorder="1" applyAlignment="1" applyProtection="1">
      <alignment horizontal="center" vertical="center"/>
    </xf>
    <xf numFmtId="164" fontId="6" fillId="0" borderId="14" xfId="0" applyNumberFormat="1" applyFont="1" applyBorder="1" applyAlignment="1" applyProtection="1">
      <alignment horizontal="center" vertical="center"/>
    </xf>
    <xf numFmtId="164" fontId="6" fillId="0" borderId="15" xfId="0" applyNumberFormat="1" applyFont="1" applyBorder="1" applyAlignment="1" applyProtection="1">
      <alignment horizontal="center" vertical="center"/>
    </xf>
    <xf numFmtId="164" fontId="6" fillId="0" borderId="16" xfId="0" applyNumberFormat="1" applyFont="1" applyBorder="1" applyAlignment="1" applyProtection="1">
      <alignment horizontal="center" vertical="center"/>
    </xf>
    <xf numFmtId="164" fontId="6" fillId="0" borderId="17" xfId="0" applyNumberFormat="1" applyFont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/>
    </xf>
    <xf numFmtId="164" fontId="6" fillId="0" borderId="19" xfId="0" applyNumberFormat="1" applyFont="1" applyBorder="1" applyAlignment="1" applyProtection="1">
      <alignment horizontal="center" vertical="center"/>
    </xf>
    <xf numFmtId="164" fontId="6" fillId="0" borderId="18" xfId="0" applyNumberFormat="1" applyFont="1" applyBorder="1" applyAlignment="1" applyProtection="1">
      <alignment horizontal="center" vertical="center"/>
    </xf>
    <xf numFmtId="164" fontId="6" fillId="0" borderId="20" xfId="0" applyNumberFormat="1" applyFont="1" applyBorder="1" applyAlignment="1" applyProtection="1">
      <alignment horizontal="center" vertical="center"/>
    </xf>
    <xf numFmtId="164" fontId="6" fillId="0" borderId="21" xfId="0" applyNumberFormat="1" applyFont="1" applyFill="1" applyBorder="1" applyAlignment="1" applyProtection="1">
      <alignment horizontal="center" vertical="center"/>
    </xf>
    <xf numFmtId="164" fontId="6" fillId="0" borderId="15" xfId="0" applyNumberFormat="1" applyFont="1" applyFill="1" applyBorder="1" applyAlignment="1" applyProtection="1">
      <alignment horizontal="center" vertical="center"/>
    </xf>
    <xf numFmtId="164" fontId="6" fillId="0" borderId="22" xfId="0" applyNumberFormat="1" applyFont="1" applyFill="1" applyBorder="1" applyAlignment="1" applyProtection="1">
      <alignment horizontal="center" vertical="center"/>
    </xf>
    <xf numFmtId="164" fontId="6" fillId="0" borderId="23" xfId="0" applyNumberFormat="1" applyFont="1" applyFill="1" applyBorder="1" applyAlignment="1" applyProtection="1">
      <alignment horizontal="center" vertical="center"/>
    </xf>
    <xf numFmtId="164" fontId="6" fillId="0" borderId="24" xfId="0" applyNumberFormat="1" applyFont="1" applyFill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vertical="center"/>
    </xf>
    <xf numFmtId="0" fontId="6" fillId="0" borderId="26" xfId="0" applyFont="1" applyBorder="1" applyAlignment="1" applyProtection="1">
      <alignment vertical="center"/>
    </xf>
    <xf numFmtId="0" fontId="6" fillId="0" borderId="26" xfId="0" applyFont="1" applyBorder="1" applyAlignment="1" applyProtection="1">
      <alignment horizontal="center" vertical="center"/>
    </xf>
    <xf numFmtId="164" fontId="6" fillId="0" borderId="26" xfId="0" applyNumberFormat="1" applyFont="1" applyBorder="1" applyAlignment="1" applyProtection="1">
      <alignment horizontal="left" vertical="center"/>
    </xf>
    <xf numFmtId="164" fontId="6" fillId="0" borderId="27" xfId="0" applyNumberFormat="1" applyFont="1" applyBorder="1" applyAlignment="1" applyProtection="1">
      <alignment horizontal="left" vertical="center"/>
    </xf>
    <xf numFmtId="0" fontId="6" fillId="0" borderId="28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11" fillId="0" borderId="29" xfId="0" applyFont="1" applyBorder="1" applyAlignment="1">
      <alignment vertical="center"/>
    </xf>
    <xf numFmtId="164" fontId="6" fillId="0" borderId="11" xfId="0" applyNumberFormat="1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vertical="center"/>
    </xf>
    <xf numFmtId="0" fontId="10" fillId="0" borderId="0" xfId="0" quotePrefix="1" applyFont="1" applyAlignment="1">
      <alignment horizontal="right"/>
    </xf>
    <xf numFmtId="0" fontId="0" fillId="0" borderId="0" xfId="0" quotePrefix="1"/>
    <xf numFmtId="164" fontId="6" fillId="0" borderId="30" xfId="0" applyNumberFormat="1" applyFont="1" applyBorder="1" applyAlignment="1" applyProtection="1">
      <alignment horizontal="center" vertical="center"/>
    </xf>
    <xf numFmtId="164" fontId="6" fillId="0" borderId="5" xfId="0" applyNumberFormat="1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Continuous" vertical="center"/>
    </xf>
    <xf numFmtId="164" fontId="6" fillId="0" borderId="31" xfId="0" applyNumberFormat="1" applyFont="1" applyBorder="1" applyAlignment="1" applyProtection="1">
      <alignment horizontal="center" vertical="center"/>
    </xf>
    <xf numFmtId="164" fontId="6" fillId="0" borderId="32" xfId="0" applyNumberFormat="1" applyFont="1" applyBorder="1" applyAlignment="1" applyProtection="1">
      <alignment horizontal="center" vertical="center"/>
    </xf>
    <xf numFmtId="164" fontId="6" fillId="0" borderId="33" xfId="0" applyNumberFormat="1" applyFont="1" applyBorder="1" applyAlignment="1" applyProtection="1">
      <alignment horizontal="center" vertical="center"/>
    </xf>
    <xf numFmtId="164" fontId="6" fillId="0" borderId="22" xfId="0" applyNumberFormat="1" applyFont="1" applyBorder="1" applyAlignment="1" applyProtection="1">
      <alignment horizontal="center" vertical="center"/>
    </xf>
    <xf numFmtId="164" fontId="6" fillId="0" borderId="34" xfId="0" applyNumberFormat="1" applyFont="1" applyBorder="1" applyAlignment="1" applyProtection="1">
      <alignment horizontal="center" vertical="center"/>
    </xf>
    <xf numFmtId="164" fontId="6" fillId="0" borderId="35" xfId="0" applyNumberFormat="1" applyFont="1" applyBorder="1" applyAlignment="1" applyProtection="1">
      <alignment horizontal="center" vertical="center"/>
    </xf>
    <xf numFmtId="164" fontId="6" fillId="0" borderId="36" xfId="0" applyNumberFormat="1" applyFont="1" applyBorder="1" applyAlignment="1" applyProtection="1">
      <alignment horizontal="center" vertical="center"/>
    </xf>
    <xf numFmtId="164" fontId="6" fillId="0" borderId="37" xfId="0" applyNumberFormat="1" applyFont="1" applyBorder="1" applyAlignment="1" applyProtection="1">
      <alignment horizontal="center" vertical="center"/>
    </xf>
    <xf numFmtId="164" fontId="6" fillId="0" borderId="38" xfId="0" applyNumberFormat="1" applyFont="1" applyBorder="1" applyAlignment="1" applyProtection="1">
      <alignment horizontal="center" vertical="center"/>
    </xf>
    <xf numFmtId="164" fontId="6" fillId="0" borderId="39" xfId="0" applyNumberFormat="1" applyFont="1" applyBorder="1" applyAlignment="1" applyProtection="1">
      <alignment horizontal="center" vertical="center"/>
    </xf>
    <xf numFmtId="164" fontId="6" fillId="0" borderId="40" xfId="0" applyNumberFormat="1" applyFont="1" applyBorder="1" applyAlignment="1" applyProtection="1">
      <alignment horizontal="center" vertical="center"/>
    </xf>
    <xf numFmtId="164" fontId="6" fillId="0" borderId="41" xfId="0" applyNumberFormat="1" applyFont="1" applyBorder="1" applyAlignment="1" applyProtection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horizontal="right"/>
    </xf>
  </cellXfs>
  <cellStyles count="3">
    <cellStyle name="Crystal Report Data" xfId="1" xr:uid="{7A6A37C9-679B-402D-8FC8-D9688B5B324D}"/>
    <cellStyle name="Crystal Report Field" xfId="2" xr:uid="{3A335BBD-438D-45D6-85C1-AB0C925386A6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93E1A-C24F-4AC2-83CF-D98261B8C6A6}">
  <dimension ref="V1:V49"/>
  <sheetViews>
    <sheetView workbookViewId="0"/>
  </sheetViews>
  <sheetFormatPr defaultRowHeight="8.25"/>
  <sheetData>
    <row r="1" spans="22:22">
      <c r="V1" s="59" t="s">
        <v>0</v>
      </c>
    </row>
    <row r="2" spans="22:22">
      <c r="V2" s="59" t="s">
        <v>1</v>
      </c>
    </row>
    <row r="3" spans="22:22">
      <c r="V3" s="59" t="s">
        <v>2</v>
      </c>
    </row>
    <row r="4" spans="22:22">
      <c r="V4" s="59" t="s">
        <v>3</v>
      </c>
    </row>
    <row r="5" spans="22:22">
      <c r="V5" s="59" t="s">
        <v>4</v>
      </c>
    </row>
    <row r="6" spans="22:22">
      <c r="V6" s="59" t="s">
        <v>5</v>
      </c>
    </row>
    <row r="7" spans="22:22">
      <c r="V7" s="59" t="s">
        <v>6</v>
      </c>
    </row>
    <row r="8" spans="22:22">
      <c r="V8" s="59" t="s">
        <v>7</v>
      </c>
    </row>
    <row r="9" spans="22:22">
      <c r="V9" s="59" t="s">
        <v>8</v>
      </c>
    </row>
    <row r="10" spans="22:22">
      <c r="V10" s="59" t="s">
        <v>9</v>
      </c>
    </row>
    <row r="11" spans="22:22">
      <c r="V11" s="59" t="s">
        <v>10</v>
      </c>
    </row>
    <row r="12" spans="22:22">
      <c r="V12" s="59" t="s">
        <v>11</v>
      </c>
    </row>
    <row r="13" spans="22:22">
      <c r="V13" s="59" t="s">
        <v>12</v>
      </c>
    </row>
    <row r="14" spans="22:22">
      <c r="V14" s="59" t="s">
        <v>13</v>
      </c>
    </row>
    <row r="15" spans="22:22">
      <c r="V15" s="59" t="s">
        <v>14</v>
      </c>
    </row>
    <row r="16" spans="22:22">
      <c r="V16" s="59" t="s">
        <v>15</v>
      </c>
    </row>
    <row r="17" spans="22:22">
      <c r="V17" s="59" t="s">
        <v>16</v>
      </c>
    </row>
    <row r="18" spans="22:22">
      <c r="V18" s="59" t="s">
        <v>17</v>
      </c>
    </row>
    <row r="19" spans="22:22">
      <c r="V19" s="59" t="s">
        <v>18</v>
      </c>
    </row>
    <row r="20" spans="22:22">
      <c r="V20" s="59" t="s">
        <v>19</v>
      </c>
    </row>
    <row r="21" spans="22:22">
      <c r="V21" s="59" t="s">
        <v>20</v>
      </c>
    </row>
    <row r="22" spans="22:22">
      <c r="V22" s="59" t="s">
        <v>21</v>
      </c>
    </row>
    <row r="23" spans="22:22">
      <c r="V23" s="59" t="s">
        <v>22</v>
      </c>
    </row>
    <row r="24" spans="22:22">
      <c r="V24" s="59" t="s">
        <v>23</v>
      </c>
    </row>
    <row r="25" spans="22:22">
      <c r="V25" s="59" t="s">
        <v>24</v>
      </c>
    </row>
    <row r="26" spans="22:22">
      <c r="V26" s="59" t="s">
        <v>25</v>
      </c>
    </row>
    <row r="27" spans="22:22">
      <c r="V27" s="59" t="s">
        <v>26</v>
      </c>
    </row>
    <row r="28" spans="22:22">
      <c r="V28" s="59" t="s">
        <v>27</v>
      </c>
    </row>
    <row r="29" spans="22:22">
      <c r="V29" s="59" t="s">
        <v>28</v>
      </c>
    </row>
    <row r="30" spans="22:22">
      <c r="V30" s="59" t="s">
        <v>29</v>
      </c>
    </row>
    <row r="31" spans="22:22">
      <c r="V31" s="59" t="s">
        <v>30</v>
      </c>
    </row>
    <row r="32" spans="22:22">
      <c r="V32" s="59" t="s">
        <v>31</v>
      </c>
    </row>
    <row r="33" spans="22:22">
      <c r="V33" s="59" t="s">
        <v>32</v>
      </c>
    </row>
    <row r="34" spans="22:22">
      <c r="V34" s="59" t="s">
        <v>33</v>
      </c>
    </row>
    <row r="35" spans="22:22">
      <c r="V35" s="59" t="s">
        <v>34</v>
      </c>
    </row>
    <row r="36" spans="22:22">
      <c r="V36" s="59" t="s">
        <v>35</v>
      </c>
    </row>
    <row r="37" spans="22:22">
      <c r="V37" s="59" t="s">
        <v>36</v>
      </c>
    </row>
    <row r="38" spans="22:22">
      <c r="V38" s="59" t="s">
        <v>37</v>
      </c>
    </row>
    <row r="39" spans="22:22">
      <c r="V39" s="59" t="s">
        <v>38</v>
      </c>
    </row>
    <row r="40" spans="22:22">
      <c r="V40" s="59" t="s">
        <v>39</v>
      </c>
    </row>
    <row r="41" spans="22:22">
      <c r="V41" s="59" t="s">
        <v>40</v>
      </c>
    </row>
    <row r="42" spans="22:22">
      <c r="V42" s="59" t="s">
        <v>41</v>
      </c>
    </row>
    <row r="43" spans="22:22">
      <c r="V43" s="59" t="s">
        <v>42</v>
      </c>
    </row>
    <row r="44" spans="22:22">
      <c r="V44" s="59" t="s">
        <v>43</v>
      </c>
    </row>
    <row r="45" spans="22:22">
      <c r="V45" s="59" t="s">
        <v>44</v>
      </c>
    </row>
    <row r="46" spans="22:22">
      <c r="V46" s="59" t="s">
        <v>45</v>
      </c>
    </row>
    <row r="47" spans="22:22">
      <c r="V47" s="59" t="s">
        <v>46</v>
      </c>
    </row>
    <row r="48" spans="22:22">
      <c r="V48" s="59" t="s">
        <v>47</v>
      </c>
    </row>
    <row r="49" spans="22:22">
      <c r="V49" s="59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31718-BB5E-418A-9322-5B37208DA5C3}">
  <sheetPr transitionEvaluation="1">
    <pageSetUpPr fitToPage="1"/>
  </sheetPr>
  <dimension ref="A6:Q69"/>
  <sheetViews>
    <sheetView showGridLines="0" tabSelected="1" defaultGridColor="0" colorId="22" zoomScaleNormal="100" workbookViewId="0"/>
  </sheetViews>
  <sheetFormatPr defaultColWidth="10" defaultRowHeight="8.25"/>
  <cols>
    <col min="1" max="1" width="35.796875" style="2" customWidth="1"/>
    <col min="2" max="2" width="27.3984375" style="2" customWidth="1"/>
    <col min="3" max="3" width="16.796875" style="2" customWidth="1"/>
    <col min="4" max="4" width="18.3984375" style="2" customWidth="1"/>
    <col min="5" max="5" width="14.19921875" style="2" bestFit="1" customWidth="1"/>
    <col min="6" max="6" width="23.19921875" style="2" customWidth="1"/>
    <col min="7" max="7" width="27.59765625" style="2" customWidth="1"/>
    <col min="8" max="9" width="17.796875" style="2" customWidth="1"/>
    <col min="10" max="10" width="19" style="2" customWidth="1"/>
    <col min="11" max="11" width="23.19921875" style="2" customWidth="1"/>
    <col min="12" max="12" width="28.3984375" style="2" customWidth="1"/>
    <col min="13" max="13" width="16.3984375" style="2" customWidth="1"/>
    <col min="14" max="14" width="20.59765625" style="2" customWidth="1"/>
    <col min="15" max="15" width="19.796875" style="2" customWidth="1"/>
    <col min="16" max="16" width="25.3984375" style="2" customWidth="1"/>
    <col min="17" max="17" width="10" style="2" customWidth="1"/>
    <col min="18" max="16384" width="10" style="2"/>
  </cols>
  <sheetData>
    <row r="6" spans="1:17" s="26" customFormat="1" ht="27.95" customHeight="1">
      <c r="A6" s="24" t="s">
        <v>49</v>
      </c>
      <c r="B6" s="2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7" s="26" customFormat="1" ht="25.9" customHeight="1">
      <c r="A7" s="27" t="s">
        <v>50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7" ht="45" customHeight="1">
      <c r="A8" s="3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7" ht="12.95" customHeight="1">
      <c r="A9" s="4"/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5"/>
      <c r="N9" s="5"/>
      <c r="O9" s="5"/>
      <c r="P9" s="6" t="s">
        <v>51</v>
      </c>
    </row>
    <row r="10" spans="1:17" ht="15" customHeight="1">
      <c r="A10" s="20" t="s">
        <v>52</v>
      </c>
      <c r="B10" s="4"/>
      <c r="C10" s="4"/>
      <c r="D10" s="4"/>
      <c r="E10" s="4"/>
      <c r="F10" s="5"/>
      <c r="G10" s="5"/>
      <c r="H10" s="5"/>
      <c r="I10" s="5"/>
      <c r="J10" s="5"/>
      <c r="K10" s="5"/>
      <c r="L10" s="5"/>
      <c r="M10" s="5"/>
      <c r="N10" s="5"/>
      <c r="O10" s="5"/>
      <c r="P10" s="6" t="s">
        <v>53</v>
      </c>
    </row>
    <row r="11" spans="1:17" ht="21.95" customHeight="1">
      <c r="A11" s="48"/>
      <c r="B11" s="7" t="s">
        <v>54</v>
      </c>
      <c r="C11" s="7"/>
      <c r="D11" s="7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9"/>
    </row>
    <row r="12" spans="1:17" ht="21.95" customHeight="1">
      <c r="A12" s="49"/>
      <c r="B12" s="8" t="s">
        <v>55</v>
      </c>
      <c r="C12" s="8"/>
      <c r="D12" s="8"/>
      <c r="E12" s="10"/>
      <c r="F12" s="11"/>
      <c r="G12" s="10" t="s">
        <v>56</v>
      </c>
      <c r="H12" s="10"/>
      <c r="I12" s="10"/>
      <c r="J12" s="10"/>
      <c r="K12" s="62"/>
      <c r="L12" s="10" t="s">
        <v>57</v>
      </c>
      <c r="M12" s="10"/>
      <c r="N12" s="10"/>
      <c r="O12" s="10"/>
      <c r="P12" s="12"/>
    </row>
    <row r="13" spans="1:17" ht="21.95" customHeight="1">
      <c r="A13" s="50" t="s">
        <v>58</v>
      </c>
      <c r="B13" s="13" t="s">
        <v>59</v>
      </c>
      <c r="C13" s="14"/>
      <c r="D13" s="14"/>
      <c r="E13" s="14"/>
      <c r="F13" s="13" t="s">
        <v>57</v>
      </c>
      <c r="G13" s="13" t="s">
        <v>59</v>
      </c>
      <c r="H13" s="14"/>
      <c r="I13" s="14"/>
      <c r="J13" s="14"/>
      <c r="K13" s="13" t="s">
        <v>57</v>
      </c>
      <c r="L13" s="13" t="s">
        <v>59</v>
      </c>
      <c r="M13" s="14"/>
      <c r="N13" s="14"/>
      <c r="O13" s="14"/>
      <c r="P13" s="14" t="s">
        <v>57</v>
      </c>
    </row>
    <row r="14" spans="1:17" ht="15">
      <c r="A14" s="57"/>
      <c r="B14" s="39" t="s">
        <v>60</v>
      </c>
      <c r="C14" s="15" t="s">
        <v>61</v>
      </c>
      <c r="D14" s="15" t="s">
        <v>62</v>
      </c>
      <c r="E14" s="15" t="s">
        <v>63</v>
      </c>
      <c r="F14" s="31" t="s">
        <v>64</v>
      </c>
      <c r="G14" s="33" t="s">
        <v>60</v>
      </c>
      <c r="H14" s="15" t="s">
        <v>61</v>
      </c>
      <c r="I14" s="15" t="s">
        <v>62</v>
      </c>
      <c r="J14" s="15" t="s">
        <v>63</v>
      </c>
      <c r="K14" s="15" t="s">
        <v>64</v>
      </c>
      <c r="L14" s="33" t="s">
        <v>60</v>
      </c>
      <c r="M14" s="15" t="s">
        <v>61</v>
      </c>
      <c r="N14" s="15" t="s">
        <v>62</v>
      </c>
      <c r="O14" s="15" t="s">
        <v>63</v>
      </c>
      <c r="P14" s="15" t="s">
        <v>64</v>
      </c>
    </row>
    <row r="15" spans="1:17" ht="15">
      <c r="A15" s="51" t="s">
        <v>65</v>
      </c>
      <c r="B15" s="40">
        <v>3.7574000000000001</v>
      </c>
      <c r="C15" s="16">
        <v>519.65200000000004</v>
      </c>
      <c r="D15" s="16">
        <v>36.279699999999998</v>
      </c>
      <c r="E15" s="16">
        <v>8.9106000000000005</v>
      </c>
      <c r="F15" s="32">
        <v>564.84230000000002</v>
      </c>
      <c r="G15" s="32">
        <v>10.848599999999999</v>
      </c>
      <c r="H15" s="67">
        <v>1733.5469000000001</v>
      </c>
      <c r="I15" s="71">
        <v>244.67789999999999</v>
      </c>
      <c r="J15" s="64">
        <v>27.153199999999998</v>
      </c>
      <c r="K15" s="32">
        <v>2005.3779999999999</v>
      </c>
      <c r="L15" s="40">
        <v>14.606</v>
      </c>
      <c r="M15" s="73">
        <v>2253.1989000000003</v>
      </c>
      <c r="N15" s="71">
        <v>280.95760000000001</v>
      </c>
      <c r="O15" s="64">
        <v>36.063800000000001</v>
      </c>
      <c r="P15" s="16">
        <v>2570.2203</v>
      </c>
      <c r="Q15"/>
    </row>
    <row r="16" spans="1:17" ht="15">
      <c r="A16" s="51" t="s">
        <v>66</v>
      </c>
      <c r="B16" s="40">
        <v>6.9800000000000001E-2</v>
      </c>
      <c r="C16" s="16">
        <v>535.52869999999996</v>
      </c>
      <c r="D16" s="16">
        <v>354.29079999999999</v>
      </c>
      <c r="E16" s="16">
        <v>108.2936</v>
      </c>
      <c r="F16" s="32">
        <v>998.11310000000003</v>
      </c>
      <c r="G16" s="32">
        <v>279.47489999999999</v>
      </c>
      <c r="H16" s="68">
        <v>356.28469999999999</v>
      </c>
      <c r="I16" s="72">
        <v>199.97309999999999</v>
      </c>
      <c r="J16" s="65">
        <v>149.12299999999999</v>
      </c>
      <c r="K16" s="32">
        <v>705.38080000000002</v>
      </c>
      <c r="L16" s="40">
        <v>279.54469999999998</v>
      </c>
      <c r="M16" s="16">
        <v>891.8134</v>
      </c>
      <c r="N16" s="16">
        <v>554.26389999999992</v>
      </c>
      <c r="O16" s="16">
        <v>257.41660000000002</v>
      </c>
      <c r="P16" s="16">
        <v>1703.4938999999999</v>
      </c>
      <c r="Q16"/>
    </row>
    <row r="17" spans="1:17" ht="15">
      <c r="A17" s="51" t="s">
        <v>67</v>
      </c>
      <c r="B17" s="40">
        <v>0.59770000000000001</v>
      </c>
      <c r="C17" s="16">
        <v>763.82010000000002</v>
      </c>
      <c r="D17" s="16">
        <v>136.80179999999999</v>
      </c>
      <c r="E17" s="16">
        <v>31.929200000000002</v>
      </c>
      <c r="F17" s="32">
        <v>932.55110000000002</v>
      </c>
      <c r="G17" s="32">
        <v>3.1543999999999999</v>
      </c>
      <c r="H17" s="68">
        <v>712.65070000000003</v>
      </c>
      <c r="I17" s="72">
        <v>392.1003</v>
      </c>
      <c r="J17" s="65">
        <v>107.9823</v>
      </c>
      <c r="K17" s="32">
        <v>1212.7333000000001</v>
      </c>
      <c r="L17" s="40">
        <v>3.7521</v>
      </c>
      <c r="M17" s="16">
        <v>1476.4708000000001</v>
      </c>
      <c r="N17" s="16">
        <v>528.90210000000002</v>
      </c>
      <c r="O17" s="16">
        <v>139.91149999999999</v>
      </c>
      <c r="P17" s="16">
        <v>2145.2844</v>
      </c>
      <c r="Q17"/>
    </row>
    <row r="18" spans="1:17" ht="15">
      <c r="A18" s="52" t="s">
        <v>68</v>
      </c>
      <c r="B18" s="41">
        <v>0</v>
      </c>
      <c r="C18" s="17">
        <v>363.84500000000003</v>
      </c>
      <c r="D18" s="17">
        <v>57.2</v>
      </c>
      <c r="E18" s="17">
        <v>8.5250000000000004</v>
      </c>
      <c r="F18" s="56">
        <v>429.57</v>
      </c>
      <c r="G18" s="56">
        <v>47.122999999999998</v>
      </c>
      <c r="H18" s="69">
        <v>1353.011</v>
      </c>
      <c r="I18" s="37">
        <v>439.4</v>
      </c>
      <c r="J18" s="35">
        <v>60.692999999999998</v>
      </c>
      <c r="K18" s="56">
        <v>1853.104</v>
      </c>
      <c r="L18" s="41">
        <v>47.122999999999998</v>
      </c>
      <c r="M18" s="17">
        <v>1716.856</v>
      </c>
      <c r="N18" s="17">
        <v>496.59999999999997</v>
      </c>
      <c r="O18" s="17">
        <v>69.218000000000004</v>
      </c>
      <c r="P18" s="17">
        <v>2282.674</v>
      </c>
      <c r="Q18"/>
    </row>
    <row r="19" spans="1:17" ht="15">
      <c r="A19" s="51" t="s">
        <v>69</v>
      </c>
      <c r="B19" s="40">
        <v>0</v>
      </c>
      <c r="C19" s="16">
        <v>836.45770000000005</v>
      </c>
      <c r="D19" s="16">
        <v>290.26830000000001</v>
      </c>
      <c r="E19" s="16">
        <v>72.813500000000005</v>
      </c>
      <c r="F19" s="32">
        <v>1199.5395000000001</v>
      </c>
      <c r="G19" s="32">
        <v>31.441199999999998</v>
      </c>
      <c r="H19" s="68">
        <v>2515.9110999999998</v>
      </c>
      <c r="I19" s="72">
        <v>1307.6134999999999</v>
      </c>
      <c r="J19" s="65">
        <v>262.23099999999999</v>
      </c>
      <c r="K19" s="32">
        <v>4085.7556</v>
      </c>
      <c r="L19" s="40">
        <v>31.441199999999998</v>
      </c>
      <c r="M19" s="16">
        <v>3352.3687999999997</v>
      </c>
      <c r="N19" s="16">
        <v>1597.8817999999999</v>
      </c>
      <c r="O19" s="16">
        <v>335.04449999999997</v>
      </c>
      <c r="P19" s="16">
        <v>5285.2951000000003</v>
      </c>
      <c r="Q19"/>
    </row>
    <row r="20" spans="1:17" ht="15">
      <c r="A20" s="51" t="s">
        <v>70</v>
      </c>
      <c r="B20" s="40">
        <v>0</v>
      </c>
      <c r="C20" s="16">
        <v>362.54599999999999</v>
      </c>
      <c r="D20" s="16">
        <v>208.084</v>
      </c>
      <c r="E20" s="16">
        <v>48.115000000000002</v>
      </c>
      <c r="F20" s="32">
        <v>618.745</v>
      </c>
      <c r="G20" s="32">
        <v>0</v>
      </c>
      <c r="H20" s="68">
        <v>1608.644</v>
      </c>
      <c r="I20" s="72">
        <v>779.96500000000003</v>
      </c>
      <c r="J20" s="65">
        <v>138.40899999999999</v>
      </c>
      <c r="K20" s="32">
        <v>2527.018</v>
      </c>
      <c r="L20" s="40">
        <v>0</v>
      </c>
      <c r="M20" s="16">
        <v>1971.19</v>
      </c>
      <c r="N20" s="16">
        <v>988.04899999999998</v>
      </c>
      <c r="O20" s="16">
        <v>186.524</v>
      </c>
      <c r="P20" s="16">
        <v>3145.7629999999999</v>
      </c>
      <c r="Q20"/>
    </row>
    <row r="21" spans="1:17" ht="15">
      <c r="A21" s="51" t="s">
        <v>71</v>
      </c>
      <c r="B21" s="40">
        <v>0</v>
      </c>
      <c r="C21" s="16">
        <v>28.18</v>
      </c>
      <c r="D21" s="16">
        <v>1.32</v>
      </c>
      <c r="E21" s="16">
        <v>0.01</v>
      </c>
      <c r="F21" s="32">
        <v>29.51</v>
      </c>
      <c r="G21" s="32">
        <v>0</v>
      </c>
      <c r="H21" s="68">
        <v>87.78</v>
      </c>
      <c r="I21" s="72">
        <v>59.16</v>
      </c>
      <c r="J21" s="65">
        <v>8.65</v>
      </c>
      <c r="K21" s="32">
        <v>155.59</v>
      </c>
      <c r="L21" s="40">
        <v>0</v>
      </c>
      <c r="M21" s="16">
        <v>115.96000000000001</v>
      </c>
      <c r="N21" s="16">
        <v>60.48</v>
      </c>
      <c r="O21" s="16">
        <v>8.66</v>
      </c>
      <c r="P21" s="16">
        <v>185.1</v>
      </c>
      <c r="Q21"/>
    </row>
    <row r="22" spans="1:17" ht="15">
      <c r="A22" s="52" t="s">
        <v>72</v>
      </c>
      <c r="B22" s="41">
        <v>0</v>
      </c>
      <c r="C22" s="17">
        <v>0</v>
      </c>
      <c r="D22" s="17">
        <v>0</v>
      </c>
      <c r="E22" s="17">
        <v>0</v>
      </c>
      <c r="F22" s="56">
        <v>0</v>
      </c>
      <c r="G22" s="56">
        <v>13.45</v>
      </c>
      <c r="H22" s="69">
        <v>119.75</v>
      </c>
      <c r="I22" s="37">
        <v>22.31</v>
      </c>
      <c r="J22" s="35">
        <v>0.98</v>
      </c>
      <c r="K22" s="56">
        <v>143.04</v>
      </c>
      <c r="L22" s="41">
        <v>13.45</v>
      </c>
      <c r="M22" s="17">
        <v>119.75</v>
      </c>
      <c r="N22" s="17">
        <v>22.31</v>
      </c>
      <c r="O22" s="17">
        <v>0.98</v>
      </c>
      <c r="P22" s="17">
        <v>143.04</v>
      </c>
      <c r="Q22"/>
    </row>
    <row r="23" spans="1:17" ht="15">
      <c r="A23" s="51" t="s">
        <v>73</v>
      </c>
      <c r="B23" s="40">
        <v>0</v>
      </c>
      <c r="C23" s="16">
        <v>0</v>
      </c>
      <c r="D23" s="16">
        <v>0</v>
      </c>
      <c r="E23" s="16">
        <v>0</v>
      </c>
      <c r="F23" s="32">
        <v>0</v>
      </c>
      <c r="G23" s="32">
        <v>0</v>
      </c>
      <c r="H23" s="68">
        <v>0</v>
      </c>
      <c r="I23" s="72">
        <v>0</v>
      </c>
      <c r="J23" s="65">
        <v>0</v>
      </c>
      <c r="K23" s="32">
        <v>0</v>
      </c>
      <c r="L23" s="40">
        <v>0</v>
      </c>
      <c r="M23" s="16">
        <v>0</v>
      </c>
      <c r="N23" s="16">
        <v>0</v>
      </c>
      <c r="O23" s="16">
        <v>0</v>
      </c>
      <c r="P23" s="16">
        <v>0</v>
      </c>
      <c r="Q23"/>
    </row>
    <row r="24" spans="1:17" ht="15">
      <c r="A24" s="51" t="s">
        <v>74</v>
      </c>
      <c r="B24" s="40">
        <v>0</v>
      </c>
      <c r="C24" s="16">
        <v>630.45000000000005</v>
      </c>
      <c r="D24" s="16">
        <v>29.04</v>
      </c>
      <c r="E24" s="16">
        <v>1.962</v>
      </c>
      <c r="F24" s="32">
        <v>661.452</v>
      </c>
      <c r="G24" s="32">
        <v>2.105</v>
      </c>
      <c r="H24" s="68">
        <v>2284.5549999999998</v>
      </c>
      <c r="I24" s="72">
        <v>358.93900000000002</v>
      </c>
      <c r="J24" s="65">
        <v>28.542999999999999</v>
      </c>
      <c r="K24" s="32">
        <v>2672.0369999999998</v>
      </c>
      <c r="L24" s="40">
        <v>2.105</v>
      </c>
      <c r="M24" s="16">
        <v>2915.0050000000001</v>
      </c>
      <c r="N24" s="16">
        <v>387.97900000000004</v>
      </c>
      <c r="O24" s="16">
        <v>30.504999999999999</v>
      </c>
      <c r="P24" s="16">
        <v>3333.4889999999996</v>
      </c>
      <c r="Q24"/>
    </row>
    <row r="25" spans="1:17" ht="15">
      <c r="A25" s="51" t="s">
        <v>75</v>
      </c>
      <c r="B25" s="40">
        <v>0</v>
      </c>
      <c r="C25" s="16">
        <v>582.29610000000002</v>
      </c>
      <c r="D25" s="16">
        <v>60.6145</v>
      </c>
      <c r="E25" s="16">
        <v>5.9390999999999998</v>
      </c>
      <c r="F25" s="32">
        <v>648.84969999999998</v>
      </c>
      <c r="G25" s="32">
        <v>0</v>
      </c>
      <c r="H25" s="68">
        <v>2995.2523000000001</v>
      </c>
      <c r="I25" s="72">
        <v>654.27419999999995</v>
      </c>
      <c r="J25" s="65">
        <v>39.519500000000001</v>
      </c>
      <c r="K25" s="32">
        <v>3689.0459999999998</v>
      </c>
      <c r="L25" s="40">
        <v>0</v>
      </c>
      <c r="M25" s="16">
        <v>3577.5484000000001</v>
      </c>
      <c r="N25" s="16">
        <v>714.88869999999997</v>
      </c>
      <c r="O25" s="16">
        <v>45.458600000000004</v>
      </c>
      <c r="P25" s="16">
        <v>4337.8957</v>
      </c>
      <c r="Q25"/>
    </row>
    <row r="26" spans="1:17" ht="15">
      <c r="A26" s="52" t="s">
        <v>76</v>
      </c>
      <c r="B26" s="41">
        <v>0</v>
      </c>
      <c r="C26" s="17">
        <v>1.1000000000000001</v>
      </c>
      <c r="D26" s="17">
        <v>4.1689999999999996</v>
      </c>
      <c r="E26" s="17">
        <v>0.43099999999999999</v>
      </c>
      <c r="F26" s="56">
        <v>5.7</v>
      </c>
      <c r="G26" s="56">
        <v>1.4410000000000001</v>
      </c>
      <c r="H26" s="69">
        <v>28.408999999999999</v>
      </c>
      <c r="I26" s="37">
        <v>31.494</v>
      </c>
      <c r="J26" s="35">
        <v>8.6259999999999994</v>
      </c>
      <c r="K26" s="56">
        <v>68.528999999999996</v>
      </c>
      <c r="L26" s="41">
        <v>1.4410000000000001</v>
      </c>
      <c r="M26" s="17">
        <v>29.509</v>
      </c>
      <c r="N26" s="17">
        <v>35.662999999999997</v>
      </c>
      <c r="O26" s="17">
        <v>9.0569999999999986</v>
      </c>
      <c r="P26" s="17">
        <v>74.228999999999999</v>
      </c>
      <c r="Q26"/>
    </row>
    <row r="27" spans="1:17" ht="15">
      <c r="A27" s="51" t="s">
        <v>77</v>
      </c>
      <c r="B27" s="40">
        <v>1E-3</v>
      </c>
      <c r="C27" s="16">
        <v>454.2364</v>
      </c>
      <c r="D27" s="16">
        <v>57.255200000000002</v>
      </c>
      <c r="E27" s="16">
        <v>5.4790000000000001</v>
      </c>
      <c r="F27" s="32">
        <v>516.97059999999999</v>
      </c>
      <c r="G27" s="32">
        <v>0.19289999999999999</v>
      </c>
      <c r="H27" s="68">
        <v>1170.6041</v>
      </c>
      <c r="I27" s="72">
        <v>487.8605</v>
      </c>
      <c r="J27" s="65">
        <v>60.164999999999999</v>
      </c>
      <c r="K27" s="32">
        <v>1718.6296</v>
      </c>
      <c r="L27" s="40">
        <v>0.19389999999999999</v>
      </c>
      <c r="M27" s="16">
        <v>1624.8405</v>
      </c>
      <c r="N27" s="16">
        <v>545.11570000000006</v>
      </c>
      <c r="O27" s="16">
        <v>65.644000000000005</v>
      </c>
      <c r="P27" s="16">
        <v>2235.6001999999999</v>
      </c>
      <c r="Q27"/>
    </row>
    <row r="28" spans="1:17" ht="15">
      <c r="A28" s="51" t="s">
        <v>78</v>
      </c>
      <c r="B28" s="40">
        <v>0</v>
      </c>
      <c r="C28" s="16">
        <v>1095.29</v>
      </c>
      <c r="D28" s="16">
        <v>114.98</v>
      </c>
      <c r="E28" s="16">
        <v>17.66</v>
      </c>
      <c r="F28" s="32">
        <v>1227.93</v>
      </c>
      <c r="G28" s="32">
        <v>0.66</v>
      </c>
      <c r="H28" s="68">
        <v>1504.58</v>
      </c>
      <c r="I28" s="72">
        <v>760.02</v>
      </c>
      <c r="J28" s="65">
        <v>184.78</v>
      </c>
      <c r="K28" s="32">
        <v>2449.38</v>
      </c>
      <c r="L28" s="40">
        <v>0.66</v>
      </c>
      <c r="M28" s="16">
        <v>2599.87</v>
      </c>
      <c r="N28" s="16">
        <v>875</v>
      </c>
      <c r="O28" s="16">
        <v>202.44</v>
      </c>
      <c r="P28" s="16">
        <v>3677.3100000000004</v>
      </c>
      <c r="Q28"/>
    </row>
    <row r="29" spans="1:17" ht="15">
      <c r="A29" s="51" t="s">
        <v>79</v>
      </c>
      <c r="B29" s="40">
        <v>4.2092000000000001</v>
      </c>
      <c r="C29" s="16">
        <v>647.21289999999999</v>
      </c>
      <c r="D29" s="16">
        <v>150.51410000000001</v>
      </c>
      <c r="E29" s="16">
        <v>25.749400000000001</v>
      </c>
      <c r="F29" s="32">
        <v>823.47640000000001</v>
      </c>
      <c r="G29" s="32">
        <v>5.3747999999999996</v>
      </c>
      <c r="H29" s="68">
        <v>1368.5875000000001</v>
      </c>
      <c r="I29" s="72">
        <v>359.0188</v>
      </c>
      <c r="J29" s="65">
        <v>37.497500000000002</v>
      </c>
      <c r="K29" s="32">
        <v>1765.1038000000001</v>
      </c>
      <c r="L29" s="40">
        <v>9.5839999999999996</v>
      </c>
      <c r="M29" s="16">
        <v>2015.8004000000001</v>
      </c>
      <c r="N29" s="16">
        <v>509.53290000000004</v>
      </c>
      <c r="O29" s="16">
        <v>63.246900000000004</v>
      </c>
      <c r="P29" s="16">
        <v>2588.5802000000003</v>
      </c>
      <c r="Q29"/>
    </row>
    <row r="30" spans="1:17" ht="15">
      <c r="A30" s="52" t="s">
        <v>80</v>
      </c>
      <c r="B30" s="41">
        <v>0</v>
      </c>
      <c r="C30" s="17">
        <v>483.62619999999998</v>
      </c>
      <c r="D30" s="17">
        <v>101.6347</v>
      </c>
      <c r="E30" s="17">
        <v>11.446999999999999</v>
      </c>
      <c r="F30" s="56">
        <v>596.7079</v>
      </c>
      <c r="G30" s="56">
        <v>7.1470000000000002</v>
      </c>
      <c r="H30" s="69">
        <v>1967.453</v>
      </c>
      <c r="I30" s="37">
        <v>1171.2594999999999</v>
      </c>
      <c r="J30" s="35">
        <v>219.2775</v>
      </c>
      <c r="K30" s="56">
        <v>3357.99</v>
      </c>
      <c r="L30" s="41">
        <v>7.1470000000000002</v>
      </c>
      <c r="M30" s="17">
        <v>2451.0792000000001</v>
      </c>
      <c r="N30" s="17">
        <v>1272.8942</v>
      </c>
      <c r="O30" s="17">
        <v>230.72450000000001</v>
      </c>
      <c r="P30" s="17">
        <v>3954.6978999999997</v>
      </c>
      <c r="Q30"/>
    </row>
    <row r="31" spans="1:17" ht="15">
      <c r="A31" s="51" t="s">
        <v>81</v>
      </c>
      <c r="B31" s="40">
        <v>0.33789999999999998</v>
      </c>
      <c r="C31" s="16">
        <v>551.42700000000002</v>
      </c>
      <c r="D31" s="16">
        <v>69.278400000000005</v>
      </c>
      <c r="E31" s="16">
        <v>3.3290000000000002</v>
      </c>
      <c r="F31" s="32">
        <v>624.03440000000001</v>
      </c>
      <c r="G31" s="32">
        <v>2.3555000000000001</v>
      </c>
      <c r="H31" s="68">
        <v>2667.1729</v>
      </c>
      <c r="I31" s="72">
        <v>292.21570000000003</v>
      </c>
      <c r="J31" s="65">
        <v>35.955100000000002</v>
      </c>
      <c r="K31" s="32">
        <v>2995.3436999999999</v>
      </c>
      <c r="L31" s="40">
        <v>2.6934</v>
      </c>
      <c r="M31" s="16">
        <v>3218.5999000000002</v>
      </c>
      <c r="N31" s="16">
        <v>361.4941</v>
      </c>
      <c r="O31" s="16">
        <v>39.284100000000002</v>
      </c>
      <c r="P31" s="16">
        <v>3619.3780999999999</v>
      </c>
      <c r="Q31"/>
    </row>
    <row r="32" spans="1:17" ht="15">
      <c r="A32" s="51" t="s">
        <v>82</v>
      </c>
      <c r="B32" s="40">
        <v>1.7070000000000001</v>
      </c>
      <c r="C32" s="16">
        <v>670.70799999999997</v>
      </c>
      <c r="D32" s="16">
        <v>63.716000000000001</v>
      </c>
      <c r="E32" s="16">
        <v>6.7640000000000002</v>
      </c>
      <c r="F32" s="32">
        <v>741.18799999999999</v>
      </c>
      <c r="G32" s="32">
        <v>0.82199999999999995</v>
      </c>
      <c r="H32" s="68">
        <v>1340.5060000000001</v>
      </c>
      <c r="I32" s="72">
        <v>204.583</v>
      </c>
      <c r="J32" s="65">
        <v>13.103</v>
      </c>
      <c r="K32" s="32">
        <v>1558.192</v>
      </c>
      <c r="L32" s="40">
        <v>2.5289999999999999</v>
      </c>
      <c r="M32" s="16">
        <v>2011.2139999999999</v>
      </c>
      <c r="N32" s="16">
        <v>268.29899999999998</v>
      </c>
      <c r="O32" s="16">
        <v>19.867000000000001</v>
      </c>
      <c r="P32" s="16">
        <v>2299.38</v>
      </c>
      <c r="Q32"/>
    </row>
    <row r="33" spans="1:17" ht="15">
      <c r="A33" s="51" t="s">
        <v>83</v>
      </c>
      <c r="B33" s="40">
        <v>4.5467000000000004</v>
      </c>
      <c r="C33" s="16">
        <v>308.5727</v>
      </c>
      <c r="D33" s="16">
        <v>193.78800000000001</v>
      </c>
      <c r="E33" s="16">
        <v>20.688800000000001</v>
      </c>
      <c r="F33" s="32">
        <v>523.04949999999997</v>
      </c>
      <c r="G33" s="32">
        <v>17.616199999999999</v>
      </c>
      <c r="H33" s="68">
        <v>499.63350000000003</v>
      </c>
      <c r="I33" s="72">
        <v>474.5958</v>
      </c>
      <c r="J33" s="65">
        <v>121.20820000000001</v>
      </c>
      <c r="K33" s="32">
        <v>1095.4375</v>
      </c>
      <c r="L33" s="40">
        <v>22.1629</v>
      </c>
      <c r="M33" s="16">
        <v>808.20620000000008</v>
      </c>
      <c r="N33" s="16">
        <v>668.38380000000006</v>
      </c>
      <c r="O33" s="16">
        <v>141.89699999999999</v>
      </c>
      <c r="P33" s="16">
        <v>1618.4870000000001</v>
      </c>
      <c r="Q33"/>
    </row>
    <row r="34" spans="1:17" ht="15">
      <c r="A34" s="52" t="s">
        <v>84</v>
      </c>
      <c r="B34" s="41">
        <v>0.12</v>
      </c>
      <c r="C34" s="17">
        <v>243.44</v>
      </c>
      <c r="D34" s="17">
        <v>12.52</v>
      </c>
      <c r="E34" s="17">
        <v>0.5</v>
      </c>
      <c r="F34" s="56">
        <v>256.45999999999998</v>
      </c>
      <c r="G34" s="56">
        <v>2.82</v>
      </c>
      <c r="H34" s="69">
        <v>639.72</v>
      </c>
      <c r="I34" s="37">
        <v>109.07</v>
      </c>
      <c r="J34" s="35">
        <v>35.76</v>
      </c>
      <c r="K34" s="56">
        <v>784.55</v>
      </c>
      <c r="L34" s="41">
        <v>2.94</v>
      </c>
      <c r="M34" s="17">
        <v>883.16000000000008</v>
      </c>
      <c r="N34" s="17">
        <v>121.58999999999999</v>
      </c>
      <c r="O34" s="17">
        <v>36.26</v>
      </c>
      <c r="P34" s="17">
        <v>1041.01</v>
      </c>
      <c r="Q34"/>
    </row>
    <row r="35" spans="1:17" ht="15">
      <c r="A35" s="51" t="s">
        <v>85</v>
      </c>
      <c r="B35" s="40">
        <v>3.1E-2</v>
      </c>
      <c r="C35" s="16">
        <v>116.62</v>
      </c>
      <c r="D35" s="16">
        <v>17.207999999999998</v>
      </c>
      <c r="E35" s="16">
        <v>2.0030000000000001</v>
      </c>
      <c r="F35" s="32">
        <v>135.83099999999999</v>
      </c>
      <c r="G35" s="32">
        <v>1.871</v>
      </c>
      <c r="H35" s="68">
        <v>394.53399999999999</v>
      </c>
      <c r="I35" s="72">
        <v>55.670999999999999</v>
      </c>
      <c r="J35" s="65">
        <v>10.199999999999999</v>
      </c>
      <c r="K35" s="32">
        <v>460.40499999999997</v>
      </c>
      <c r="L35" s="40">
        <v>1.9019999999999999</v>
      </c>
      <c r="M35" s="16">
        <v>511.154</v>
      </c>
      <c r="N35" s="16">
        <v>72.878999999999991</v>
      </c>
      <c r="O35" s="16">
        <v>12.202999999999999</v>
      </c>
      <c r="P35" s="16">
        <v>596.23599999999999</v>
      </c>
      <c r="Q35"/>
    </row>
    <row r="36" spans="1:17" ht="15">
      <c r="A36" s="51" t="s">
        <v>86</v>
      </c>
      <c r="B36" s="40">
        <v>0</v>
      </c>
      <c r="C36" s="16">
        <v>48.9878</v>
      </c>
      <c r="D36" s="16">
        <v>3.58</v>
      </c>
      <c r="E36" s="16">
        <v>0.85219999999999996</v>
      </c>
      <c r="F36" s="32">
        <v>53.42</v>
      </c>
      <c r="G36" s="32">
        <v>8.6599999999999996E-2</v>
      </c>
      <c r="H36" s="68">
        <v>271.93200000000002</v>
      </c>
      <c r="I36" s="72">
        <v>112.2804</v>
      </c>
      <c r="J36" s="65">
        <v>17.449200000000001</v>
      </c>
      <c r="K36" s="32">
        <v>401.66160000000002</v>
      </c>
      <c r="L36" s="40">
        <v>8.6599999999999996E-2</v>
      </c>
      <c r="M36" s="16">
        <v>320.91980000000001</v>
      </c>
      <c r="N36" s="16">
        <v>115.8604</v>
      </c>
      <c r="O36" s="16">
        <v>18.301400000000001</v>
      </c>
      <c r="P36" s="16">
        <v>455.08160000000004</v>
      </c>
      <c r="Q36"/>
    </row>
    <row r="37" spans="1:17" ht="15">
      <c r="A37" s="51" t="s">
        <v>87</v>
      </c>
      <c r="B37" s="40">
        <v>3.9809999999999999</v>
      </c>
      <c r="C37" s="16">
        <v>464.84890000000001</v>
      </c>
      <c r="D37" s="16">
        <v>62.66</v>
      </c>
      <c r="E37" s="16">
        <v>12.114000000000001</v>
      </c>
      <c r="F37" s="32">
        <v>539.62289999999996</v>
      </c>
      <c r="G37" s="32">
        <v>7.7554999999999996</v>
      </c>
      <c r="H37" s="68">
        <v>2089.6087000000002</v>
      </c>
      <c r="I37" s="72">
        <v>298.12779999999998</v>
      </c>
      <c r="J37" s="65">
        <v>45.258800000000001</v>
      </c>
      <c r="K37" s="32">
        <v>2432.9953</v>
      </c>
      <c r="L37" s="40">
        <v>11.736499999999999</v>
      </c>
      <c r="M37" s="16">
        <v>2554.4576000000002</v>
      </c>
      <c r="N37" s="16">
        <v>360.78779999999995</v>
      </c>
      <c r="O37" s="16">
        <v>57.372799999999998</v>
      </c>
      <c r="P37" s="16">
        <v>2972.6181999999999</v>
      </c>
      <c r="Q37"/>
    </row>
    <row r="38" spans="1:17" ht="15">
      <c r="A38" s="52" t="s">
        <v>88</v>
      </c>
      <c r="B38" s="41">
        <v>0</v>
      </c>
      <c r="C38" s="17">
        <v>502.95310000000001</v>
      </c>
      <c r="D38" s="17">
        <v>63.7806</v>
      </c>
      <c r="E38" s="17">
        <v>2.4874000000000001</v>
      </c>
      <c r="F38" s="56">
        <v>569.22109999999998</v>
      </c>
      <c r="G38" s="56">
        <v>0</v>
      </c>
      <c r="H38" s="69">
        <v>2462.1792999999998</v>
      </c>
      <c r="I38" s="37">
        <v>852.48410000000001</v>
      </c>
      <c r="J38" s="35">
        <v>104.77379999999999</v>
      </c>
      <c r="K38" s="56">
        <v>3419.4371999999998</v>
      </c>
      <c r="L38" s="41">
        <v>0</v>
      </c>
      <c r="M38" s="17">
        <v>2965.1324</v>
      </c>
      <c r="N38" s="17">
        <v>916.26470000000006</v>
      </c>
      <c r="O38" s="17">
        <v>107.26119999999999</v>
      </c>
      <c r="P38" s="17">
        <v>3988.6583000000001</v>
      </c>
      <c r="Q38"/>
    </row>
    <row r="39" spans="1:17" ht="15">
      <c r="A39" s="51" t="s">
        <v>89</v>
      </c>
      <c r="B39" s="40">
        <v>0</v>
      </c>
      <c r="C39" s="16">
        <v>492.1053</v>
      </c>
      <c r="D39" s="16">
        <v>63.504600000000003</v>
      </c>
      <c r="E39" s="16">
        <v>11.789</v>
      </c>
      <c r="F39" s="32">
        <v>567.39890000000003</v>
      </c>
      <c r="G39" s="32">
        <v>0</v>
      </c>
      <c r="H39" s="68">
        <v>1249.7819999999999</v>
      </c>
      <c r="I39" s="72">
        <v>479.14920000000001</v>
      </c>
      <c r="J39" s="65">
        <v>95.259</v>
      </c>
      <c r="K39" s="32">
        <v>1824.1902</v>
      </c>
      <c r="L39" s="40">
        <v>0</v>
      </c>
      <c r="M39" s="16">
        <v>1741.8872999999999</v>
      </c>
      <c r="N39" s="16">
        <v>542.65380000000005</v>
      </c>
      <c r="O39" s="16">
        <v>107.048</v>
      </c>
      <c r="P39" s="16">
        <v>2391.5891000000001</v>
      </c>
      <c r="Q39"/>
    </row>
    <row r="40" spans="1:17" ht="15">
      <c r="A40" s="51" t="s">
        <v>90</v>
      </c>
      <c r="B40" s="40">
        <v>0</v>
      </c>
      <c r="C40" s="16">
        <v>762.77200000000005</v>
      </c>
      <c r="D40" s="16">
        <v>65.034999999999997</v>
      </c>
      <c r="E40" s="16">
        <v>13.472</v>
      </c>
      <c r="F40" s="32">
        <v>841.279</v>
      </c>
      <c r="G40" s="32">
        <v>0.26200000000000001</v>
      </c>
      <c r="H40" s="68">
        <v>2409.1120000000001</v>
      </c>
      <c r="I40" s="72">
        <v>499.59500000000003</v>
      </c>
      <c r="J40" s="65">
        <v>49.246000000000002</v>
      </c>
      <c r="K40" s="32">
        <v>2957.953</v>
      </c>
      <c r="L40" s="40">
        <v>0.26200000000000001</v>
      </c>
      <c r="M40" s="16">
        <v>3171.884</v>
      </c>
      <c r="N40" s="16">
        <v>564.63</v>
      </c>
      <c r="O40" s="16">
        <v>62.718000000000004</v>
      </c>
      <c r="P40" s="16">
        <v>3799.232</v>
      </c>
      <c r="Q40"/>
    </row>
    <row r="41" spans="1:17" ht="15">
      <c r="A41" s="51" t="s">
        <v>91</v>
      </c>
      <c r="B41" s="40">
        <v>0</v>
      </c>
      <c r="C41" s="16">
        <v>971.37649999999996</v>
      </c>
      <c r="D41" s="16">
        <v>122.67319999999999</v>
      </c>
      <c r="E41" s="16">
        <v>11.4</v>
      </c>
      <c r="F41" s="32">
        <v>1105.4496999999999</v>
      </c>
      <c r="G41" s="32">
        <v>0</v>
      </c>
      <c r="H41" s="68">
        <v>1898.123</v>
      </c>
      <c r="I41" s="72">
        <v>790.25</v>
      </c>
      <c r="J41" s="65">
        <v>94.402699999999996</v>
      </c>
      <c r="K41" s="32">
        <v>2782.7757000000001</v>
      </c>
      <c r="L41" s="40">
        <v>0</v>
      </c>
      <c r="M41" s="16">
        <v>2869.4994999999999</v>
      </c>
      <c r="N41" s="16">
        <v>912.92319999999995</v>
      </c>
      <c r="O41" s="16">
        <v>105.8027</v>
      </c>
      <c r="P41" s="16">
        <v>3888.2254000000003</v>
      </c>
      <c r="Q41"/>
    </row>
    <row r="42" spans="1:17" ht="15">
      <c r="A42" s="52" t="s">
        <v>92</v>
      </c>
      <c r="B42" s="41">
        <v>0</v>
      </c>
      <c r="C42" s="17">
        <v>369.06</v>
      </c>
      <c r="D42" s="17">
        <v>36.520000000000003</v>
      </c>
      <c r="E42" s="17">
        <v>4.7699999999999996</v>
      </c>
      <c r="F42" s="56">
        <v>410.35</v>
      </c>
      <c r="G42" s="56">
        <v>0.28999999999999998</v>
      </c>
      <c r="H42" s="69">
        <v>2018.01</v>
      </c>
      <c r="I42" s="37">
        <v>587.19000000000005</v>
      </c>
      <c r="J42" s="35">
        <v>73.11</v>
      </c>
      <c r="K42" s="56">
        <v>2678.31</v>
      </c>
      <c r="L42" s="41">
        <v>0.28999999999999998</v>
      </c>
      <c r="M42" s="17">
        <v>2387.0700000000002</v>
      </c>
      <c r="N42" s="17">
        <v>623.71</v>
      </c>
      <c r="O42" s="17">
        <v>77.88</v>
      </c>
      <c r="P42" s="17">
        <v>3088.66</v>
      </c>
      <c r="Q42"/>
    </row>
    <row r="43" spans="1:17" ht="15">
      <c r="A43" s="51" t="s">
        <v>93</v>
      </c>
      <c r="B43" s="40">
        <v>0</v>
      </c>
      <c r="C43" s="16">
        <v>442.82069999999999</v>
      </c>
      <c r="D43" s="16">
        <v>11.599399999999999</v>
      </c>
      <c r="E43" s="16">
        <v>1.4</v>
      </c>
      <c r="F43" s="32">
        <v>455.82010000000002</v>
      </c>
      <c r="G43" s="32">
        <v>0</v>
      </c>
      <c r="H43" s="68">
        <v>1371.5743</v>
      </c>
      <c r="I43" s="72">
        <v>181.80779999999999</v>
      </c>
      <c r="J43" s="65">
        <v>12.5182</v>
      </c>
      <c r="K43" s="32">
        <v>1565.9003</v>
      </c>
      <c r="L43" s="40">
        <v>0</v>
      </c>
      <c r="M43" s="16">
        <v>1814.395</v>
      </c>
      <c r="N43" s="16">
        <v>193.40719999999999</v>
      </c>
      <c r="O43" s="16">
        <v>13.918200000000001</v>
      </c>
      <c r="P43" s="16">
        <v>2021.7204000000002</v>
      </c>
      <c r="Q43"/>
    </row>
    <row r="44" spans="1:17" ht="15">
      <c r="A44" s="51" t="s">
        <v>94</v>
      </c>
      <c r="B44" s="40">
        <v>0</v>
      </c>
      <c r="C44" s="16">
        <v>120.715</v>
      </c>
      <c r="D44" s="16">
        <v>7.8</v>
      </c>
      <c r="E44" s="16">
        <v>0.2</v>
      </c>
      <c r="F44" s="32">
        <v>128.715</v>
      </c>
      <c r="G44" s="32">
        <v>0</v>
      </c>
      <c r="H44" s="68">
        <v>337.55950000000001</v>
      </c>
      <c r="I44" s="72">
        <v>38.786999999999999</v>
      </c>
      <c r="J44" s="65">
        <v>5.9433999999999996</v>
      </c>
      <c r="K44" s="32">
        <v>382.28989999999999</v>
      </c>
      <c r="L44" s="40">
        <v>0</v>
      </c>
      <c r="M44" s="16">
        <v>458.27449999999999</v>
      </c>
      <c r="N44" s="16">
        <v>46.586999999999996</v>
      </c>
      <c r="O44" s="16">
        <v>6.1433999999999997</v>
      </c>
      <c r="P44" s="16">
        <v>511.00490000000002</v>
      </c>
      <c r="Q44"/>
    </row>
    <row r="45" spans="1:17" ht="15">
      <c r="A45" s="51" t="s">
        <v>95</v>
      </c>
      <c r="B45" s="40">
        <v>0</v>
      </c>
      <c r="C45" s="16">
        <v>37.1</v>
      </c>
      <c r="D45" s="16">
        <v>7.17</v>
      </c>
      <c r="E45" s="16">
        <v>0.6</v>
      </c>
      <c r="F45" s="32">
        <v>44.87</v>
      </c>
      <c r="G45" s="32">
        <v>0</v>
      </c>
      <c r="H45" s="68">
        <v>182.75</v>
      </c>
      <c r="I45" s="72">
        <v>46.36</v>
      </c>
      <c r="J45" s="65">
        <v>8.86</v>
      </c>
      <c r="K45" s="32">
        <v>237.97</v>
      </c>
      <c r="L45" s="40">
        <v>0</v>
      </c>
      <c r="M45" s="16">
        <v>219.85</v>
      </c>
      <c r="N45" s="16">
        <v>53.53</v>
      </c>
      <c r="O45" s="16">
        <v>9.4599999999999991</v>
      </c>
      <c r="P45" s="16">
        <v>282.83999999999997</v>
      </c>
      <c r="Q45"/>
    </row>
    <row r="46" spans="1:17" ht="15">
      <c r="A46" s="52" t="s">
        <v>96</v>
      </c>
      <c r="B46" s="41">
        <v>0.20799999999999999</v>
      </c>
      <c r="C46" s="17">
        <v>650.27139999999997</v>
      </c>
      <c r="D46" s="17">
        <v>135.93010000000001</v>
      </c>
      <c r="E46" s="17">
        <v>39.031500000000001</v>
      </c>
      <c r="F46" s="56">
        <v>825.23299999999995</v>
      </c>
      <c r="G46" s="56">
        <v>5.8900000000000001E-2</v>
      </c>
      <c r="H46" s="69">
        <v>1124.1433</v>
      </c>
      <c r="I46" s="37">
        <v>479.18270000000001</v>
      </c>
      <c r="J46" s="35">
        <v>91.181799999999996</v>
      </c>
      <c r="K46" s="56">
        <v>1694.5078000000001</v>
      </c>
      <c r="L46" s="41">
        <v>0.26689999999999997</v>
      </c>
      <c r="M46" s="17">
        <v>1774.4146999999998</v>
      </c>
      <c r="N46" s="17">
        <v>615.11279999999999</v>
      </c>
      <c r="O46" s="17">
        <v>130.2133</v>
      </c>
      <c r="P46" s="17">
        <v>2519.7408</v>
      </c>
      <c r="Q46"/>
    </row>
    <row r="47" spans="1:17" ht="15">
      <c r="A47" s="51" t="s">
        <v>97</v>
      </c>
      <c r="B47" s="40">
        <v>13.8902</v>
      </c>
      <c r="C47" s="16">
        <v>680.22709999999995</v>
      </c>
      <c r="D47" s="16">
        <v>115.0622</v>
      </c>
      <c r="E47" s="16">
        <v>13.886200000000001</v>
      </c>
      <c r="F47" s="32">
        <v>809.17550000000006</v>
      </c>
      <c r="G47" s="32">
        <v>42.001899999999999</v>
      </c>
      <c r="H47" s="68">
        <v>1500.1119000000001</v>
      </c>
      <c r="I47" s="72">
        <v>654.07230000000004</v>
      </c>
      <c r="J47" s="65">
        <v>92.4191</v>
      </c>
      <c r="K47" s="32">
        <v>2246.6033000000002</v>
      </c>
      <c r="L47" s="40">
        <v>55.892099999999999</v>
      </c>
      <c r="M47" s="16">
        <v>2180.3389999999999</v>
      </c>
      <c r="N47" s="16">
        <v>769.1345</v>
      </c>
      <c r="O47" s="16">
        <v>106.3053</v>
      </c>
      <c r="P47" s="16">
        <v>3055.7788</v>
      </c>
      <c r="Q47"/>
    </row>
    <row r="48" spans="1:17" ht="15">
      <c r="A48" s="51" t="s">
        <v>98</v>
      </c>
      <c r="B48" s="40">
        <v>1.6E-2</v>
      </c>
      <c r="C48" s="16">
        <v>748.197</v>
      </c>
      <c r="D48" s="16">
        <v>50.255000000000003</v>
      </c>
      <c r="E48" s="16">
        <v>9.1460000000000008</v>
      </c>
      <c r="F48" s="32">
        <v>807.59799999999996</v>
      </c>
      <c r="G48" s="32">
        <v>8.484</v>
      </c>
      <c r="H48" s="68">
        <v>1872.6590000000001</v>
      </c>
      <c r="I48" s="72">
        <v>675.79700000000003</v>
      </c>
      <c r="J48" s="65">
        <v>51.737000000000002</v>
      </c>
      <c r="K48" s="32">
        <v>2600.1930000000002</v>
      </c>
      <c r="L48" s="40">
        <v>8.5</v>
      </c>
      <c r="M48" s="16">
        <v>2620.8560000000002</v>
      </c>
      <c r="N48" s="16">
        <v>726.05200000000002</v>
      </c>
      <c r="O48" s="16">
        <v>60.883000000000003</v>
      </c>
      <c r="P48" s="16">
        <v>3407.7910000000002</v>
      </c>
      <c r="Q48"/>
    </row>
    <row r="49" spans="1:17" ht="15">
      <c r="A49" s="51" t="s">
        <v>99</v>
      </c>
      <c r="B49" s="40">
        <v>0</v>
      </c>
      <c r="C49" s="16">
        <v>455.87270000000001</v>
      </c>
      <c r="D49" s="16">
        <v>46.447899999999997</v>
      </c>
      <c r="E49" s="16">
        <v>2.5876999999999999</v>
      </c>
      <c r="F49" s="32">
        <v>504.9083</v>
      </c>
      <c r="G49" s="32">
        <v>0</v>
      </c>
      <c r="H49" s="68">
        <v>2449.6934000000001</v>
      </c>
      <c r="I49" s="72">
        <v>443.76150000000001</v>
      </c>
      <c r="J49" s="65">
        <v>48.188000000000002</v>
      </c>
      <c r="K49" s="32">
        <v>2941.6428999999998</v>
      </c>
      <c r="L49" s="40">
        <v>0</v>
      </c>
      <c r="M49" s="16">
        <v>2905.5661</v>
      </c>
      <c r="N49" s="16">
        <v>490.20940000000002</v>
      </c>
      <c r="O49" s="16">
        <v>50.775700000000001</v>
      </c>
      <c r="P49" s="16">
        <v>3446.5511999999999</v>
      </c>
      <c r="Q49"/>
    </row>
    <row r="50" spans="1:17" ht="15">
      <c r="A50" s="52" t="s">
        <v>100</v>
      </c>
      <c r="B50" s="41">
        <v>0</v>
      </c>
      <c r="C50" s="17">
        <v>549.98699999999997</v>
      </c>
      <c r="D50" s="17">
        <v>66.863</v>
      </c>
      <c r="E50" s="17">
        <v>6.673</v>
      </c>
      <c r="F50" s="56">
        <v>623.52300000000002</v>
      </c>
      <c r="G50" s="56">
        <v>0.88300000000000001</v>
      </c>
      <c r="H50" s="69">
        <v>1457.8019999999999</v>
      </c>
      <c r="I50" s="37">
        <v>363.67399999999998</v>
      </c>
      <c r="J50" s="35">
        <v>40.5</v>
      </c>
      <c r="K50" s="56">
        <v>1861.9760000000001</v>
      </c>
      <c r="L50" s="41">
        <v>0.88300000000000001</v>
      </c>
      <c r="M50" s="17">
        <v>2007.7889999999998</v>
      </c>
      <c r="N50" s="17">
        <v>430.53699999999998</v>
      </c>
      <c r="O50" s="17">
        <v>47.173000000000002</v>
      </c>
      <c r="P50" s="17">
        <v>2485.4990000000003</v>
      </c>
      <c r="Q50"/>
    </row>
    <row r="51" spans="1:17" ht="15">
      <c r="A51" s="51" t="s">
        <v>101</v>
      </c>
      <c r="B51" s="40">
        <v>12.499599999999999</v>
      </c>
      <c r="C51" s="16">
        <v>553.44849999999997</v>
      </c>
      <c r="D51" s="16">
        <v>86.157799999999995</v>
      </c>
      <c r="E51" s="16">
        <v>12.465299999999999</v>
      </c>
      <c r="F51" s="32">
        <v>652.07159999999999</v>
      </c>
      <c r="G51" s="32">
        <v>67.199600000000004</v>
      </c>
      <c r="H51" s="68">
        <v>1432.2616</v>
      </c>
      <c r="I51" s="72">
        <v>667.25009999999997</v>
      </c>
      <c r="J51" s="65">
        <v>138.15979999999999</v>
      </c>
      <c r="K51" s="32">
        <v>2237.6714999999999</v>
      </c>
      <c r="L51" s="40">
        <v>79.699200000000005</v>
      </c>
      <c r="M51" s="16">
        <v>1985.7101</v>
      </c>
      <c r="N51" s="16">
        <v>753.40789999999993</v>
      </c>
      <c r="O51" s="16">
        <v>150.62509999999997</v>
      </c>
      <c r="P51" s="16">
        <v>2889.7430999999997</v>
      </c>
      <c r="Q51"/>
    </row>
    <row r="52" spans="1:17" ht="15">
      <c r="A52" s="51" t="s">
        <v>102</v>
      </c>
      <c r="B52" s="40">
        <v>0</v>
      </c>
      <c r="C52" s="16">
        <v>458.75</v>
      </c>
      <c r="D52" s="16">
        <v>47.79</v>
      </c>
      <c r="E52" s="16">
        <v>2.74</v>
      </c>
      <c r="F52" s="32">
        <v>509.28</v>
      </c>
      <c r="G52" s="32">
        <v>0.32600000000000001</v>
      </c>
      <c r="H52" s="68">
        <v>1990.0250000000001</v>
      </c>
      <c r="I52" s="72">
        <v>624.41</v>
      </c>
      <c r="J52" s="65">
        <v>58.356000000000002</v>
      </c>
      <c r="K52" s="32">
        <v>2672.7910000000002</v>
      </c>
      <c r="L52" s="40">
        <v>0.32600000000000001</v>
      </c>
      <c r="M52" s="16">
        <v>2448.7750000000001</v>
      </c>
      <c r="N52" s="16">
        <v>672.19999999999993</v>
      </c>
      <c r="O52" s="16">
        <v>61.096000000000004</v>
      </c>
      <c r="P52" s="16">
        <v>3182.0709999999999</v>
      </c>
      <c r="Q52"/>
    </row>
    <row r="53" spans="1:17" ht="15">
      <c r="A53" s="51" t="s">
        <v>103</v>
      </c>
      <c r="B53" s="40">
        <v>0</v>
      </c>
      <c r="C53" s="16">
        <v>997.10900000000004</v>
      </c>
      <c r="D53" s="16">
        <v>134.809</v>
      </c>
      <c r="E53" s="16">
        <v>24.512</v>
      </c>
      <c r="F53" s="32">
        <v>1156.43</v>
      </c>
      <c r="G53" s="32">
        <v>0</v>
      </c>
      <c r="H53" s="68">
        <v>1497.973</v>
      </c>
      <c r="I53" s="72">
        <v>592.40300000000002</v>
      </c>
      <c r="J53" s="65">
        <v>89.126000000000005</v>
      </c>
      <c r="K53" s="32">
        <v>2179.502</v>
      </c>
      <c r="L53" s="40">
        <v>0</v>
      </c>
      <c r="M53" s="16">
        <v>2495.0819999999999</v>
      </c>
      <c r="N53" s="16">
        <v>727.21199999999999</v>
      </c>
      <c r="O53" s="16">
        <v>113.63800000000001</v>
      </c>
      <c r="P53" s="16">
        <v>3335.9319999999998</v>
      </c>
      <c r="Q53"/>
    </row>
    <row r="54" spans="1:17" ht="15">
      <c r="A54" s="52" t="s">
        <v>104</v>
      </c>
      <c r="B54" s="41">
        <v>0</v>
      </c>
      <c r="C54" s="17">
        <v>14.5161</v>
      </c>
      <c r="D54" s="17">
        <v>0.90100000000000002</v>
      </c>
      <c r="E54" s="17">
        <v>0</v>
      </c>
      <c r="F54" s="56">
        <v>15.4171</v>
      </c>
      <c r="G54" s="56">
        <v>0.87649999999999995</v>
      </c>
      <c r="H54" s="69">
        <v>46.214500000000001</v>
      </c>
      <c r="I54" s="37">
        <v>30.406500000000001</v>
      </c>
      <c r="J54" s="35">
        <v>18.1692</v>
      </c>
      <c r="K54" s="56">
        <v>94.790199999999999</v>
      </c>
      <c r="L54" s="41">
        <v>0.87649999999999995</v>
      </c>
      <c r="M54" s="17">
        <v>60.730600000000003</v>
      </c>
      <c r="N54" s="17">
        <v>31.307500000000001</v>
      </c>
      <c r="O54" s="17">
        <v>18.1692</v>
      </c>
      <c r="P54" s="17">
        <v>110.2073</v>
      </c>
      <c r="Q54"/>
    </row>
    <row r="55" spans="1:17" ht="15">
      <c r="A55" s="51" t="s">
        <v>105</v>
      </c>
      <c r="B55" s="40">
        <v>0.83099999999999996</v>
      </c>
      <c r="C55" s="16">
        <v>407.35599999999999</v>
      </c>
      <c r="D55" s="16">
        <v>49.006</v>
      </c>
      <c r="E55" s="16">
        <v>5.77</v>
      </c>
      <c r="F55" s="32">
        <v>462.13200000000001</v>
      </c>
      <c r="G55" s="32">
        <v>4.3170000000000002</v>
      </c>
      <c r="H55" s="68">
        <v>987.23299999999995</v>
      </c>
      <c r="I55" s="72">
        <v>403.49900000000002</v>
      </c>
      <c r="J55" s="65">
        <v>43.484000000000002</v>
      </c>
      <c r="K55" s="32">
        <v>1434.2159999999999</v>
      </c>
      <c r="L55" s="40">
        <v>5.1479999999999997</v>
      </c>
      <c r="M55" s="16">
        <v>1394.5889999999999</v>
      </c>
      <c r="N55" s="16">
        <v>452.505</v>
      </c>
      <c r="O55" s="16">
        <v>49.254000000000005</v>
      </c>
      <c r="P55" s="16">
        <v>1896.348</v>
      </c>
      <c r="Q55"/>
    </row>
    <row r="56" spans="1:17" ht="15">
      <c r="A56" s="51" t="s">
        <v>106</v>
      </c>
      <c r="B56" s="40">
        <v>0</v>
      </c>
      <c r="C56" s="16">
        <v>556.61800000000005</v>
      </c>
      <c r="D56" s="16">
        <v>32.466999999999999</v>
      </c>
      <c r="E56" s="16">
        <v>1.972</v>
      </c>
      <c r="F56" s="32">
        <v>591.05700000000002</v>
      </c>
      <c r="G56" s="32">
        <v>3.2888999999999999</v>
      </c>
      <c r="H56" s="68">
        <v>2228.9639999999999</v>
      </c>
      <c r="I56" s="72">
        <v>593.55820000000006</v>
      </c>
      <c r="J56" s="65">
        <v>63.693100000000001</v>
      </c>
      <c r="K56" s="32">
        <v>2886.2152999999998</v>
      </c>
      <c r="L56" s="40">
        <v>3.2888999999999999</v>
      </c>
      <c r="M56" s="16">
        <v>2785.5819999999999</v>
      </c>
      <c r="N56" s="16">
        <v>626.02520000000004</v>
      </c>
      <c r="O56" s="16">
        <v>65.665099999999995</v>
      </c>
      <c r="P56" s="16">
        <v>3477.2722999999996</v>
      </c>
      <c r="Q56"/>
    </row>
    <row r="57" spans="1:17" ht="15">
      <c r="A57" s="51" t="s">
        <v>107</v>
      </c>
      <c r="B57" s="40">
        <v>2.2549000000000001</v>
      </c>
      <c r="C57" s="16">
        <v>642.61239999999998</v>
      </c>
      <c r="D57" s="16">
        <v>30.135899999999999</v>
      </c>
      <c r="E57" s="16">
        <v>5.1261000000000001</v>
      </c>
      <c r="F57" s="32">
        <v>677.87440000000004</v>
      </c>
      <c r="G57" s="32">
        <v>188.80260000000001</v>
      </c>
      <c r="H57" s="68">
        <v>1326.2816</v>
      </c>
      <c r="I57" s="72">
        <v>324.3623</v>
      </c>
      <c r="J57" s="65">
        <v>69.346100000000007</v>
      </c>
      <c r="K57" s="32">
        <v>1719.99</v>
      </c>
      <c r="L57" s="40">
        <v>191.0575</v>
      </c>
      <c r="M57" s="16">
        <v>1968.894</v>
      </c>
      <c r="N57" s="16">
        <v>354.4982</v>
      </c>
      <c r="O57" s="16">
        <v>74.472200000000001</v>
      </c>
      <c r="P57" s="16">
        <v>2397.8643999999999</v>
      </c>
      <c r="Q57"/>
    </row>
    <row r="58" spans="1:17" ht="15">
      <c r="A58" s="52" t="s">
        <v>108</v>
      </c>
      <c r="B58" s="41">
        <v>14.351000000000001</v>
      </c>
      <c r="C58" s="17">
        <v>1640.365</v>
      </c>
      <c r="D58" s="17">
        <v>291.61900000000003</v>
      </c>
      <c r="E58" s="17">
        <v>20.748999999999999</v>
      </c>
      <c r="F58" s="56">
        <v>1952.7329999999999</v>
      </c>
      <c r="G58" s="56">
        <v>63.616</v>
      </c>
      <c r="H58" s="69">
        <v>6089.8389999999999</v>
      </c>
      <c r="I58" s="37">
        <v>2069.2460000000001</v>
      </c>
      <c r="J58" s="35">
        <v>174.75700000000001</v>
      </c>
      <c r="K58" s="56">
        <v>8333.8420000000006</v>
      </c>
      <c r="L58" s="41">
        <v>77.966999999999999</v>
      </c>
      <c r="M58" s="17">
        <v>7730.2039999999997</v>
      </c>
      <c r="N58" s="17">
        <v>2360.8650000000002</v>
      </c>
      <c r="O58" s="17">
        <v>195.506</v>
      </c>
      <c r="P58" s="17">
        <v>10286.575000000001</v>
      </c>
      <c r="Q58"/>
    </row>
    <row r="59" spans="1:17" ht="15">
      <c r="A59" s="51" t="s">
        <v>109</v>
      </c>
      <c r="B59" s="40">
        <v>0</v>
      </c>
      <c r="C59" s="16">
        <v>600.98</v>
      </c>
      <c r="D59" s="16">
        <v>75.774100000000004</v>
      </c>
      <c r="E59" s="16">
        <v>3.4285999999999999</v>
      </c>
      <c r="F59" s="32">
        <v>680.18269999999995</v>
      </c>
      <c r="G59" s="32">
        <v>18.1449</v>
      </c>
      <c r="H59" s="68">
        <v>801.67110000000002</v>
      </c>
      <c r="I59" s="72">
        <v>335.62020000000001</v>
      </c>
      <c r="J59" s="65">
        <v>22.1585</v>
      </c>
      <c r="K59" s="32">
        <v>1159.4498000000001</v>
      </c>
      <c r="L59" s="40">
        <v>18.1449</v>
      </c>
      <c r="M59" s="16">
        <v>1402.6511</v>
      </c>
      <c r="N59" s="16">
        <v>411.39430000000004</v>
      </c>
      <c r="O59" s="16">
        <v>25.5871</v>
      </c>
      <c r="P59" s="16">
        <v>1839.6325000000002</v>
      </c>
      <c r="Q59"/>
    </row>
    <row r="60" spans="1:17" ht="15">
      <c r="A60" s="51" t="s">
        <v>110</v>
      </c>
      <c r="B60" s="40">
        <v>0.58599999999999997</v>
      </c>
      <c r="C60" s="16">
        <v>247.745</v>
      </c>
      <c r="D60" s="16">
        <v>17.263999999999999</v>
      </c>
      <c r="E60" s="16">
        <v>2.5</v>
      </c>
      <c r="F60" s="32">
        <v>267.50900000000001</v>
      </c>
      <c r="G60" s="32">
        <v>0.63300000000000001</v>
      </c>
      <c r="H60" s="68">
        <v>243.98599999999999</v>
      </c>
      <c r="I60" s="72">
        <v>56.637999999999998</v>
      </c>
      <c r="J60" s="65">
        <v>12.28</v>
      </c>
      <c r="K60" s="32">
        <v>312.904</v>
      </c>
      <c r="L60" s="40">
        <v>1.2189999999999999</v>
      </c>
      <c r="M60" s="16">
        <v>491.73099999999999</v>
      </c>
      <c r="N60" s="16">
        <v>73.902000000000001</v>
      </c>
      <c r="O60" s="16">
        <v>14.78</v>
      </c>
      <c r="P60" s="16">
        <v>580.41300000000001</v>
      </c>
      <c r="Q60"/>
    </row>
    <row r="61" spans="1:17" ht="15">
      <c r="A61" s="51" t="s">
        <v>111</v>
      </c>
      <c r="B61" s="40">
        <v>0</v>
      </c>
      <c r="C61" s="16">
        <v>450.11</v>
      </c>
      <c r="D61" s="16">
        <v>46.732999999999997</v>
      </c>
      <c r="E61" s="16">
        <v>5.4290000000000003</v>
      </c>
      <c r="F61" s="32">
        <v>502.27199999999999</v>
      </c>
      <c r="G61" s="32">
        <v>0</v>
      </c>
      <c r="H61" s="68">
        <v>1076.817</v>
      </c>
      <c r="I61" s="72">
        <v>522.93899999999996</v>
      </c>
      <c r="J61" s="65">
        <v>43.664000000000001</v>
      </c>
      <c r="K61" s="32">
        <v>1643.42</v>
      </c>
      <c r="L61" s="40">
        <v>0</v>
      </c>
      <c r="M61" s="16">
        <v>1526.9270000000001</v>
      </c>
      <c r="N61" s="16">
        <v>569.67199999999991</v>
      </c>
      <c r="O61" s="16">
        <v>49.093000000000004</v>
      </c>
      <c r="P61" s="16">
        <v>2145.692</v>
      </c>
      <c r="Q61"/>
    </row>
    <row r="62" spans="1:17" ht="15">
      <c r="A62" s="52" t="s">
        <v>112</v>
      </c>
      <c r="B62" s="41">
        <v>0</v>
      </c>
      <c r="C62" s="17">
        <v>302.58</v>
      </c>
      <c r="D62" s="17">
        <v>78.59</v>
      </c>
      <c r="E62" s="17">
        <v>26.05</v>
      </c>
      <c r="F62" s="56">
        <v>407.22</v>
      </c>
      <c r="G62" s="56">
        <v>1.1759999999999999</v>
      </c>
      <c r="H62" s="69">
        <v>1144.4469999999999</v>
      </c>
      <c r="I62" s="37">
        <v>662.351</v>
      </c>
      <c r="J62" s="35">
        <v>98.655000000000001</v>
      </c>
      <c r="K62" s="56">
        <v>1905.453</v>
      </c>
      <c r="L62" s="41">
        <v>1.1759999999999999</v>
      </c>
      <c r="M62" s="17">
        <v>1447.0269999999998</v>
      </c>
      <c r="N62" s="17">
        <v>740.94100000000003</v>
      </c>
      <c r="O62" s="17">
        <v>124.705</v>
      </c>
      <c r="P62" s="17">
        <v>2312.6729999999998</v>
      </c>
      <c r="Q62"/>
    </row>
    <row r="63" spans="1:17" ht="15">
      <c r="A63" s="49" t="s">
        <v>113</v>
      </c>
      <c r="B63" s="40">
        <v>3.2000000000000001E-2</v>
      </c>
      <c r="C63" s="16">
        <v>311.46699999999998</v>
      </c>
      <c r="D63" s="16">
        <v>51.819000000000003</v>
      </c>
      <c r="E63" s="16">
        <v>7.4509999999999996</v>
      </c>
      <c r="F63" s="32">
        <v>370.73700000000002</v>
      </c>
      <c r="G63" s="32">
        <v>0.72099999999999997</v>
      </c>
      <c r="H63" s="68">
        <v>584.40200000000004</v>
      </c>
      <c r="I63" s="72">
        <v>424.55500000000001</v>
      </c>
      <c r="J63" s="65">
        <v>79.391999999999996</v>
      </c>
      <c r="K63" s="32">
        <v>1088.3489999999999</v>
      </c>
      <c r="L63" s="40">
        <v>0.753</v>
      </c>
      <c r="M63" s="16">
        <v>895.86900000000003</v>
      </c>
      <c r="N63" s="16">
        <v>476.37400000000002</v>
      </c>
      <c r="O63" s="16">
        <v>86.842999999999989</v>
      </c>
      <c r="P63" s="16">
        <v>1459.086</v>
      </c>
      <c r="Q63"/>
    </row>
    <row r="64" spans="1:17" ht="15">
      <c r="A64" s="49" t="s">
        <v>114</v>
      </c>
      <c r="B64" s="40">
        <v>0.36</v>
      </c>
      <c r="C64" s="16">
        <v>421.33</v>
      </c>
      <c r="D64" s="16">
        <v>95.56</v>
      </c>
      <c r="E64" s="16">
        <v>7.98</v>
      </c>
      <c r="F64" s="32">
        <v>524.87</v>
      </c>
      <c r="G64" s="32">
        <v>8.843</v>
      </c>
      <c r="H64" s="68">
        <v>2178.8110000000001</v>
      </c>
      <c r="I64" s="72">
        <v>929.13699999999994</v>
      </c>
      <c r="J64" s="65">
        <v>190.27199999999999</v>
      </c>
      <c r="K64" s="32">
        <v>3298.22</v>
      </c>
      <c r="L64" s="40">
        <v>9.2029999999999994</v>
      </c>
      <c r="M64" s="16">
        <v>2600.1410000000001</v>
      </c>
      <c r="N64" s="16">
        <v>1024.6969999999999</v>
      </c>
      <c r="O64" s="16">
        <v>198.25199999999998</v>
      </c>
      <c r="P64" s="16">
        <v>3823.0899999999997</v>
      </c>
      <c r="Q64"/>
    </row>
    <row r="65" spans="1:17" ht="15.75" thickBot="1">
      <c r="A65" s="52" t="s">
        <v>115</v>
      </c>
      <c r="B65" s="41">
        <v>0</v>
      </c>
      <c r="C65" s="17">
        <v>705.42930000000001</v>
      </c>
      <c r="D65" s="17">
        <v>91.2654</v>
      </c>
      <c r="E65" s="17">
        <v>10.360099999999999</v>
      </c>
      <c r="F65" s="56">
        <v>807.0548</v>
      </c>
      <c r="G65" s="56">
        <v>55.098199999999999</v>
      </c>
      <c r="H65" s="69">
        <v>1560.7309</v>
      </c>
      <c r="I65" s="37">
        <v>337.11989999999997</v>
      </c>
      <c r="J65" s="35">
        <v>15.1989</v>
      </c>
      <c r="K65" s="56">
        <v>1913.0497</v>
      </c>
      <c r="L65" s="41">
        <v>55.098199999999999</v>
      </c>
      <c r="M65" s="17">
        <v>2266.1602000000003</v>
      </c>
      <c r="N65" s="17">
        <v>428.38529999999997</v>
      </c>
      <c r="O65" s="17">
        <v>25.558999999999997</v>
      </c>
      <c r="P65" s="17">
        <v>2720.1044999999999</v>
      </c>
      <c r="Q65"/>
    </row>
    <row r="66" spans="1:17" ht="19.899999999999999" customHeight="1" thickTop="1">
      <c r="A66" s="53" t="s">
        <v>116</v>
      </c>
      <c r="B66" s="43">
        <v>64.3874</v>
      </c>
      <c r="C66" s="45">
        <v>24802.719600000008</v>
      </c>
      <c r="D66" s="44">
        <v>3947.7347000000009</v>
      </c>
      <c r="E66" s="44">
        <v>647.49129999999968</v>
      </c>
      <c r="F66" s="42">
        <v>29397.945600000003</v>
      </c>
      <c r="G66" s="60">
        <v>900.76209999999992</v>
      </c>
      <c r="H66" s="70">
        <v>71233.282800000015</v>
      </c>
      <c r="I66" s="36">
        <v>23480.215299999996</v>
      </c>
      <c r="J66" s="66">
        <v>3497.4149000000007</v>
      </c>
      <c r="K66" s="60">
        <v>98210.913</v>
      </c>
      <c r="L66" s="46">
        <v>965.1495000000001</v>
      </c>
      <c r="M66" s="47">
        <v>96036.002399999998</v>
      </c>
      <c r="N66" s="44">
        <v>27427.949999999993</v>
      </c>
      <c r="O66" s="44">
        <v>4144.9062000000013</v>
      </c>
      <c r="P66" s="36">
        <v>127608.85859999998</v>
      </c>
    </row>
    <row r="67" spans="1:17" ht="15.95" customHeight="1">
      <c r="A67" s="57" t="s">
        <v>117</v>
      </c>
      <c r="B67" s="41">
        <v>0.37640000000000001</v>
      </c>
      <c r="C67" s="17">
        <v>21.4192</v>
      </c>
      <c r="D67" s="17">
        <v>23.163399999999999</v>
      </c>
      <c r="E67" s="17">
        <v>16.565799999999999</v>
      </c>
      <c r="F67" s="56">
        <v>61.148400000000002</v>
      </c>
      <c r="G67" s="56">
        <v>1.6299999999999999E-2</v>
      </c>
      <c r="H67" s="69">
        <v>7.8272000000000004</v>
      </c>
      <c r="I67" s="37">
        <v>35.848599999999998</v>
      </c>
      <c r="J67" s="35">
        <v>28.593800000000002</v>
      </c>
      <c r="K67" s="56">
        <v>72.269599999999997</v>
      </c>
      <c r="L67" s="41">
        <v>0.39269999999999999</v>
      </c>
      <c r="M67" s="17">
        <v>29.246400000000001</v>
      </c>
      <c r="N67" s="17">
        <v>59.012</v>
      </c>
      <c r="O67" s="17">
        <v>45.159599999999998</v>
      </c>
      <c r="P67" s="17">
        <v>133.41800000000001</v>
      </c>
    </row>
    <row r="68" spans="1:17" ht="19.899999999999999" customHeight="1">
      <c r="A68" s="54" t="s">
        <v>118</v>
      </c>
      <c r="B68" s="41">
        <v>64.763800000000003</v>
      </c>
      <c r="C68" s="35">
        <v>24824.138800000008</v>
      </c>
      <c r="D68" s="37">
        <v>3970.8981000000008</v>
      </c>
      <c r="E68" s="37">
        <v>664.05709999999965</v>
      </c>
      <c r="F68" s="63">
        <v>29459.094000000001</v>
      </c>
      <c r="G68" s="74">
        <v>900.77839999999992</v>
      </c>
      <c r="H68" s="61">
        <v>71241.110000000015</v>
      </c>
      <c r="I68" s="61">
        <v>23516.063899999997</v>
      </c>
      <c r="J68" s="61">
        <v>3526.0087000000008</v>
      </c>
      <c r="K68" s="61">
        <v>98283.1826</v>
      </c>
      <c r="L68" s="34">
        <v>965.54220000000009</v>
      </c>
      <c r="M68" s="38">
        <v>96065.248800000001</v>
      </c>
      <c r="N68" s="37">
        <v>27486.961999999992</v>
      </c>
      <c r="O68" s="37">
        <v>4190.0658000000012</v>
      </c>
      <c r="P68" s="37">
        <v>127742.27659999998</v>
      </c>
      <c r="Q68" s="21"/>
    </row>
    <row r="69" spans="1:17" ht="25.5" customHeight="1">
      <c r="A69" s="55" t="s">
        <v>119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3"/>
    </row>
  </sheetData>
  <phoneticPr fontId="0" type="noConversion"/>
  <printOptions horizontalCentered="1" verticalCentered="1"/>
  <pageMargins left="0.75" right="0.5" top="0.66" bottom="0.33" header="0.66" footer="0.19"/>
  <pageSetup scale="5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5505C-8823-4956-BD05-AE4A4FCD347D}">
  <sheetPr transitionEvaluation="1">
    <pageSetUpPr fitToPage="1"/>
  </sheetPr>
  <dimension ref="A6:Q69"/>
  <sheetViews>
    <sheetView showGridLines="0" defaultGridColor="0" colorId="22" zoomScaleNormal="100" workbookViewId="0"/>
  </sheetViews>
  <sheetFormatPr defaultColWidth="10" defaultRowHeight="8.25"/>
  <cols>
    <col min="1" max="1" width="35.796875" style="2" customWidth="1"/>
    <col min="2" max="2" width="27.3984375" style="2" customWidth="1"/>
    <col min="3" max="3" width="16.796875" style="2" customWidth="1"/>
    <col min="4" max="4" width="18.3984375" style="2" customWidth="1"/>
    <col min="5" max="5" width="14.19921875" style="2" customWidth="1"/>
    <col min="6" max="6" width="23.19921875" style="2" customWidth="1"/>
    <col min="7" max="7" width="27.59765625" style="2" customWidth="1"/>
    <col min="8" max="8" width="17.796875" style="2" customWidth="1"/>
    <col min="9" max="9" width="18.3984375" style="2" customWidth="1"/>
    <col min="10" max="10" width="17.796875" style="2" customWidth="1"/>
    <col min="11" max="11" width="23.19921875" style="2" customWidth="1"/>
    <col min="12" max="12" width="28.3984375" style="2" customWidth="1"/>
    <col min="13" max="13" width="16.3984375" style="2" customWidth="1"/>
    <col min="14" max="14" width="20.59765625" style="2" customWidth="1"/>
    <col min="15" max="15" width="19.796875" style="2" customWidth="1"/>
    <col min="16" max="16" width="25.3984375" style="2" customWidth="1"/>
    <col min="17" max="16384" width="10" style="2"/>
  </cols>
  <sheetData>
    <row r="6" spans="1:17" s="26" customFormat="1" ht="27.95" customHeight="1">
      <c r="A6" s="24" t="s">
        <v>49</v>
      </c>
      <c r="B6" s="2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7" s="26" customFormat="1" ht="25.9" customHeight="1">
      <c r="A7" s="27" t="s">
        <v>120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7" ht="45" customHeight="1">
      <c r="A8" s="3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7" ht="12.95" customHeight="1">
      <c r="A9" s="4"/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5"/>
      <c r="N9" s="5"/>
      <c r="O9" s="5"/>
      <c r="P9" s="6" t="s">
        <v>51</v>
      </c>
    </row>
    <row r="10" spans="1:17" ht="15" customHeight="1">
      <c r="A10" s="20" t="s">
        <v>52</v>
      </c>
      <c r="B10" s="4"/>
      <c r="C10" s="4"/>
      <c r="D10" s="4"/>
      <c r="E10" s="4"/>
      <c r="F10" s="5"/>
      <c r="G10" s="5"/>
      <c r="H10" s="5"/>
      <c r="I10" s="5"/>
      <c r="J10" s="5"/>
      <c r="K10" s="5"/>
      <c r="L10" s="5"/>
      <c r="M10" s="5"/>
      <c r="N10" s="5"/>
      <c r="O10" s="5"/>
      <c r="P10" s="6" t="s">
        <v>121</v>
      </c>
    </row>
    <row r="11" spans="1:17" ht="21.95" customHeight="1">
      <c r="A11" s="48"/>
      <c r="B11" s="7" t="s">
        <v>54</v>
      </c>
      <c r="C11" s="7"/>
      <c r="D11" s="7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9"/>
    </row>
    <row r="12" spans="1:17" ht="21.95" customHeight="1">
      <c r="A12" s="49"/>
      <c r="B12" s="8" t="s">
        <v>55</v>
      </c>
      <c r="C12" s="8"/>
      <c r="D12" s="8"/>
      <c r="E12" s="10"/>
      <c r="F12" s="11"/>
      <c r="G12" s="10" t="s">
        <v>56</v>
      </c>
      <c r="H12" s="10"/>
      <c r="I12" s="10"/>
      <c r="J12" s="10"/>
      <c r="K12" s="62"/>
      <c r="L12" s="10" t="s">
        <v>57</v>
      </c>
      <c r="M12" s="10"/>
      <c r="N12" s="10"/>
      <c r="O12" s="10"/>
      <c r="P12" s="12"/>
    </row>
    <row r="13" spans="1:17" ht="21.95" customHeight="1">
      <c r="A13" s="50" t="s">
        <v>58</v>
      </c>
      <c r="B13" s="13" t="s">
        <v>59</v>
      </c>
      <c r="C13" s="14"/>
      <c r="D13" s="14"/>
      <c r="E13" s="14"/>
      <c r="F13" s="13" t="s">
        <v>57</v>
      </c>
      <c r="G13" s="13" t="s">
        <v>59</v>
      </c>
      <c r="H13" s="14"/>
      <c r="I13" s="14"/>
      <c r="J13" s="14"/>
      <c r="K13" s="13" t="s">
        <v>57</v>
      </c>
      <c r="L13" s="13" t="s">
        <v>59</v>
      </c>
      <c r="M13" s="14"/>
      <c r="N13" s="14"/>
      <c r="O13" s="14"/>
      <c r="P13" s="14" t="s">
        <v>57</v>
      </c>
    </row>
    <row r="14" spans="1:17" ht="15">
      <c r="A14" s="57"/>
      <c r="B14" s="39" t="s">
        <v>60</v>
      </c>
      <c r="C14" s="15" t="s">
        <v>61</v>
      </c>
      <c r="D14" s="15" t="s">
        <v>62</v>
      </c>
      <c r="E14" s="15" t="s">
        <v>63</v>
      </c>
      <c r="F14" s="31" t="s">
        <v>64</v>
      </c>
      <c r="G14" s="33" t="s">
        <v>60</v>
      </c>
      <c r="H14" s="15" t="s">
        <v>61</v>
      </c>
      <c r="I14" s="15" t="s">
        <v>62</v>
      </c>
      <c r="J14" s="15" t="s">
        <v>63</v>
      </c>
      <c r="K14" s="15" t="s">
        <v>64</v>
      </c>
      <c r="L14" s="33" t="s">
        <v>60</v>
      </c>
      <c r="M14" s="15" t="s">
        <v>61</v>
      </c>
      <c r="N14" s="15" t="s">
        <v>62</v>
      </c>
      <c r="O14" s="15" t="s">
        <v>63</v>
      </c>
      <c r="P14" s="15" t="s">
        <v>64</v>
      </c>
    </row>
    <row r="15" spans="1:17" ht="15">
      <c r="A15" s="51" t="s">
        <v>65</v>
      </c>
      <c r="B15" s="40">
        <v>0.82299999999999995</v>
      </c>
      <c r="C15" s="16">
        <v>370.06209999999999</v>
      </c>
      <c r="D15" s="16">
        <v>50.738</v>
      </c>
      <c r="E15" s="16">
        <v>13.321999999999999</v>
      </c>
      <c r="F15" s="32">
        <v>434.12209999999999</v>
      </c>
      <c r="G15" s="32">
        <v>21.7074</v>
      </c>
      <c r="H15" s="67">
        <v>927.31809999999996</v>
      </c>
      <c r="I15" s="71">
        <v>268.8648</v>
      </c>
      <c r="J15" s="64">
        <v>60.933999999999997</v>
      </c>
      <c r="K15" s="32">
        <v>1257.1169</v>
      </c>
      <c r="L15" s="40">
        <v>22.5304</v>
      </c>
      <c r="M15" s="16">
        <v>1297.3802000000001</v>
      </c>
      <c r="N15" s="16">
        <v>319.6028</v>
      </c>
      <c r="O15" s="16">
        <v>74.256</v>
      </c>
      <c r="P15" s="16">
        <v>1691.239</v>
      </c>
      <c r="Q15"/>
    </row>
    <row r="16" spans="1:17" ht="15">
      <c r="A16" s="51" t="s">
        <v>66</v>
      </c>
      <c r="B16" s="40">
        <v>0</v>
      </c>
      <c r="C16" s="16">
        <v>65.246399999999994</v>
      </c>
      <c r="D16" s="16">
        <v>15.3506</v>
      </c>
      <c r="E16" s="16">
        <v>1.4272</v>
      </c>
      <c r="F16" s="32">
        <v>82.024199999999993</v>
      </c>
      <c r="G16" s="32">
        <v>1.2566999999999999</v>
      </c>
      <c r="H16" s="68">
        <v>76.276399999999995</v>
      </c>
      <c r="I16" s="72">
        <v>64.311000000000007</v>
      </c>
      <c r="J16" s="65">
        <v>23.558700000000002</v>
      </c>
      <c r="K16" s="32">
        <v>164.14609999999999</v>
      </c>
      <c r="L16" s="40">
        <v>1.2566999999999999</v>
      </c>
      <c r="M16" s="16">
        <v>141.52279999999999</v>
      </c>
      <c r="N16" s="16">
        <v>79.661600000000007</v>
      </c>
      <c r="O16" s="16">
        <v>24.985900000000001</v>
      </c>
      <c r="P16" s="16">
        <v>246.1703</v>
      </c>
      <c r="Q16"/>
    </row>
    <row r="17" spans="1:17" ht="15">
      <c r="A17" s="51" t="s">
        <v>67</v>
      </c>
      <c r="B17" s="40">
        <v>2.1482000000000001</v>
      </c>
      <c r="C17" s="16">
        <v>198.59289999999999</v>
      </c>
      <c r="D17" s="16">
        <v>28.247199999999999</v>
      </c>
      <c r="E17" s="16">
        <v>6.4378000000000002</v>
      </c>
      <c r="F17" s="32">
        <v>233.27789999999999</v>
      </c>
      <c r="G17" s="32">
        <v>11.6919</v>
      </c>
      <c r="H17" s="68">
        <v>359.1069</v>
      </c>
      <c r="I17" s="72">
        <v>317.83879999999999</v>
      </c>
      <c r="J17" s="65">
        <v>138.04069999999999</v>
      </c>
      <c r="K17" s="32">
        <v>814.9864</v>
      </c>
      <c r="L17" s="40">
        <v>13.8401</v>
      </c>
      <c r="M17" s="16">
        <v>557.69979999999998</v>
      </c>
      <c r="N17" s="16">
        <v>346.08600000000001</v>
      </c>
      <c r="O17" s="16">
        <v>144.4785</v>
      </c>
      <c r="P17" s="16">
        <v>1048.2643</v>
      </c>
      <c r="Q17"/>
    </row>
    <row r="18" spans="1:17" ht="15">
      <c r="A18" s="52" t="s">
        <v>68</v>
      </c>
      <c r="B18" s="41">
        <v>0</v>
      </c>
      <c r="C18" s="17">
        <v>257.91199999999998</v>
      </c>
      <c r="D18" s="17">
        <v>64.744</v>
      </c>
      <c r="E18" s="17">
        <v>15.673</v>
      </c>
      <c r="F18" s="56">
        <v>338.32900000000001</v>
      </c>
      <c r="G18" s="56">
        <v>42.247999999999998</v>
      </c>
      <c r="H18" s="69">
        <v>378.70699999999999</v>
      </c>
      <c r="I18" s="37">
        <v>206.71</v>
      </c>
      <c r="J18" s="35">
        <v>102.505</v>
      </c>
      <c r="K18" s="56">
        <v>687.92200000000003</v>
      </c>
      <c r="L18" s="41">
        <v>42.247999999999998</v>
      </c>
      <c r="M18" s="17">
        <v>636.61899999999991</v>
      </c>
      <c r="N18" s="17">
        <v>271.45400000000001</v>
      </c>
      <c r="O18" s="17">
        <v>118.178</v>
      </c>
      <c r="P18" s="17">
        <v>1026.251</v>
      </c>
      <c r="Q18"/>
    </row>
    <row r="19" spans="1:17" ht="15">
      <c r="A19" s="51" t="s">
        <v>69</v>
      </c>
      <c r="B19" s="40">
        <v>0.47899999999999998</v>
      </c>
      <c r="C19" s="16">
        <v>674.36440000000005</v>
      </c>
      <c r="D19" s="16">
        <v>475.86599999999999</v>
      </c>
      <c r="E19" s="16">
        <v>104.9795</v>
      </c>
      <c r="F19" s="32">
        <v>1255.2099000000001</v>
      </c>
      <c r="G19" s="32">
        <v>56.938600000000001</v>
      </c>
      <c r="H19" s="68">
        <v>1376.6708000000001</v>
      </c>
      <c r="I19" s="72">
        <v>2862.6113</v>
      </c>
      <c r="J19" s="65">
        <v>3711.63</v>
      </c>
      <c r="K19" s="32">
        <v>7950.9120999999996</v>
      </c>
      <c r="L19" s="40">
        <v>57.4176</v>
      </c>
      <c r="M19" s="16">
        <v>2051.0352000000003</v>
      </c>
      <c r="N19" s="16">
        <v>3338.4773</v>
      </c>
      <c r="O19" s="16">
        <v>3816.6095</v>
      </c>
      <c r="P19" s="16">
        <v>9206.1219999999994</v>
      </c>
      <c r="Q19"/>
    </row>
    <row r="20" spans="1:17" ht="15">
      <c r="A20" s="51" t="s">
        <v>70</v>
      </c>
      <c r="B20" s="40">
        <v>0</v>
      </c>
      <c r="C20" s="16">
        <v>192.78100000000001</v>
      </c>
      <c r="D20" s="16">
        <v>116.447</v>
      </c>
      <c r="E20" s="16">
        <v>23.869</v>
      </c>
      <c r="F20" s="32">
        <v>333.09699999999998</v>
      </c>
      <c r="G20" s="32">
        <v>0</v>
      </c>
      <c r="H20" s="68">
        <v>486.995</v>
      </c>
      <c r="I20" s="72">
        <v>618.26099999999997</v>
      </c>
      <c r="J20" s="65">
        <v>320.75700000000001</v>
      </c>
      <c r="K20" s="32">
        <v>1426.0129999999999</v>
      </c>
      <c r="L20" s="40">
        <v>0</v>
      </c>
      <c r="M20" s="16">
        <v>679.77600000000007</v>
      </c>
      <c r="N20" s="16">
        <v>734.70799999999997</v>
      </c>
      <c r="O20" s="16">
        <v>344.62599999999998</v>
      </c>
      <c r="P20" s="16">
        <v>1759.11</v>
      </c>
      <c r="Q20"/>
    </row>
    <row r="21" spans="1:17" ht="15">
      <c r="A21" s="51" t="s">
        <v>71</v>
      </c>
      <c r="B21" s="40">
        <v>0</v>
      </c>
      <c r="C21" s="16">
        <v>263.02999999999997</v>
      </c>
      <c r="D21" s="16">
        <v>48.1</v>
      </c>
      <c r="E21" s="16">
        <v>5.7</v>
      </c>
      <c r="F21" s="32">
        <v>316.83</v>
      </c>
      <c r="G21" s="32">
        <v>0.85</v>
      </c>
      <c r="H21" s="68">
        <v>404.43</v>
      </c>
      <c r="I21" s="72">
        <v>406.14</v>
      </c>
      <c r="J21" s="65">
        <v>148.22999999999999</v>
      </c>
      <c r="K21" s="32">
        <v>958.8</v>
      </c>
      <c r="L21" s="40">
        <v>0.85</v>
      </c>
      <c r="M21" s="16">
        <v>667.46</v>
      </c>
      <c r="N21" s="16">
        <v>454.24</v>
      </c>
      <c r="O21" s="16">
        <v>153.92999999999998</v>
      </c>
      <c r="P21" s="16">
        <v>1275.6299999999999</v>
      </c>
      <c r="Q21"/>
    </row>
    <row r="22" spans="1:17" ht="15">
      <c r="A22" s="52" t="s">
        <v>72</v>
      </c>
      <c r="B22" s="41">
        <v>0.08</v>
      </c>
      <c r="C22" s="17">
        <v>25.67</v>
      </c>
      <c r="D22" s="17">
        <v>12.4</v>
      </c>
      <c r="E22" s="17">
        <v>2.46</v>
      </c>
      <c r="F22" s="56">
        <v>40.53</v>
      </c>
      <c r="G22" s="56">
        <v>15.28</v>
      </c>
      <c r="H22" s="69">
        <v>147.34</v>
      </c>
      <c r="I22" s="37">
        <v>75.8</v>
      </c>
      <c r="J22" s="35">
        <v>24.89</v>
      </c>
      <c r="K22" s="56">
        <v>248.03</v>
      </c>
      <c r="L22" s="41">
        <v>15.36</v>
      </c>
      <c r="M22" s="17">
        <v>173.01</v>
      </c>
      <c r="N22" s="17">
        <v>88.2</v>
      </c>
      <c r="O22" s="17">
        <v>27.35</v>
      </c>
      <c r="P22" s="17">
        <v>288.56</v>
      </c>
      <c r="Q22"/>
    </row>
    <row r="23" spans="1:17" ht="15">
      <c r="A23" s="51" t="s">
        <v>73</v>
      </c>
      <c r="B23" s="40">
        <v>1.2179</v>
      </c>
      <c r="C23" s="16">
        <v>1.8692</v>
      </c>
      <c r="D23" s="16">
        <v>6.1523000000000003</v>
      </c>
      <c r="E23" s="16">
        <v>2.5855999999999999</v>
      </c>
      <c r="F23" s="32">
        <v>10.607100000000001</v>
      </c>
      <c r="G23" s="32">
        <v>3.8687999999999998</v>
      </c>
      <c r="H23" s="68">
        <v>1.8411999999999999</v>
      </c>
      <c r="I23" s="72">
        <v>16.532299999999999</v>
      </c>
      <c r="J23" s="65">
        <v>100.801</v>
      </c>
      <c r="K23" s="32">
        <v>119.17449999999999</v>
      </c>
      <c r="L23" s="40">
        <v>5.0866999999999996</v>
      </c>
      <c r="M23" s="16">
        <v>3.7103999999999999</v>
      </c>
      <c r="N23" s="16">
        <v>22.6846</v>
      </c>
      <c r="O23" s="16">
        <v>103.3866</v>
      </c>
      <c r="P23" s="16">
        <v>129.7816</v>
      </c>
      <c r="Q23"/>
    </row>
    <row r="24" spans="1:17" ht="15">
      <c r="A24" s="51" t="s">
        <v>74</v>
      </c>
      <c r="B24" s="40">
        <v>0</v>
      </c>
      <c r="C24" s="16">
        <v>735.779</v>
      </c>
      <c r="D24" s="16">
        <v>88.7</v>
      </c>
      <c r="E24" s="16">
        <v>9.2070000000000007</v>
      </c>
      <c r="F24" s="32">
        <v>833.68600000000004</v>
      </c>
      <c r="G24" s="32">
        <v>17.347999999999999</v>
      </c>
      <c r="H24" s="68">
        <v>3134.4405000000002</v>
      </c>
      <c r="I24" s="72">
        <v>1232.2760000000001</v>
      </c>
      <c r="J24" s="65">
        <v>293.56</v>
      </c>
      <c r="K24" s="32">
        <v>4660.2764999999999</v>
      </c>
      <c r="L24" s="40">
        <v>17.347999999999999</v>
      </c>
      <c r="M24" s="16">
        <v>3870.2195000000002</v>
      </c>
      <c r="N24" s="16">
        <v>1320.9760000000001</v>
      </c>
      <c r="O24" s="16">
        <v>302.767</v>
      </c>
      <c r="P24" s="16">
        <v>5493.9624999999996</v>
      </c>
      <c r="Q24"/>
    </row>
    <row r="25" spans="1:17" ht="15">
      <c r="A25" s="51" t="s">
        <v>75</v>
      </c>
      <c r="B25" s="40">
        <v>0</v>
      </c>
      <c r="C25" s="16">
        <v>500.3202</v>
      </c>
      <c r="D25" s="16">
        <v>88.418000000000006</v>
      </c>
      <c r="E25" s="16">
        <v>9.4783000000000008</v>
      </c>
      <c r="F25" s="32">
        <v>598.2165</v>
      </c>
      <c r="G25" s="32">
        <v>0</v>
      </c>
      <c r="H25" s="68">
        <v>1532.2621999999999</v>
      </c>
      <c r="I25" s="72">
        <v>640.41250000000002</v>
      </c>
      <c r="J25" s="65">
        <v>142.32470000000001</v>
      </c>
      <c r="K25" s="32">
        <v>2314.9994000000002</v>
      </c>
      <c r="L25" s="40">
        <v>0</v>
      </c>
      <c r="M25" s="16">
        <v>2032.5823999999998</v>
      </c>
      <c r="N25" s="16">
        <v>728.83050000000003</v>
      </c>
      <c r="O25" s="16">
        <v>151.803</v>
      </c>
      <c r="P25" s="16">
        <v>2913.2159000000001</v>
      </c>
      <c r="Q25"/>
    </row>
    <row r="26" spans="1:17" ht="15">
      <c r="A26" s="52" t="s">
        <v>76</v>
      </c>
      <c r="B26" s="41">
        <v>0</v>
      </c>
      <c r="C26" s="17">
        <v>17.934000000000001</v>
      </c>
      <c r="D26" s="17">
        <v>22.684999999999999</v>
      </c>
      <c r="E26" s="17">
        <v>8.5399999999999991</v>
      </c>
      <c r="F26" s="56">
        <v>49.158999999999999</v>
      </c>
      <c r="G26" s="56">
        <v>3.58</v>
      </c>
      <c r="H26" s="69">
        <v>108.26</v>
      </c>
      <c r="I26" s="37">
        <v>126.90300000000001</v>
      </c>
      <c r="J26" s="35">
        <v>91.4</v>
      </c>
      <c r="K26" s="56">
        <v>326.56299999999999</v>
      </c>
      <c r="L26" s="41">
        <v>3.58</v>
      </c>
      <c r="M26" s="17">
        <v>126.194</v>
      </c>
      <c r="N26" s="17">
        <v>149.58799999999999</v>
      </c>
      <c r="O26" s="17">
        <v>99.94</v>
      </c>
      <c r="P26" s="17">
        <v>375.72199999999998</v>
      </c>
      <c r="Q26"/>
    </row>
    <row r="27" spans="1:17" ht="15">
      <c r="A27" s="51" t="s">
        <v>77</v>
      </c>
      <c r="B27" s="40">
        <v>0.1961</v>
      </c>
      <c r="C27" s="16">
        <v>82.120500000000007</v>
      </c>
      <c r="D27" s="16">
        <v>10.917899999999999</v>
      </c>
      <c r="E27" s="16">
        <v>1.7482</v>
      </c>
      <c r="F27" s="32">
        <v>94.786600000000007</v>
      </c>
      <c r="G27" s="32">
        <v>6.1687000000000003</v>
      </c>
      <c r="H27" s="68">
        <v>134.9862</v>
      </c>
      <c r="I27" s="72">
        <v>85.561700000000002</v>
      </c>
      <c r="J27" s="65">
        <v>38.907600000000002</v>
      </c>
      <c r="K27" s="32">
        <v>259.45549999999997</v>
      </c>
      <c r="L27" s="40">
        <v>6.3648000000000007</v>
      </c>
      <c r="M27" s="16">
        <v>217.10669999999999</v>
      </c>
      <c r="N27" s="16">
        <v>96.479600000000005</v>
      </c>
      <c r="O27" s="16">
        <v>40.655799999999999</v>
      </c>
      <c r="P27" s="16">
        <v>354.24209999999999</v>
      </c>
      <c r="Q27"/>
    </row>
    <row r="28" spans="1:17" ht="15">
      <c r="A28" s="51" t="s">
        <v>78</v>
      </c>
      <c r="B28" s="40">
        <v>0</v>
      </c>
      <c r="C28" s="16">
        <v>737.7</v>
      </c>
      <c r="D28" s="16">
        <v>173.46</v>
      </c>
      <c r="E28" s="16">
        <v>46.38</v>
      </c>
      <c r="F28" s="32">
        <v>957.54</v>
      </c>
      <c r="G28" s="32">
        <v>2.06</v>
      </c>
      <c r="H28" s="68">
        <v>1033.57</v>
      </c>
      <c r="I28" s="72">
        <v>1291.02</v>
      </c>
      <c r="J28" s="65">
        <v>791.5</v>
      </c>
      <c r="K28" s="32">
        <v>3116.09</v>
      </c>
      <c r="L28" s="40">
        <v>2.06</v>
      </c>
      <c r="M28" s="16">
        <v>1771.27</v>
      </c>
      <c r="N28" s="16">
        <v>1464.48</v>
      </c>
      <c r="O28" s="16">
        <v>837.88</v>
      </c>
      <c r="P28" s="16">
        <v>4073.63</v>
      </c>
      <c r="Q28"/>
    </row>
    <row r="29" spans="1:17" ht="15">
      <c r="A29" s="51" t="s">
        <v>79</v>
      </c>
      <c r="B29" s="40">
        <v>5.5202999999999998</v>
      </c>
      <c r="C29" s="16">
        <v>341.14159999999998</v>
      </c>
      <c r="D29" s="16">
        <v>123.0895</v>
      </c>
      <c r="E29" s="16">
        <v>22.735800000000001</v>
      </c>
      <c r="F29" s="32">
        <v>486.96690000000001</v>
      </c>
      <c r="G29" s="32">
        <v>21.043800000000001</v>
      </c>
      <c r="H29" s="68">
        <v>406.36430000000001</v>
      </c>
      <c r="I29" s="72">
        <v>184.68729999999999</v>
      </c>
      <c r="J29" s="65">
        <v>43.213500000000003</v>
      </c>
      <c r="K29" s="32">
        <v>634.26509999999996</v>
      </c>
      <c r="L29" s="40">
        <v>26.5641</v>
      </c>
      <c r="M29" s="16">
        <v>747.5059</v>
      </c>
      <c r="N29" s="16">
        <v>307.77679999999998</v>
      </c>
      <c r="O29" s="16">
        <v>65.949300000000008</v>
      </c>
      <c r="P29" s="16">
        <v>1121.232</v>
      </c>
      <c r="Q29"/>
    </row>
    <row r="30" spans="1:17" ht="15">
      <c r="A30" s="52" t="s">
        <v>80</v>
      </c>
      <c r="B30" s="41">
        <v>0.69399999999999995</v>
      </c>
      <c r="C30" s="17">
        <v>130.08090000000001</v>
      </c>
      <c r="D30" s="17">
        <v>54.389299999999999</v>
      </c>
      <c r="E30" s="17">
        <v>6.6440000000000001</v>
      </c>
      <c r="F30" s="56">
        <v>191.11420000000001</v>
      </c>
      <c r="G30" s="56">
        <v>4.1566000000000001</v>
      </c>
      <c r="H30" s="69">
        <v>335.80790000000002</v>
      </c>
      <c r="I30" s="37">
        <v>458.4</v>
      </c>
      <c r="J30" s="35">
        <v>201.01249999999999</v>
      </c>
      <c r="K30" s="56">
        <v>995.22040000000004</v>
      </c>
      <c r="L30" s="41">
        <v>4.8506</v>
      </c>
      <c r="M30" s="17">
        <v>465.88880000000006</v>
      </c>
      <c r="N30" s="17">
        <v>512.78930000000003</v>
      </c>
      <c r="O30" s="17">
        <v>207.65649999999999</v>
      </c>
      <c r="P30" s="17">
        <v>1186.3346000000001</v>
      </c>
      <c r="Q30"/>
    </row>
    <row r="31" spans="1:17" ht="15">
      <c r="A31" s="51" t="s">
        <v>81</v>
      </c>
      <c r="B31" s="40">
        <v>2.9820000000000002</v>
      </c>
      <c r="C31" s="16">
        <v>197.70160000000001</v>
      </c>
      <c r="D31" s="16">
        <v>45.203000000000003</v>
      </c>
      <c r="E31" s="16">
        <v>6.641</v>
      </c>
      <c r="F31" s="32">
        <v>249.54560000000001</v>
      </c>
      <c r="G31" s="32">
        <v>23.940799999999999</v>
      </c>
      <c r="H31" s="68">
        <v>302.39370000000002</v>
      </c>
      <c r="I31" s="72">
        <v>142.6532</v>
      </c>
      <c r="J31" s="65">
        <v>58.2438</v>
      </c>
      <c r="K31" s="32">
        <v>503.29070000000002</v>
      </c>
      <c r="L31" s="40">
        <v>26.922799999999999</v>
      </c>
      <c r="M31" s="16">
        <v>500.09530000000007</v>
      </c>
      <c r="N31" s="16">
        <v>187.8562</v>
      </c>
      <c r="O31" s="16">
        <v>64.884799999999998</v>
      </c>
      <c r="P31" s="16">
        <v>752.83630000000005</v>
      </c>
      <c r="Q31"/>
    </row>
    <row r="32" spans="1:17" ht="15">
      <c r="A32" s="51" t="s">
        <v>82</v>
      </c>
      <c r="B32" s="40">
        <v>2.0609999999999999</v>
      </c>
      <c r="C32" s="16">
        <v>193.85300000000001</v>
      </c>
      <c r="D32" s="16">
        <v>47.15</v>
      </c>
      <c r="E32" s="16">
        <v>11.802</v>
      </c>
      <c r="F32" s="32">
        <v>252.80500000000001</v>
      </c>
      <c r="G32" s="32">
        <v>45.311999999999998</v>
      </c>
      <c r="H32" s="68">
        <v>438.07600000000002</v>
      </c>
      <c r="I32" s="72">
        <v>215.648</v>
      </c>
      <c r="J32" s="65">
        <v>58.463999999999999</v>
      </c>
      <c r="K32" s="32">
        <v>712.18799999999999</v>
      </c>
      <c r="L32" s="40">
        <v>47.372999999999998</v>
      </c>
      <c r="M32" s="16">
        <v>631.92900000000009</v>
      </c>
      <c r="N32" s="16">
        <v>262.798</v>
      </c>
      <c r="O32" s="16">
        <v>70.265999999999991</v>
      </c>
      <c r="P32" s="16">
        <v>964.99299999999994</v>
      </c>
      <c r="Q32"/>
    </row>
    <row r="33" spans="1:17" ht="15">
      <c r="A33" s="51" t="s">
        <v>83</v>
      </c>
      <c r="B33" s="40">
        <v>3.218</v>
      </c>
      <c r="C33" s="16">
        <v>215.34729999999999</v>
      </c>
      <c r="D33" s="16">
        <v>146.51939999999999</v>
      </c>
      <c r="E33" s="16">
        <v>51.730699999999999</v>
      </c>
      <c r="F33" s="32">
        <v>413.59739999999999</v>
      </c>
      <c r="G33" s="32">
        <v>62.8949</v>
      </c>
      <c r="H33" s="68">
        <v>334.50029999999998</v>
      </c>
      <c r="I33" s="72">
        <v>402.11840000000001</v>
      </c>
      <c r="J33" s="65">
        <v>330.64319999999998</v>
      </c>
      <c r="K33" s="32">
        <v>1067.2619</v>
      </c>
      <c r="L33" s="40">
        <v>66.112899999999996</v>
      </c>
      <c r="M33" s="16">
        <v>549.84759999999994</v>
      </c>
      <c r="N33" s="16">
        <v>548.63779999999997</v>
      </c>
      <c r="O33" s="16">
        <v>382.37389999999999</v>
      </c>
      <c r="P33" s="16">
        <v>1480.8593000000001</v>
      </c>
      <c r="Q33"/>
    </row>
    <row r="34" spans="1:17" ht="15">
      <c r="A34" s="52" t="s">
        <v>84</v>
      </c>
      <c r="B34" s="41">
        <v>0.26</v>
      </c>
      <c r="C34" s="17">
        <v>101.28</v>
      </c>
      <c r="D34" s="17">
        <v>7.66</v>
      </c>
      <c r="E34" s="17">
        <v>0.5</v>
      </c>
      <c r="F34" s="56">
        <v>109.44</v>
      </c>
      <c r="G34" s="56">
        <v>3.24</v>
      </c>
      <c r="H34" s="69">
        <v>83.12</v>
      </c>
      <c r="I34" s="37">
        <v>46.56</v>
      </c>
      <c r="J34" s="35">
        <v>28.45</v>
      </c>
      <c r="K34" s="56">
        <v>158.13</v>
      </c>
      <c r="L34" s="41">
        <v>3.5</v>
      </c>
      <c r="M34" s="17">
        <v>184.4</v>
      </c>
      <c r="N34" s="17">
        <v>54.22</v>
      </c>
      <c r="O34" s="17">
        <v>28.95</v>
      </c>
      <c r="P34" s="17">
        <v>267.57</v>
      </c>
      <c r="Q34"/>
    </row>
    <row r="35" spans="1:17" ht="15">
      <c r="A35" s="51" t="s">
        <v>85</v>
      </c>
      <c r="B35" s="40">
        <v>0.28399999999999997</v>
      </c>
      <c r="C35" s="16">
        <v>268.22500000000002</v>
      </c>
      <c r="D35" s="16">
        <v>64.685000000000002</v>
      </c>
      <c r="E35" s="16">
        <v>24.852</v>
      </c>
      <c r="F35" s="32">
        <v>357.762</v>
      </c>
      <c r="G35" s="32">
        <v>6.8650000000000002</v>
      </c>
      <c r="H35" s="68">
        <v>548.01599999999996</v>
      </c>
      <c r="I35" s="72">
        <v>332.24700000000001</v>
      </c>
      <c r="J35" s="65">
        <v>313.661</v>
      </c>
      <c r="K35" s="32">
        <v>1193.924</v>
      </c>
      <c r="L35" s="40">
        <v>7.149</v>
      </c>
      <c r="M35" s="16">
        <v>816.24099999999999</v>
      </c>
      <c r="N35" s="16">
        <v>396.93200000000002</v>
      </c>
      <c r="O35" s="16">
        <v>338.51299999999998</v>
      </c>
      <c r="P35" s="16">
        <v>1551.6859999999999</v>
      </c>
      <c r="Q35"/>
    </row>
    <row r="36" spans="1:17" ht="15">
      <c r="A36" s="51" t="s">
        <v>86</v>
      </c>
      <c r="B36" s="40">
        <v>0</v>
      </c>
      <c r="C36" s="16">
        <v>441.01960000000003</v>
      </c>
      <c r="D36" s="16">
        <v>56.596800000000002</v>
      </c>
      <c r="E36" s="16">
        <v>15.847899999999999</v>
      </c>
      <c r="F36" s="32">
        <v>513.46429999999998</v>
      </c>
      <c r="G36" s="32">
        <v>74.6751</v>
      </c>
      <c r="H36" s="68">
        <v>651.61779999999999</v>
      </c>
      <c r="I36" s="72">
        <v>864.40070000000003</v>
      </c>
      <c r="J36" s="65">
        <v>777.82119999999998</v>
      </c>
      <c r="K36" s="32">
        <v>2293.8397</v>
      </c>
      <c r="L36" s="40">
        <v>74.6751</v>
      </c>
      <c r="M36" s="16">
        <v>1092.6374000000001</v>
      </c>
      <c r="N36" s="16">
        <v>920.99750000000006</v>
      </c>
      <c r="O36" s="16">
        <v>793.66909999999996</v>
      </c>
      <c r="P36" s="16">
        <v>2807.3040000000001</v>
      </c>
      <c r="Q36"/>
    </row>
    <row r="37" spans="1:17" ht="15">
      <c r="A37" s="51" t="s">
        <v>87</v>
      </c>
      <c r="B37" s="40">
        <v>1.4641999999999999</v>
      </c>
      <c r="C37" s="16">
        <v>510.53809999999999</v>
      </c>
      <c r="D37" s="16">
        <v>140.5608</v>
      </c>
      <c r="E37" s="16">
        <v>42.402999999999999</v>
      </c>
      <c r="F37" s="32">
        <v>693.50189999999998</v>
      </c>
      <c r="G37" s="32">
        <v>481.47289999999998</v>
      </c>
      <c r="H37" s="68">
        <v>907.04430000000002</v>
      </c>
      <c r="I37" s="72">
        <v>903.47910000000002</v>
      </c>
      <c r="J37" s="65">
        <v>486.55439999999999</v>
      </c>
      <c r="K37" s="32">
        <v>2297.0778</v>
      </c>
      <c r="L37" s="40">
        <v>482.93709999999999</v>
      </c>
      <c r="M37" s="16">
        <v>1417.5824</v>
      </c>
      <c r="N37" s="16">
        <v>1044.0399</v>
      </c>
      <c r="O37" s="16">
        <v>528.95740000000001</v>
      </c>
      <c r="P37" s="16">
        <v>2990.5797000000002</v>
      </c>
      <c r="Q37"/>
    </row>
    <row r="38" spans="1:17" ht="15">
      <c r="A38" s="52" t="s">
        <v>88</v>
      </c>
      <c r="B38" s="41">
        <v>0</v>
      </c>
      <c r="C38" s="17">
        <v>268.52440000000001</v>
      </c>
      <c r="D38" s="17">
        <v>69.4756</v>
      </c>
      <c r="E38" s="17">
        <v>6.2838000000000003</v>
      </c>
      <c r="F38" s="56">
        <v>344.28379999999999</v>
      </c>
      <c r="G38" s="56">
        <v>0.46160000000000001</v>
      </c>
      <c r="H38" s="69">
        <v>604.70979999999997</v>
      </c>
      <c r="I38" s="37">
        <v>276.81760000000003</v>
      </c>
      <c r="J38" s="35">
        <v>45.509300000000003</v>
      </c>
      <c r="K38" s="56">
        <v>927.0367</v>
      </c>
      <c r="L38" s="41">
        <v>0.46160000000000001</v>
      </c>
      <c r="M38" s="17">
        <v>873.23419999999999</v>
      </c>
      <c r="N38" s="17">
        <v>346.29320000000001</v>
      </c>
      <c r="O38" s="17">
        <v>51.793100000000003</v>
      </c>
      <c r="P38" s="17">
        <v>1271.3205</v>
      </c>
      <c r="Q38"/>
    </row>
    <row r="39" spans="1:17" ht="15">
      <c r="A39" s="51" t="s">
        <v>89</v>
      </c>
      <c r="B39" s="40">
        <v>0</v>
      </c>
      <c r="C39" s="16">
        <v>211.2818</v>
      </c>
      <c r="D39" s="16">
        <v>39.549300000000002</v>
      </c>
      <c r="E39" s="16">
        <v>13.625400000000001</v>
      </c>
      <c r="F39" s="32">
        <v>264.45650000000001</v>
      </c>
      <c r="G39" s="32">
        <v>0</v>
      </c>
      <c r="H39" s="68">
        <v>452.62810000000002</v>
      </c>
      <c r="I39" s="72">
        <v>352.8424</v>
      </c>
      <c r="J39" s="65">
        <v>188.1088</v>
      </c>
      <c r="K39" s="32">
        <v>993.57929999999999</v>
      </c>
      <c r="L39" s="40">
        <v>0</v>
      </c>
      <c r="M39" s="16">
        <v>663.90989999999999</v>
      </c>
      <c r="N39" s="16">
        <v>392.39170000000001</v>
      </c>
      <c r="O39" s="16">
        <v>201.73420000000002</v>
      </c>
      <c r="P39" s="16">
        <v>1258.0358000000001</v>
      </c>
      <c r="Q39"/>
    </row>
    <row r="40" spans="1:17" ht="15">
      <c r="A40" s="51" t="s">
        <v>90</v>
      </c>
      <c r="B40" s="40">
        <v>2E-3</v>
      </c>
      <c r="C40" s="16">
        <v>434.822</v>
      </c>
      <c r="D40" s="16">
        <v>89.480999999999995</v>
      </c>
      <c r="E40" s="16">
        <v>19.399000000000001</v>
      </c>
      <c r="F40" s="32">
        <v>543.702</v>
      </c>
      <c r="G40" s="32">
        <v>2.1040000000000001</v>
      </c>
      <c r="H40" s="68">
        <v>743.29300000000001</v>
      </c>
      <c r="I40" s="72">
        <v>447.77499999999998</v>
      </c>
      <c r="J40" s="65">
        <v>192.35400000000001</v>
      </c>
      <c r="K40" s="32">
        <v>1383.422</v>
      </c>
      <c r="L40" s="40">
        <v>2.1059999999999999</v>
      </c>
      <c r="M40" s="16">
        <v>1178.115</v>
      </c>
      <c r="N40" s="16">
        <v>537.25599999999997</v>
      </c>
      <c r="O40" s="16">
        <v>211.75300000000001</v>
      </c>
      <c r="P40" s="16">
        <v>1927.124</v>
      </c>
      <c r="Q40"/>
    </row>
    <row r="41" spans="1:17" ht="15">
      <c r="A41" s="51" t="s">
        <v>91</v>
      </c>
      <c r="B41" s="40">
        <v>0</v>
      </c>
      <c r="C41" s="16">
        <v>77.976299999999995</v>
      </c>
      <c r="D41" s="16">
        <v>7.7332000000000001</v>
      </c>
      <c r="E41" s="16">
        <v>1.6</v>
      </c>
      <c r="F41" s="32">
        <v>87.3095</v>
      </c>
      <c r="G41" s="32">
        <v>0</v>
      </c>
      <c r="H41" s="68">
        <v>95.788600000000002</v>
      </c>
      <c r="I41" s="72">
        <v>74.913600000000002</v>
      </c>
      <c r="J41" s="65">
        <v>39.222299999999997</v>
      </c>
      <c r="K41" s="32">
        <v>209.92449999999999</v>
      </c>
      <c r="L41" s="40">
        <v>0</v>
      </c>
      <c r="M41" s="16">
        <v>173.76490000000001</v>
      </c>
      <c r="N41" s="16">
        <v>82.646799999999999</v>
      </c>
      <c r="O41" s="16">
        <v>40.822299999999998</v>
      </c>
      <c r="P41" s="16">
        <v>297.23399999999998</v>
      </c>
      <c r="Q41"/>
    </row>
    <row r="42" spans="1:17" ht="15">
      <c r="A42" s="52" t="s">
        <v>92</v>
      </c>
      <c r="B42" s="41">
        <v>0</v>
      </c>
      <c r="C42" s="17">
        <v>52.67</v>
      </c>
      <c r="D42" s="17">
        <v>19.88</v>
      </c>
      <c r="E42" s="17">
        <v>0.93</v>
      </c>
      <c r="F42" s="56">
        <v>73.48</v>
      </c>
      <c r="G42" s="56">
        <v>6.28</v>
      </c>
      <c r="H42" s="69">
        <v>137.02000000000001</v>
      </c>
      <c r="I42" s="37">
        <v>167.62</v>
      </c>
      <c r="J42" s="35">
        <v>167.69</v>
      </c>
      <c r="K42" s="56">
        <v>472.33</v>
      </c>
      <c r="L42" s="41">
        <v>6.28</v>
      </c>
      <c r="M42" s="17">
        <v>189.69</v>
      </c>
      <c r="N42" s="17">
        <v>187.5</v>
      </c>
      <c r="O42" s="17">
        <v>168.62</v>
      </c>
      <c r="P42" s="17">
        <v>545.80999999999995</v>
      </c>
      <c r="Q42"/>
    </row>
    <row r="43" spans="1:17" ht="15">
      <c r="A43" s="51" t="s">
        <v>93</v>
      </c>
      <c r="B43" s="40">
        <v>0</v>
      </c>
      <c r="C43" s="16">
        <v>144.0805</v>
      </c>
      <c r="D43" s="16">
        <v>32.299799999999998</v>
      </c>
      <c r="E43" s="16">
        <v>2.976</v>
      </c>
      <c r="F43" s="32">
        <v>179.3563</v>
      </c>
      <c r="G43" s="32">
        <v>0</v>
      </c>
      <c r="H43" s="68">
        <v>215.29640000000001</v>
      </c>
      <c r="I43" s="72">
        <v>140.01410000000001</v>
      </c>
      <c r="J43" s="65">
        <v>47.917900000000003</v>
      </c>
      <c r="K43" s="32">
        <v>403.22840000000002</v>
      </c>
      <c r="L43" s="40">
        <v>0</v>
      </c>
      <c r="M43" s="16">
        <v>359.37689999999998</v>
      </c>
      <c r="N43" s="16">
        <v>172.31390000000002</v>
      </c>
      <c r="O43" s="16">
        <v>50.893900000000002</v>
      </c>
      <c r="P43" s="16">
        <v>582.5847</v>
      </c>
      <c r="Q43"/>
    </row>
    <row r="44" spans="1:17" ht="15">
      <c r="A44" s="51" t="s">
        <v>94</v>
      </c>
      <c r="B44" s="40">
        <v>0</v>
      </c>
      <c r="C44" s="16">
        <v>93.794899999999998</v>
      </c>
      <c r="D44" s="16">
        <v>2.4956999999999998</v>
      </c>
      <c r="E44" s="16">
        <v>0</v>
      </c>
      <c r="F44" s="32">
        <v>96.290599999999998</v>
      </c>
      <c r="G44" s="32">
        <v>0</v>
      </c>
      <c r="H44" s="68">
        <v>220.1859</v>
      </c>
      <c r="I44" s="72">
        <v>76.962100000000007</v>
      </c>
      <c r="J44" s="65">
        <v>31.3324</v>
      </c>
      <c r="K44" s="32">
        <v>328.48039999999997</v>
      </c>
      <c r="L44" s="40">
        <v>0</v>
      </c>
      <c r="M44" s="16">
        <v>313.98079999999999</v>
      </c>
      <c r="N44" s="16">
        <v>79.457800000000006</v>
      </c>
      <c r="O44" s="16">
        <v>31.3324</v>
      </c>
      <c r="P44" s="16">
        <v>424.77099999999996</v>
      </c>
      <c r="Q44"/>
    </row>
    <row r="45" spans="1:17" ht="15">
      <c r="A45" s="51" t="s">
        <v>95</v>
      </c>
      <c r="B45" s="40">
        <v>0</v>
      </c>
      <c r="C45" s="16">
        <v>300.67439999999999</v>
      </c>
      <c r="D45" s="16">
        <v>65.439599999999999</v>
      </c>
      <c r="E45" s="16">
        <v>20.575900000000001</v>
      </c>
      <c r="F45" s="32">
        <v>386.68990000000002</v>
      </c>
      <c r="G45" s="32">
        <v>0.15</v>
      </c>
      <c r="H45" s="68">
        <v>991.37</v>
      </c>
      <c r="I45" s="72">
        <v>705.77599999999995</v>
      </c>
      <c r="J45" s="65">
        <v>600.71500000000003</v>
      </c>
      <c r="K45" s="32">
        <v>2297.8609999999999</v>
      </c>
      <c r="L45" s="40">
        <v>0.15</v>
      </c>
      <c r="M45" s="16">
        <v>1292.0444</v>
      </c>
      <c r="N45" s="16">
        <v>771.21559999999999</v>
      </c>
      <c r="O45" s="16">
        <v>621.29090000000008</v>
      </c>
      <c r="P45" s="16">
        <v>2684.5508999999997</v>
      </c>
      <c r="Q45"/>
    </row>
    <row r="46" spans="1:17" ht="15">
      <c r="A46" s="52" t="s">
        <v>96</v>
      </c>
      <c r="B46" s="41">
        <v>0</v>
      </c>
      <c r="C46" s="17">
        <v>132.74270000000001</v>
      </c>
      <c r="D46" s="17">
        <v>30.669599999999999</v>
      </c>
      <c r="E46" s="17">
        <v>10.5686</v>
      </c>
      <c r="F46" s="56">
        <v>173.98089999999999</v>
      </c>
      <c r="G46" s="56">
        <v>0.21970000000000001</v>
      </c>
      <c r="H46" s="69">
        <v>191.3546</v>
      </c>
      <c r="I46" s="37">
        <v>159.07839999999999</v>
      </c>
      <c r="J46" s="35">
        <v>85.275000000000006</v>
      </c>
      <c r="K46" s="56">
        <v>435.70800000000003</v>
      </c>
      <c r="L46" s="41">
        <v>0.21970000000000001</v>
      </c>
      <c r="M46" s="17">
        <v>324.09730000000002</v>
      </c>
      <c r="N46" s="17">
        <v>189.74799999999999</v>
      </c>
      <c r="O46" s="17">
        <v>95.843600000000009</v>
      </c>
      <c r="P46" s="17">
        <v>609.68889999999999</v>
      </c>
      <c r="Q46"/>
    </row>
    <row r="47" spans="1:17" ht="15">
      <c r="A47" s="51" t="s">
        <v>97</v>
      </c>
      <c r="B47" s="40">
        <v>41.937800000000003</v>
      </c>
      <c r="C47" s="16">
        <v>581.81830000000002</v>
      </c>
      <c r="D47" s="16">
        <v>246.3176</v>
      </c>
      <c r="E47" s="16">
        <v>92.981399999999994</v>
      </c>
      <c r="F47" s="32">
        <v>921.1173</v>
      </c>
      <c r="G47" s="32">
        <v>157.2193</v>
      </c>
      <c r="H47" s="68">
        <v>1041.1741</v>
      </c>
      <c r="I47" s="72">
        <v>1482.5120999999999</v>
      </c>
      <c r="J47" s="65">
        <v>1378.3880999999999</v>
      </c>
      <c r="K47" s="32">
        <v>3902.0743000000002</v>
      </c>
      <c r="L47" s="40">
        <v>199.15710000000001</v>
      </c>
      <c r="M47" s="16">
        <v>1622.9924000000001</v>
      </c>
      <c r="N47" s="16">
        <v>1728.8297</v>
      </c>
      <c r="O47" s="16">
        <v>1471.3694999999998</v>
      </c>
      <c r="P47" s="16">
        <v>4823.1916000000001</v>
      </c>
      <c r="Q47"/>
    </row>
    <row r="48" spans="1:17" ht="15">
      <c r="A48" s="51" t="s">
        <v>98</v>
      </c>
      <c r="B48" s="40">
        <v>2.4E-2</v>
      </c>
      <c r="C48" s="16">
        <v>529.88199999999995</v>
      </c>
      <c r="D48" s="16">
        <v>78.623999999999995</v>
      </c>
      <c r="E48" s="16">
        <v>16.120999999999999</v>
      </c>
      <c r="F48" s="32">
        <v>624.62699999999995</v>
      </c>
      <c r="G48" s="32">
        <v>22.582000000000001</v>
      </c>
      <c r="H48" s="68">
        <v>718.53499999999997</v>
      </c>
      <c r="I48" s="72">
        <v>801.83900000000006</v>
      </c>
      <c r="J48" s="65">
        <v>216.93899999999999</v>
      </c>
      <c r="K48" s="32">
        <v>1737.3130000000001</v>
      </c>
      <c r="L48" s="40">
        <v>22.606000000000002</v>
      </c>
      <c r="M48" s="16">
        <v>1248.4169999999999</v>
      </c>
      <c r="N48" s="16">
        <v>880.46300000000008</v>
      </c>
      <c r="O48" s="16">
        <v>233.06</v>
      </c>
      <c r="P48" s="16">
        <v>2361.94</v>
      </c>
      <c r="Q48"/>
    </row>
    <row r="49" spans="1:17" ht="15">
      <c r="A49" s="51" t="s">
        <v>99</v>
      </c>
      <c r="B49" s="40">
        <v>0</v>
      </c>
      <c r="C49" s="16">
        <v>54.157800000000002</v>
      </c>
      <c r="D49" s="16">
        <v>11.657400000000001</v>
      </c>
      <c r="E49" s="16">
        <v>0.2</v>
      </c>
      <c r="F49" s="32">
        <v>66.015199999999993</v>
      </c>
      <c r="G49" s="32">
        <v>1.8384</v>
      </c>
      <c r="H49" s="68">
        <v>92.089500000000001</v>
      </c>
      <c r="I49" s="72">
        <v>78.046999999999997</v>
      </c>
      <c r="J49" s="65">
        <v>36.9026</v>
      </c>
      <c r="K49" s="32">
        <v>207.03909999999999</v>
      </c>
      <c r="L49" s="40">
        <v>1.8384</v>
      </c>
      <c r="M49" s="16">
        <v>146.2473</v>
      </c>
      <c r="N49" s="16">
        <v>89.704399999999993</v>
      </c>
      <c r="O49" s="16">
        <v>37.102600000000002</v>
      </c>
      <c r="P49" s="16">
        <v>273.05430000000001</v>
      </c>
      <c r="Q49"/>
    </row>
    <row r="50" spans="1:17" ht="15">
      <c r="A50" s="52" t="s">
        <v>100</v>
      </c>
      <c r="B50" s="41">
        <v>0.51600000000000001</v>
      </c>
      <c r="C50" s="17">
        <v>762.61400000000003</v>
      </c>
      <c r="D50" s="17">
        <v>162.327</v>
      </c>
      <c r="E50" s="17">
        <v>32.08</v>
      </c>
      <c r="F50" s="56">
        <v>957.02099999999996</v>
      </c>
      <c r="G50" s="56">
        <v>5.3929999999999998</v>
      </c>
      <c r="H50" s="69">
        <v>1038.201</v>
      </c>
      <c r="I50" s="37">
        <v>781.625</v>
      </c>
      <c r="J50" s="35">
        <v>430.88</v>
      </c>
      <c r="K50" s="56">
        <v>2250.7060000000001</v>
      </c>
      <c r="L50" s="41">
        <v>5.9089999999999998</v>
      </c>
      <c r="M50" s="17">
        <v>1800.8150000000001</v>
      </c>
      <c r="N50" s="17">
        <v>943.952</v>
      </c>
      <c r="O50" s="17">
        <v>462.96</v>
      </c>
      <c r="P50" s="17">
        <v>3207.7269999999999</v>
      </c>
      <c r="Q50"/>
    </row>
    <row r="51" spans="1:17" ht="15">
      <c r="A51" s="51" t="s">
        <v>101</v>
      </c>
      <c r="B51" s="40">
        <v>9.3221000000000007</v>
      </c>
      <c r="C51" s="16">
        <v>210.77170000000001</v>
      </c>
      <c r="D51" s="16">
        <v>82.086299999999994</v>
      </c>
      <c r="E51" s="16">
        <v>15.6105</v>
      </c>
      <c r="F51" s="32">
        <v>308.46850000000001</v>
      </c>
      <c r="G51" s="32">
        <v>16.2715</v>
      </c>
      <c r="H51" s="68">
        <v>280.9348</v>
      </c>
      <c r="I51" s="72">
        <v>256.9871</v>
      </c>
      <c r="J51" s="65">
        <v>101.8359</v>
      </c>
      <c r="K51" s="32">
        <v>639.75779999999997</v>
      </c>
      <c r="L51" s="40">
        <v>25.593600000000002</v>
      </c>
      <c r="M51" s="16">
        <v>491.70650000000001</v>
      </c>
      <c r="N51" s="16">
        <v>339.07339999999999</v>
      </c>
      <c r="O51" s="16">
        <v>117.4464</v>
      </c>
      <c r="P51" s="16">
        <v>948.22630000000004</v>
      </c>
      <c r="Q51"/>
    </row>
    <row r="52" spans="1:17" ht="15">
      <c r="A52" s="51" t="s">
        <v>102</v>
      </c>
      <c r="B52" s="40">
        <v>0</v>
      </c>
      <c r="C52" s="16">
        <v>187.14</v>
      </c>
      <c r="D52" s="16">
        <v>27.51</v>
      </c>
      <c r="E52" s="16">
        <v>5.63</v>
      </c>
      <c r="F52" s="32">
        <v>220.28</v>
      </c>
      <c r="G52" s="32">
        <v>5.101</v>
      </c>
      <c r="H52" s="68">
        <v>368.77199999999999</v>
      </c>
      <c r="I52" s="72">
        <v>358.02699999999999</v>
      </c>
      <c r="J52" s="65">
        <v>186.95500000000001</v>
      </c>
      <c r="K52" s="32">
        <v>913.75400000000002</v>
      </c>
      <c r="L52" s="40">
        <v>5.101</v>
      </c>
      <c r="M52" s="16">
        <v>555.91200000000003</v>
      </c>
      <c r="N52" s="16">
        <v>385.53699999999998</v>
      </c>
      <c r="O52" s="16">
        <v>192.58500000000001</v>
      </c>
      <c r="P52" s="16">
        <v>1134.0340000000001</v>
      </c>
      <c r="Q52"/>
    </row>
    <row r="53" spans="1:17" ht="15">
      <c r="A53" s="51" t="s">
        <v>103</v>
      </c>
      <c r="B53" s="40">
        <v>0</v>
      </c>
      <c r="C53" s="16">
        <v>522.81399999999996</v>
      </c>
      <c r="D53" s="16">
        <v>139.73099999999999</v>
      </c>
      <c r="E53" s="16">
        <v>45.637999999999998</v>
      </c>
      <c r="F53" s="32">
        <v>708.18299999999999</v>
      </c>
      <c r="G53" s="32">
        <v>0.34799999999999998</v>
      </c>
      <c r="H53" s="68">
        <v>983.33600000000001</v>
      </c>
      <c r="I53" s="72">
        <v>1357.9970000000001</v>
      </c>
      <c r="J53" s="65">
        <v>799.48400000000004</v>
      </c>
      <c r="K53" s="32">
        <v>3140.817</v>
      </c>
      <c r="L53" s="40">
        <v>0.34799999999999998</v>
      </c>
      <c r="M53" s="16">
        <v>1506.15</v>
      </c>
      <c r="N53" s="16">
        <v>1497.7280000000001</v>
      </c>
      <c r="O53" s="16">
        <v>845.12200000000007</v>
      </c>
      <c r="P53" s="16">
        <v>3849</v>
      </c>
      <c r="Q53"/>
    </row>
    <row r="54" spans="1:17" ht="15">
      <c r="A54" s="52" t="s">
        <v>104</v>
      </c>
      <c r="B54" s="41">
        <v>0</v>
      </c>
      <c r="C54" s="17">
        <v>49.394500000000001</v>
      </c>
      <c r="D54" s="17">
        <v>4.7850000000000001</v>
      </c>
      <c r="E54" s="17">
        <v>0.4027</v>
      </c>
      <c r="F54" s="56">
        <v>54.5822</v>
      </c>
      <c r="G54" s="56">
        <v>10.3085</v>
      </c>
      <c r="H54" s="69">
        <v>100.7406</v>
      </c>
      <c r="I54" s="37">
        <v>141.05449999999999</v>
      </c>
      <c r="J54" s="35">
        <v>160.23439999999999</v>
      </c>
      <c r="K54" s="56">
        <v>402.02949999999998</v>
      </c>
      <c r="L54" s="41">
        <v>10.3085</v>
      </c>
      <c r="M54" s="17">
        <v>150.13509999999999</v>
      </c>
      <c r="N54" s="17">
        <v>145.83949999999999</v>
      </c>
      <c r="O54" s="17">
        <v>160.6371</v>
      </c>
      <c r="P54" s="17">
        <v>456.61169999999998</v>
      </c>
      <c r="Q54"/>
    </row>
    <row r="55" spans="1:17" ht="15">
      <c r="A55" s="51" t="s">
        <v>105</v>
      </c>
      <c r="B55" s="40">
        <v>5.5940000000000003</v>
      </c>
      <c r="C55" s="16">
        <v>318.649</v>
      </c>
      <c r="D55" s="16">
        <v>52.911000000000001</v>
      </c>
      <c r="E55" s="16">
        <v>10.473000000000001</v>
      </c>
      <c r="F55" s="32">
        <v>382.03300000000002</v>
      </c>
      <c r="G55" s="32">
        <v>6.1079999999999997</v>
      </c>
      <c r="H55" s="68">
        <v>662.721</v>
      </c>
      <c r="I55" s="72">
        <v>520.85900000000004</v>
      </c>
      <c r="J55" s="65">
        <v>123.371</v>
      </c>
      <c r="K55" s="32">
        <v>1306.951</v>
      </c>
      <c r="L55" s="40">
        <v>11.702</v>
      </c>
      <c r="M55" s="16">
        <v>981.37</v>
      </c>
      <c r="N55" s="16">
        <v>573.77</v>
      </c>
      <c r="O55" s="16">
        <v>133.84399999999999</v>
      </c>
      <c r="P55" s="16">
        <v>1688.9839999999999</v>
      </c>
      <c r="Q55"/>
    </row>
    <row r="56" spans="1:17" ht="15">
      <c r="A56" s="51" t="s">
        <v>106</v>
      </c>
      <c r="B56" s="40">
        <v>0</v>
      </c>
      <c r="C56" s="16">
        <v>70.234999999999999</v>
      </c>
      <c r="D56" s="16">
        <v>15.994999999999999</v>
      </c>
      <c r="E56" s="16">
        <v>1.5189999999999999</v>
      </c>
      <c r="F56" s="32">
        <v>87.748999999999995</v>
      </c>
      <c r="G56" s="32">
        <v>10.407</v>
      </c>
      <c r="H56" s="68">
        <v>50.466700000000003</v>
      </c>
      <c r="I56" s="72">
        <v>65.032799999999995</v>
      </c>
      <c r="J56" s="65">
        <v>30.5974</v>
      </c>
      <c r="K56" s="32">
        <v>146.09690000000001</v>
      </c>
      <c r="L56" s="40">
        <v>10.407</v>
      </c>
      <c r="M56" s="16">
        <v>120.7017</v>
      </c>
      <c r="N56" s="16">
        <v>81.027799999999999</v>
      </c>
      <c r="O56" s="16">
        <v>32.116399999999999</v>
      </c>
      <c r="P56" s="16">
        <v>233.8459</v>
      </c>
      <c r="Q56"/>
    </row>
    <row r="57" spans="1:17" ht="15">
      <c r="A57" s="51" t="s">
        <v>107</v>
      </c>
      <c r="B57" s="40">
        <v>0.44359999999999999</v>
      </c>
      <c r="C57" s="16">
        <v>469.38560000000001</v>
      </c>
      <c r="D57" s="16">
        <v>42.189700000000002</v>
      </c>
      <c r="E57" s="16">
        <v>9.6638999999999999</v>
      </c>
      <c r="F57" s="32">
        <v>521.23919999999998</v>
      </c>
      <c r="G57" s="32">
        <v>274.42899999999997</v>
      </c>
      <c r="H57" s="68">
        <v>1044.4576999999999</v>
      </c>
      <c r="I57" s="72">
        <v>436.85700000000003</v>
      </c>
      <c r="J57" s="65">
        <v>143.71039999999999</v>
      </c>
      <c r="K57" s="32">
        <v>1625.0251000000001</v>
      </c>
      <c r="L57" s="40">
        <v>274.87259999999998</v>
      </c>
      <c r="M57" s="16">
        <v>1513.8433</v>
      </c>
      <c r="N57" s="16">
        <v>479.04670000000004</v>
      </c>
      <c r="O57" s="16">
        <v>153.37430000000001</v>
      </c>
      <c r="P57" s="16">
        <v>2146.2642999999998</v>
      </c>
      <c r="Q57"/>
    </row>
    <row r="58" spans="1:17" ht="15">
      <c r="A58" s="52" t="s">
        <v>108</v>
      </c>
      <c r="B58" s="41">
        <v>11.159000000000001</v>
      </c>
      <c r="C58" s="17">
        <v>938.71</v>
      </c>
      <c r="D58" s="17">
        <v>492.291</v>
      </c>
      <c r="E58" s="17">
        <v>68.988</v>
      </c>
      <c r="F58" s="56">
        <v>1499.989</v>
      </c>
      <c r="G58" s="56">
        <v>134.88200000000001</v>
      </c>
      <c r="H58" s="69">
        <v>2620.8429999999998</v>
      </c>
      <c r="I58" s="37">
        <v>2550.2460000000001</v>
      </c>
      <c r="J58" s="35">
        <v>1335.146</v>
      </c>
      <c r="K58" s="56">
        <v>6506.2349999999997</v>
      </c>
      <c r="L58" s="41">
        <v>146.041</v>
      </c>
      <c r="M58" s="17">
        <v>3559.5529999999999</v>
      </c>
      <c r="N58" s="17">
        <v>3042.5370000000003</v>
      </c>
      <c r="O58" s="17">
        <v>1404.134</v>
      </c>
      <c r="P58" s="17">
        <v>8006.2240000000002</v>
      </c>
      <c r="Q58"/>
    </row>
    <row r="59" spans="1:17" ht="15">
      <c r="A59" s="51" t="s">
        <v>109</v>
      </c>
      <c r="B59" s="40">
        <v>0</v>
      </c>
      <c r="C59" s="16">
        <v>183.17400000000001</v>
      </c>
      <c r="D59" s="16">
        <v>72.952500000000001</v>
      </c>
      <c r="E59" s="16">
        <v>6.5701999999999998</v>
      </c>
      <c r="F59" s="32">
        <v>262.69670000000002</v>
      </c>
      <c r="G59" s="32">
        <v>26.867100000000001</v>
      </c>
      <c r="H59" s="68">
        <v>423.25139999999999</v>
      </c>
      <c r="I59" s="72">
        <v>230.08869999999999</v>
      </c>
      <c r="J59" s="65">
        <v>51.3611</v>
      </c>
      <c r="K59" s="32">
        <v>704.70119999999997</v>
      </c>
      <c r="L59" s="40">
        <v>26.867100000000001</v>
      </c>
      <c r="M59" s="16">
        <v>606.42539999999997</v>
      </c>
      <c r="N59" s="16">
        <v>303.0412</v>
      </c>
      <c r="O59" s="16">
        <v>57.9313</v>
      </c>
      <c r="P59" s="16">
        <v>967.39789999999994</v>
      </c>
      <c r="Q59"/>
    </row>
    <row r="60" spans="1:17" ht="15">
      <c r="A60" s="51" t="s">
        <v>110</v>
      </c>
      <c r="B60" s="40">
        <v>0</v>
      </c>
      <c r="C60" s="16">
        <v>43.743000000000002</v>
      </c>
      <c r="D60" s="16">
        <v>8.0399999999999991</v>
      </c>
      <c r="E60" s="16">
        <v>0.4</v>
      </c>
      <c r="F60" s="32">
        <v>52.183</v>
      </c>
      <c r="G60" s="32">
        <v>3.427</v>
      </c>
      <c r="H60" s="68">
        <v>41.018999999999998</v>
      </c>
      <c r="I60" s="72">
        <v>25.041</v>
      </c>
      <c r="J60" s="65">
        <v>14.063000000000001</v>
      </c>
      <c r="K60" s="32">
        <v>80.123000000000005</v>
      </c>
      <c r="L60" s="40">
        <v>3.427</v>
      </c>
      <c r="M60" s="16">
        <v>84.762</v>
      </c>
      <c r="N60" s="16">
        <v>33.081000000000003</v>
      </c>
      <c r="O60" s="16">
        <v>14.463000000000001</v>
      </c>
      <c r="P60" s="16">
        <v>132.30600000000001</v>
      </c>
      <c r="Q60"/>
    </row>
    <row r="61" spans="1:17" ht="15">
      <c r="A61" s="51" t="s">
        <v>111</v>
      </c>
      <c r="B61" s="40">
        <v>0</v>
      </c>
      <c r="C61" s="16">
        <v>472.92200000000003</v>
      </c>
      <c r="D61" s="16">
        <v>116.91500000000001</v>
      </c>
      <c r="E61" s="16">
        <v>26.760999999999999</v>
      </c>
      <c r="F61" s="32">
        <v>616.59799999999996</v>
      </c>
      <c r="G61" s="32">
        <v>0.16200000000000001</v>
      </c>
      <c r="H61" s="68">
        <v>732.82399999999996</v>
      </c>
      <c r="I61" s="72">
        <v>838.92899999999997</v>
      </c>
      <c r="J61" s="65">
        <v>304</v>
      </c>
      <c r="K61" s="32">
        <v>1875.7529999999999</v>
      </c>
      <c r="L61" s="40">
        <v>0.16200000000000001</v>
      </c>
      <c r="M61" s="16">
        <v>1205.7460000000001</v>
      </c>
      <c r="N61" s="16">
        <v>955.84399999999994</v>
      </c>
      <c r="O61" s="16">
        <v>330.76100000000002</v>
      </c>
      <c r="P61" s="16">
        <v>2492.3509999999997</v>
      </c>
      <c r="Q61"/>
    </row>
    <row r="62" spans="1:17" ht="15">
      <c r="A62" s="52" t="s">
        <v>112</v>
      </c>
      <c r="B62" s="41">
        <v>0</v>
      </c>
      <c r="C62" s="17">
        <v>257.2</v>
      </c>
      <c r="D62" s="17">
        <v>83.22</v>
      </c>
      <c r="E62" s="17">
        <v>15.94</v>
      </c>
      <c r="F62" s="56">
        <v>356.36</v>
      </c>
      <c r="G62" s="56">
        <v>15.196</v>
      </c>
      <c r="H62" s="69">
        <v>605.11500000000001</v>
      </c>
      <c r="I62" s="37">
        <v>714.53399999999999</v>
      </c>
      <c r="J62" s="35">
        <v>550.72799999999995</v>
      </c>
      <c r="K62" s="56">
        <v>1870.377</v>
      </c>
      <c r="L62" s="41">
        <v>15.196</v>
      </c>
      <c r="M62" s="17">
        <v>862.31500000000005</v>
      </c>
      <c r="N62" s="17">
        <v>797.75400000000002</v>
      </c>
      <c r="O62" s="17">
        <v>566.66800000000001</v>
      </c>
      <c r="P62" s="17">
        <v>2226.7370000000001</v>
      </c>
      <c r="Q62"/>
    </row>
    <row r="63" spans="1:17" ht="15">
      <c r="A63" s="49" t="s">
        <v>113</v>
      </c>
      <c r="B63" s="40">
        <v>8.7999999999999995E-2</v>
      </c>
      <c r="C63" s="16">
        <v>140.494</v>
      </c>
      <c r="D63" s="16">
        <v>37.220999999999997</v>
      </c>
      <c r="E63" s="16">
        <v>7.0380000000000003</v>
      </c>
      <c r="F63" s="32">
        <v>184.75299999999999</v>
      </c>
      <c r="G63" s="32">
        <v>1.6060000000000001</v>
      </c>
      <c r="H63" s="68">
        <v>146.85400000000001</v>
      </c>
      <c r="I63" s="72">
        <v>146.43</v>
      </c>
      <c r="J63" s="65">
        <v>52.094999999999999</v>
      </c>
      <c r="K63" s="32">
        <v>345.37900000000002</v>
      </c>
      <c r="L63" s="40">
        <v>1.6940000000000002</v>
      </c>
      <c r="M63" s="16">
        <v>287.34800000000001</v>
      </c>
      <c r="N63" s="16">
        <v>183.65100000000001</v>
      </c>
      <c r="O63" s="16">
        <v>59.132999999999996</v>
      </c>
      <c r="P63" s="16">
        <v>530.13200000000006</v>
      </c>
      <c r="Q63"/>
    </row>
    <row r="64" spans="1:17" ht="15">
      <c r="A64" s="49" t="s">
        <v>114</v>
      </c>
      <c r="B64" s="40">
        <v>0</v>
      </c>
      <c r="C64" s="16">
        <v>223.26</v>
      </c>
      <c r="D64" s="16">
        <v>118.06</v>
      </c>
      <c r="E64" s="16">
        <v>11.93</v>
      </c>
      <c r="F64" s="32">
        <v>353.25</v>
      </c>
      <c r="G64" s="32">
        <v>20.260999999999999</v>
      </c>
      <c r="H64" s="68">
        <v>438.92</v>
      </c>
      <c r="I64" s="72">
        <v>720.69399999999996</v>
      </c>
      <c r="J64" s="65">
        <v>614.024</v>
      </c>
      <c r="K64" s="32">
        <v>1773.6379999999999</v>
      </c>
      <c r="L64" s="40">
        <v>20.260999999999999</v>
      </c>
      <c r="M64" s="16">
        <v>662.18000000000006</v>
      </c>
      <c r="N64" s="16">
        <v>838.75399999999991</v>
      </c>
      <c r="O64" s="16">
        <v>625.95399999999995</v>
      </c>
      <c r="P64" s="16">
        <v>2126.8879999999999</v>
      </c>
      <c r="Q64"/>
    </row>
    <row r="65" spans="1:17" ht="15.75" thickBot="1">
      <c r="A65" s="52" t="s">
        <v>115</v>
      </c>
      <c r="B65" s="41">
        <v>0</v>
      </c>
      <c r="C65" s="17">
        <v>74.722800000000007</v>
      </c>
      <c r="D65" s="17">
        <v>23.336500000000001</v>
      </c>
      <c r="E65" s="17">
        <v>7.5888999999999998</v>
      </c>
      <c r="F65" s="56">
        <v>105.6482</v>
      </c>
      <c r="G65" s="56">
        <v>5.7763</v>
      </c>
      <c r="H65" s="69">
        <v>94.961699999999993</v>
      </c>
      <c r="I65" s="37">
        <v>54.254800000000003</v>
      </c>
      <c r="J65" s="35">
        <v>25.0763</v>
      </c>
      <c r="K65" s="56">
        <v>174.2928</v>
      </c>
      <c r="L65" s="41">
        <v>5.7763</v>
      </c>
      <c r="M65" s="17">
        <v>169.68450000000001</v>
      </c>
      <c r="N65" s="17">
        <v>77.591300000000004</v>
      </c>
      <c r="O65" s="17">
        <v>32.665199999999999</v>
      </c>
      <c r="P65" s="17">
        <v>279.94100000000003</v>
      </c>
      <c r="Q65"/>
    </row>
    <row r="66" spans="1:17" ht="19.899999999999999" customHeight="1" thickTop="1">
      <c r="A66" s="53" t="s">
        <v>116</v>
      </c>
      <c r="B66" s="43">
        <v>90.514200000000002</v>
      </c>
      <c r="C66" s="45">
        <v>14330.223500000002</v>
      </c>
      <c r="D66" s="44">
        <v>4061.2735999999991</v>
      </c>
      <c r="E66" s="44">
        <v>886.45829999999989</v>
      </c>
      <c r="F66" s="42">
        <v>19277.955400000006</v>
      </c>
      <c r="G66" s="60">
        <v>1633.9975999999999</v>
      </c>
      <c r="H66" s="70">
        <v>29246.007499999996</v>
      </c>
      <c r="I66" s="36">
        <v>25726.290299999993</v>
      </c>
      <c r="J66" s="66">
        <v>16241.018199999997</v>
      </c>
      <c r="K66" s="60">
        <v>71213.315999999992</v>
      </c>
      <c r="L66" s="46">
        <v>1724.5117999999998</v>
      </c>
      <c r="M66" s="47">
        <v>43576.231</v>
      </c>
      <c r="N66" s="44">
        <v>29787.563899999997</v>
      </c>
      <c r="O66" s="44">
        <v>17127.476500000001</v>
      </c>
      <c r="P66" s="36">
        <v>90491.271399999998</v>
      </c>
      <c r="Q66"/>
    </row>
    <row r="67" spans="1:17" ht="15.95" customHeight="1">
      <c r="A67" s="57" t="s">
        <v>117</v>
      </c>
      <c r="B67" s="41">
        <v>1.6458999999999999</v>
      </c>
      <c r="C67" s="17">
        <v>57.382399999999997</v>
      </c>
      <c r="D67" s="17">
        <v>96.981099999999998</v>
      </c>
      <c r="E67" s="17">
        <v>67.6952</v>
      </c>
      <c r="F67" s="56">
        <v>222.05869999999999</v>
      </c>
      <c r="G67" s="56">
        <v>10.228300000000001</v>
      </c>
      <c r="H67" s="69">
        <v>22.6706</v>
      </c>
      <c r="I67" s="37">
        <v>139.12649999999999</v>
      </c>
      <c r="J67" s="35">
        <v>249.13229999999999</v>
      </c>
      <c r="K67" s="56">
        <v>410.92939999999999</v>
      </c>
      <c r="L67" s="41">
        <v>11.8742</v>
      </c>
      <c r="M67" s="17">
        <v>80.052999999999997</v>
      </c>
      <c r="N67" s="17">
        <v>236.10759999999999</v>
      </c>
      <c r="O67" s="17">
        <v>316.82749999999999</v>
      </c>
      <c r="P67" s="17">
        <v>632.98810000000003</v>
      </c>
      <c r="Q67"/>
    </row>
    <row r="68" spans="1:17" ht="19.899999999999999" customHeight="1">
      <c r="A68" s="54" t="s">
        <v>118</v>
      </c>
      <c r="B68" s="41">
        <v>92.1601</v>
      </c>
      <c r="C68" s="35">
        <v>14387.605900000002</v>
      </c>
      <c r="D68" s="37">
        <v>4158.2546999999995</v>
      </c>
      <c r="E68" s="37">
        <v>954.15349999999989</v>
      </c>
      <c r="F68" s="63">
        <v>19500.014100000008</v>
      </c>
      <c r="G68" s="61">
        <v>1644.2258999999999</v>
      </c>
      <c r="H68" s="61">
        <v>29268.678099999997</v>
      </c>
      <c r="I68" s="61">
        <v>25865.416799999992</v>
      </c>
      <c r="J68" s="61">
        <v>16490.150499999996</v>
      </c>
      <c r="K68" s="61">
        <v>71624.245399999985</v>
      </c>
      <c r="L68" s="34">
        <v>1736.3859999999997</v>
      </c>
      <c r="M68" s="38">
        <v>43656.284</v>
      </c>
      <c r="N68" s="37">
        <v>30023.671499999997</v>
      </c>
      <c r="O68" s="37">
        <v>17444.304</v>
      </c>
      <c r="P68" s="37">
        <v>91124.2595</v>
      </c>
      <c r="Q68" s="21"/>
    </row>
    <row r="69" spans="1:17" ht="25.5" customHeight="1">
      <c r="A69" s="55" t="s">
        <v>119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3"/>
    </row>
  </sheetData>
  <phoneticPr fontId="0" type="noConversion"/>
  <printOptions horizontalCentered="1" verticalCentered="1"/>
  <pageMargins left="0.75" right="0.5" top="0.42" bottom="0.17" header="0.53" footer="0.17"/>
  <pageSetup scale="4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E9CFC-E0BD-4509-8E04-1F7B02DB3E84}">
  <sheetPr>
    <pageSetUpPr fitToPage="1"/>
  </sheetPr>
  <dimension ref="A1:J40"/>
  <sheetViews>
    <sheetView showGridLines="0" workbookViewId="0"/>
  </sheetViews>
  <sheetFormatPr defaultRowHeight="8.25"/>
  <cols>
    <col min="1" max="1" width="11" customWidth="1"/>
    <col min="2" max="2" width="20.19921875" customWidth="1"/>
    <col min="3" max="3" width="27.796875" customWidth="1"/>
    <col min="4" max="4" width="28.19921875" customWidth="1"/>
    <col min="5" max="5" width="32.796875" customWidth="1"/>
    <col min="6" max="6" width="26.3984375" customWidth="1"/>
    <col min="7" max="7" width="38.59765625" customWidth="1"/>
    <col min="8" max="8" width="24.19921875" customWidth="1"/>
    <col min="9" max="9" width="18.796875" customWidth="1"/>
    <col min="10" max="10" width="18.19921875" customWidth="1"/>
    <col min="11" max="11" width="17.19921875" customWidth="1"/>
  </cols>
  <sheetData>
    <row r="1" spans="1:10" ht="31.5" customHeight="1">
      <c r="A1" s="18" t="str">
        <f>A!A6</f>
        <v>NATIONAL  HIGHWAY  SYSTEM  LENGTH - 2024</v>
      </c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>
      <c r="A2" s="19" t="s">
        <v>122</v>
      </c>
      <c r="B2" s="1"/>
      <c r="C2" s="1"/>
      <c r="D2" s="1"/>
      <c r="E2" s="1"/>
      <c r="F2" s="1"/>
      <c r="G2" s="1"/>
      <c r="H2" s="1"/>
      <c r="I2" s="1"/>
      <c r="J2" s="1"/>
    </row>
    <row r="3" spans="1:10" s="28" customFormat="1" ht="12" customHeight="1"/>
    <row r="4" spans="1:10" s="28" customFormat="1" ht="12" customHeight="1">
      <c r="A4" s="28" t="s">
        <v>123</v>
      </c>
    </row>
    <row r="5" spans="1:10" s="28" customFormat="1" ht="12" customHeight="1"/>
    <row r="6" spans="1:10" s="28" customFormat="1" ht="12" customHeight="1">
      <c r="A6" s="30" t="s">
        <v>124</v>
      </c>
      <c r="B6" s="75" t="s">
        <v>125</v>
      </c>
    </row>
    <row r="7" spans="1:10" s="28" customFormat="1" ht="12" customHeight="1">
      <c r="A7" s="76"/>
      <c r="B7" s="75" t="s">
        <v>126</v>
      </c>
    </row>
    <row r="8" spans="1:10" s="28" customFormat="1" ht="12" customHeight="1">
      <c r="A8" s="30" t="s">
        <v>127</v>
      </c>
      <c r="B8" s="75" t="s">
        <v>128</v>
      </c>
    </row>
    <row r="9" spans="1:10" s="28" customFormat="1" ht="12" customHeight="1">
      <c r="A9" s="58"/>
    </row>
    <row r="10" spans="1:10" s="28" customFormat="1" ht="12" customHeight="1">
      <c r="A10" s="29"/>
    </row>
    <row r="11" spans="1:10" s="28" customFormat="1" ht="12" customHeight="1"/>
    <row r="12" spans="1:10" s="28" customFormat="1" ht="12" customHeight="1"/>
    <row r="13" spans="1:10" s="28" customFormat="1" ht="12" customHeight="1"/>
    <row r="14" spans="1:10" s="28" customFormat="1" ht="12" customHeight="1"/>
    <row r="15" spans="1:10" s="28" customFormat="1" ht="12" customHeight="1"/>
    <row r="16" spans="1:10" s="28" customFormat="1" ht="12" customHeight="1"/>
    <row r="17" s="28" customFormat="1" ht="12" customHeight="1"/>
    <row r="18" s="28" customFormat="1" ht="12" customHeight="1"/>
    <row r="19" s="28" customFormat="1" ht="12" customHeight="1"/>
    <row r="20" s="28" customFormat="1" ht="12" customHeight="1"/>
    <row r="21" s="28" customFormat="1" ht="12" customHeight="1"/>
    <row r="22" s="28" customFormat="1" ht="12" customHeight="1"/>
    <row r="23" s="28" customFormat="1" ht="12" customHeight="1"/>
    <row r="24" s="28" customFormat="1" ht="12" customHeight="1"/>
    <row r="25" s="28" customFormat="1" ht="12" customHeight="1"/>
    <row r="26" s="28" customFormat="1" ht="12" customHeight="1"/>
    <row r="27" s="28" customFormat="1" ht="12" customHeight="1"/>
    <row r="28" s="28" customFormat="1" ht="12" customHeight="1"/>
    <row r="29" s="28" customFormat="1" ht="12" customHeight="1"/>
    <row r="30" s="28" customFormat="1" ht="12" customHeight="1"/>
    <row r="31" s="28" customFormat="1" ht="12" customHeight="1"/>
    <row r="32" s="28" customFormat="1" ht="12" customHeight="1"/>
    <row r="33" spans="1:1" s="28" customFormat="1" ht="12" customHeight="1"/>
    <row r="34" spans="1:1" s="28" customFormat="1" ht="12" customHeight="1"/>
    <row r="35" spans="1:1" s="28" customFormat="1" ht="12" customHeight="1"/>
    <row r="36" spans="1:1" s="28" customFormat="1" ht="12" customHeight="1"/>
    <row r="37" spans="1:1" s="28" customFormat="1" ht="12" customHeight="1"/>
    <row r="38" spans="1:1" s="28" customFormat="1" ht="12" customHeight="1"/>
    <row r="39" spans="1:1" s="28" customFormat="1" ht="12" customHeight="1"/>
    <row r="40" spans="1:1" ht="12.75">
      <c r="A40" s="28"/>
    </row>
  </sheetData>
  <phoneticPr fontId="0" type="noConversion"/>
  <pageMargins left="0.75" right="0.75" top="1" bottom="1" header="0.5" footer="0.5"/>
  <pageSetup scale="83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deb7ba-3f2c-4d4e-968e-6cb499a39ea8" xsi:nil="true"/>
    <lcf76f155ced4ddcb4097134ff3c332f xmlns="2a7997fd-1ce0-4d2c-8259-88bb130781cf">
      <Terms xmlns="http://schemas.microsoft.com/office/infopath/2007/PartnerControls"/>
    </lcf76f155ced4ddcb4097134ff3c332f>
    <Report xmlns="2a7997fd-1ce0-4d2c-8259-88bb130781c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944A64032E7844991E4DFE007C7DF1" ma:contentTypeVersion="16" ma:contentTypeDescription="Create a new document." ma:contentTypeScope="" ma:versionID="69fe76ff0f2912477865b34682fc380c">
  <xsd:schema xmlns:xsd="http://www.w3.org/2001/XMLSchema" xmlns:xs="http://www.w3.org/2001/XMLSchema" xmlns:p="http://schemas.microsoft.com/office/2006/metadata/properties" xmlns:ns2="2a7997fd-1ce0-4d2c-8259-88bb130781cf" xmlns:ns3="5cdeb7ba-3f2c-4d4e-968e-6cb499a39ea8" targetNamespace="http://schemas.microsoft.com/office/2006/metadata/properties" ma:root="true" ma:fieldsID="c6858f59abe3cf375b4c5c497dfa856b" ns2:_="" ns3:_="">
    <xsd:import namespace="2a7997fd-1ce0-4d2c-8259-88bb130781cf"/>
    <xsd:import namespace="5cdeb7ba-3f2c-4d4e-968e-6cb499a39e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Repor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7997fd-1ce0-4d2c-8259-88bb13078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aa446fb-c4e7-47d1-9e02-aae3431be3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Report" ma:index="23" nillable="true" ma:displayName="Report" ma:format="Dropdown" ma:internalName="Repor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deb7ba-3f2c-4d4e-968e-6cb499a39ea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9c0fc9d-ee43-4aef-975a-402afdba6f72}" ma:internalName="TaxCatchAll" ma:showField="CatchAllData" ma:web="5cdeb7ba-3f2c-4d4e-968e-6cb499a39e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41497D0-1403-45DE-A801-0B3D0DE38A94}"/>
</file>

<file path=customXml/itemProps2.xml><?xml version="1.0" encoding="utf-8"?>
<ds:datastoreItem xmlns:ds="http://schemas.openxmlformats.org/officeDocument/2006/customXml" ds:itemID="{6B943EF8-08B2-4798-B0BA-4B672A06AC8A}"/>
</file>

<file path=customXml/itemProps3.xml><?xml version="1.0" encoding="utf-8"?>
<ds:datastoreItem xmlns:ds="http://schemas.openxmlformats.org/officeDocument/2006/customXml" ds:itemID="{90995F0F-0C2A-4A10-A32D-6B12CBC3EB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Federal Highway Administration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Hasan, Syed CTR (FHWA)</dc:creator>
  <cp:keywords/>
  <dc:description/>
  <cp:lastModifiedBy>Austin, Rory (FHWA)</cp:lastModifiedBy>
  <cp:revision/>
  <dcterms:created xsi:type="dcterms:W3CDTF">2000-11-01T18:48:11Z</dcterms:created>
  <dcterms:modified xsi:type="dcterms:W3CDTF">2026-01-09T16:15:37Z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0x01010094944A64032E7844991E4DFE007C7DF1</vt:lpwstr>
  </property>
  <property fmtid="{D5CDD505-2E9C-101B-9397-08002B2CF9AE}" pid="3" name="MediaServiceImageTags">
    <vt:lpwstr/>
  </property>
</Properties>
</file>