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ry.austin\Desktop\HSS\"/>
    </mc:Choice>
  </mc:AlternateContent>
  <xr:revisionPtr revIDLastSave="0" documentId="8_{4F9DFB45-4AC8-4328-A7AB-B35B6DE75597}" xr6:coauthVersionLast="47" xr6:coauthVersionMax="47" xr10:uidLastSave="{00000000-0000-0000-0000-000000000000}"/>
  <bookViews>
    <workbookView xWindow="-120" yWindow="-120" windowWidth="29040" windowHeight="15720" firstSheet="1" activeTab="1" xr2:uid="{03E56514-5D9C-4FBE-9B61-B37C44F24191}"/>
  </bookViews>
  <sheets>
    <sheet name="CRYSTAL_PERSIST" sheetId="6" state="veryHidden" r:id="rId1"/>
    <sheet name="A" sheetId="1" r:id="rId2"/>
    <sheet name="footnotes" sheetId="5" r:id="rId3"/>
  </sheets>
  <definedNames>
    <definedName name="Crystal_1_1_WEBI_DataGrid" hidden="1">A!#REF!</definedName>
    <definedName name="Crystal_1_1_WEBI_HHeading" hidden="1">A!#REF!</definedName>
    <definedName name="Crystal_1_1_WEBI_Table" hidden="1">A!#REF!</definedName>
    <definedName name="_xlnm.Print_Area" localSheetId="1">A!$A$6:$P$69</definedName>
    <definedName name="SHEET1">A!$A$6:$P$68</definedName>
    <definedName name="SHEET2">#REF!</definedName>
    <definedName name="SHEET3">#REF!</definedName>
    <definedName name="SHEET4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5" l="1"/>
</calcChain>
</file>

<file path=xl/sharedStrings.xml><?xml version="1.0" encoding="utf-8"?>
<sst xmlns="http://schemas.openxmlformats.org/spreadsheetml/2006/main" count="142" uniqueCount="126">
  <si>
    <t>&lt;CrystalAddin Version="5" ConsolidateParameter="True" EnableRefreshOrder="False" Global_opt_FieldDisplay="0" WebServiceURL="http://bodip-p.fhwa.dot.gov/bodipp/dswsbobje/services/Session" CMSName="bodip-p"&gt;&lt;AddinModuleData ID="WEBI"&gt;&lt;Webi_documents&gt;&lt;Webi_do</t>
  </si>
  <si>
    <t>cument Connection_id="1" CUID="UnivCUID=AVO1ZUPJlGRPj_qs7h3RtnM" Document_name="HPMS_Summary" CurrentReportDrillActive="False" ReportPath="/DIP" HasPrompt="0" HasQueryContext="False" bHasPromptToBind="True"&gt;&lt;Container ContainerCUID="" ContainerKind="1"/&gt;&lt;q</t>
  </si>
  <si>
    <t>uery_specification&gt;&amp;lt;?xml version="1.0" encoding="utf-16"?&amp;gt;&amp;lt;QuerySpecification xmlns:xsi="http://www.w3.org/2001/XMLSchema-instance" xmlns:xsd="http://www.w3.org/2001/XMLSchema" d1p1:SamplingSize="0" d1p1:SamplingMode="None" xmlns:d1p1="http://quer</t>
  </si>
  <si>
    <t>y.businessobjects.com/2007/06/01"&amp;gt;  &amp;lt;QueryBase xsi:type="Query" ID="Combined Query 1" xmlns="http://query.businessobjects.com/2005"&amp;gt;    &amp;lt;QueryResult Key="UnivCUID=AVO1ZUPJlGRPj_qs7h3RtnM.DO4b"&amp;gt;      &amp;lt;Name&amp;gt;State Cd&amp;lt;/Name&amp;gt;    &amp;lt;/</t>
  </si>
  <si>
    <t xml:space="preserve">QueryResult&amp;gt;    &amp;lt;QueryResult Key="UnivCUID=AVO1ZUPJlGRPj_qs7h3RtnM.DO4d"&amp;gt;      &amp;lt;Name&amp;gt;State Name&amp;lt;/Name&amp;gt;    &amp;lt;/QueryResult&amp;gt;    &amp;lt;QueryResult Key="UnivCUID=AVO1ZUPJlGRPj_qs7h3RtnM.DO741"&amp;gt;      &amp;lt;Name&amp;gt;RINTiriNR&amp;lt;/Name&amp;gt; </t>
  </si>
  <si>
    <t xml:space="preserve">   &amp;lt;/QueryResult&amp;gt;    &amp;lt;QueryResult Key="UnivCUID=AVO1ZUPJlGRPj_qs7h3RtnM.DO742"&amp;gt;      &amp;lt;Name&amp;gt;RINTiri&amp;amp;lt;60&amp;lt;/Name&amp;gt;    &amp;lt;/QueryResult&amp;gt;    &amp;lt;QueryResult Key="UnivCUID=AVO1ZUPJlGRPj_qs7h3RtnM.DO743"&amp;gt;      &amp;lt;Name&amp;gt;RINTiri</t>
  </si>
  <si>
    <t>60-94&amp;lt;/Name&amp;gt;    &amp;lt;/QueryResult&amp;gt;    &amp;lt;QueryResult Key="UnivCUID=AVO1ZUPJlGRPj_qs7h3RtnM.DO744"&amp;gt;      &amp;lt;Name&amp;gt;RINTiri95-119&amp;lt;/Name&amp;gt;    &amp;lt;/QueryResult&amp;gt;    &amp;lt;QueryResult Key="UnivCUID=AVO1ZUPJlGRPj_qs7h3RtnM.DO745"&amp;gt;      &amp;lt;</t>
  </si>
  <si>
    <t>Name&amp;gt;RINTiri120-144&amp;lt;/Name&amp;gt;    &amp;lt;/QueryResult&amp;gt;    &amp;lt;QueryResult Key="UnivCUID=AVO1ZUPJlGRPj_qs7h3RtnM.DO746"&amp;gt;      &amp;lt;Name&amp;gt;RINTiri145-170&amp;lt;/Name&amp;gt;    &amp;lt;/QueryResult&amp;gt;    &amp;lt;QueryResult Key="UnivCUID=AVO1ZUPJlGRPj_qs7h3RtnM.DO</t>
  </si>
  <si>
    <t>747"&amp;gt;      &amp;lt;Name&amp;gt;RINTiri171-194&amp;lt;/Name&amp;gt;    &amp;lt;/QueryResult&amp;gt;    &amp;lt;QueryResult Key="UnivCUID=AVO1ZUPJlGRPj_qs7h3RtnM.DO748"&amp;gt;      &amp;lt;Name&amp;gt;RINTiri195-220&amp;lt;/Name&amp;gt;    &amp;lt;/QueryResult&amp;gt;    &amp;lt;QueryResult Key="UnivCUID=AVO1ZUPJ</t>
  </si>
  <si>
    <t>lGRPj_qs7h3RtnM.DO749"&amp;gt;      &amp;lt;Name&amp;gt;RINTiri&amp;amp;gt;220&amp;lt;/Name&amp;gt;    &amp;lt;/QueryResult&amp;gt;    &amp;lt;QueryResult Key="UnivCUID=AVO1ZUPJlGRPj_qs7h3RtnM.DO74a"&amp;gt;      &amp;lt;Name&amp;gt;ROTHERiriNR&amp;lt;/Name&amp;gt;    &amp;lt;/QueryResult&amp;gt;    &amp;lt;QueryResult Key</t>
  </si>
  <si>
    <t>="UnivCUID=AVO1ZUPJlGRPj_qs7h3RtnM.DO74b"&amp;gt;      &amp;lt;Name&amp;gt;ROTHERiri&amp;amp;lt;60&amp;lt;/Name&amp;gt;    &amp;lt;/QueryResult&amp;gt;    &amp;lt;QueryResult Key="UnivCUID=AVO1ZUPJlGRPj_qs7h3RtnM.DO74c"&amp;gt;      &amp;lt;Name&amp;gt;ROTHERiri60-94&amp;lt;/Name&amp;gt;    &amp;lt;/QueryResult&amp;gt;</t>
  </si>
  <si>
    <t xml:space="preserve">    &amp;lt;QueryResult Key="UnivCUID=AVO1ZUPJlGRPj_qs7h3RtnM.DO74d"&amp;gt;      &amp;lt;Name&amp;gt;ROTHERiri95-119&amp;lt;/Name&amp;gt;    &amp;lt;/QueryResult&amp;gt;    &amp;lt;QueryResult Key="UnivCUID=AVO1ZUPJlGRPj_qs7h3RtnM.DO74e"&amp;gt;      &amp;lt;Name&amp;gt;ROTHERiri120-144&amp;lt;/Name&amp;gt;   </t>
  </si>
  <si>
    <t xml:space="preserve"> &amp;lt;/QueryResult&amp;gt;    &amp;lt;QueryResult Key="UnivCUID=AVO1ZUPJlGRPj_qs7h3RtnM.DO74f"&amp;gt;      &amp;lt;Name&amp;gt;ROTHERiri145-170&amp;lt;/Name&amp;gt;    &amp;lt;/QueryResult&amp;gt;    &amp;lt;QueryResult Key="UnivCUID=AVO1ZUPJlGRPj_qs7h3RtnM.DO750"&amp;gt;      &amp;lt;Name&amp;gt;ROTHERiri1</t>
  </si>
  <si>
    <t xml:space="preserve">71-194&amp;lt;/Name&amp;gt;    &amp;lt;/QueryResult&amp;gt;    &amp;lt;QueryResult Key="UnivCUID=AVO1ZUPJlGRPj_qs7h3RtnM.DO751"&amp;gt;      &amp;lt;Name&amp;gt;ROTHERiri195-220&amp;lt;/Name&amp;gt;    &amp;lt;/QueryResult&amp;gt;    &amp;lt;QueryResult Key="UnivCUID=AVO1ZUPJlGRPj_qs7h3RtnM.DO752"&amp;gt;      </t>
  </si>
  <si>
    <t>&amp;lt;Name&amp;gt;ROTHERiri&amp;amp;gt;220&amp;lt;/Name&amp;gt;    &amp;lt;/QueryResult&amp;gt;    &amp;lt;QueryResult Key="UnivCUID=AVO1ZUPJlGRPj_qs7h3RtnM.DO753"&amp;gt;      &amp;lt;Name&amp;gt;TOTRNHSiriNR&amp;lt;/Name&amp;gt;    &amp;lt;/QueryResult&amp;gt;    &amp;lt;QueryResult Key="UnivCUID=AVO1ZUPJlGRPj_qs7h</t>
  </si>
  <si>
    <t>3RtnM.DO754"&amp;gt;      &amp;lt;Name&amp;gt;TOTRNHSiri&amp;amp;lt;60&amp;lt;/Name&amp;gt;    &amp;lt;/QueryResult&amp;gt;    &amp;lt;QueryResult Key="UnivCUID=AVO1ZUPJlGRPj_qs7h3RtnM.DO755"&amp;gt;      &amp;lt;Name&amp;gt;TOTRNHSiri60-94&amp;lt;/Name&amp;gt;    &amp;lt;/QueryResult&amp;gt;    &amp;lt;QueryResult Key="Un</t>
  </si>
  <si>
    <t xml:space="preserve">ivCUID=AVO1ZUPJlGRPj_qs7h3RtnM.DO756"&amp;gt;      &amp;lt;Name&amp;gt;TOTRNHSiri95-119&amp;lt;/Name&amp;gt;    &amp;lt;/QueryResult&amp;gt;    &amp;lt;QueryResult Key="UnivCUID=AVO1ZUPJlGRPj_qs7h3RtnM.DO757"&amp;gt;      &amp;lt;Name&amp;gt;TOTRNHSiri120-144&amp;lt;/Name&amp;gt;    &amp;lt;/QueryResult&amp;gt;    </t>
  </si>
  <si>
    <t xml:space="preserve">&amp;lt;QueryResult Key="UnivCUID=AVO1ZUPJlGRPj_qs7h3RtnM.DO758"&amp;gt;      &amp;lt;Name&amp;gt;TOTRNHSiri145-170&amp;lt;/Name&amp;gt;    &amp;lt;/QueryResult&amp;gt;    &amp;lt;QueryResult Key="UnivCUID=AVO1ZUPJlGRPj_qs7h3RtnM.DO759"&amp;gt;      &amp;lt;Name&amp;gt;TOTRNHSiri171-194&amp;lt;/Name&amp;gt;    </t>
  </si>
  <si>
    <t>&amp;lt;/QueryResult&amp;gt;    &amp;lt;QueryResult Key="UnivCUID=AVO1ZUPJlGRPj_qs7h3RtnM.DO75a"&amp;gt;      &amp;lt;Name&amp;gt;TOTRNHSiri195-220&amp;lt;/Name&amp;gt;    &amp;lt;/QueryResult&amp;gt;    &amp;lt;QueryResult Key="UnivCUID=AVO1ZUPJlGRPj_qs7h3RtnM.DO75b"&amp;gt;      &amp;lt;Name&amp;gt;TOTRNHSiri</t>
  </si>
  <si>
    <t>&amp;amp;gt;220&amp;lt;/Name&amp;gt;    &amp;lt;/QueryResult&amp;gt;    &amp;lt;QueryResult Key="UnivCUID=AVO1ZUPJlGRPj_qs7h3RtnM.DO75c"&amp;gt;      &amp;lt;Name&amp;gt;UINTiriNR&amp;lt;/Name&amp;gt;    &amp;lt;/QueryResult&amp;gt;    &amp;lt;QueryResult Key="UnivCUID=AVO1ZUPJlGRPj_qs7h3RtnM.DO75d"&amp;gt;      &amp;l</t>
  </si>
  <si>
    <t>t;Name&amp;gt;UINTiri&amp;amp;lt;60&amp;lt;/Name&amp;gt;    &amp;lt;/QueryResult&amp;gt;    &amp;lt;QueryResult Key="UnivCUID=AVO1ZUPJlGRPj_qs7h3RtnM.DO75e"&amp;gt;      &amp;lt;Name&amp;gt;UINTiri60-94&amp;lt;/Name&amp;gt;    &amp;lt;/QueryResult&amp;gt;    &amp;lt;QueryResult Key="UnivCUID=AVO1ZUPJlGRPj_qs7h3RtnM</t>
  </si>
  <si>
    <t>.DO75f"&amp;gt;      &amp;lt;Name&amp;gt;UINTiri95-119&amp;lt;/Name&amp;gt;    &amp;lt;/QueryResult&amp;gt;    &amp;lt;QueryResult Key="UnivCUID=AVO1ZUPJlGRPj_qs7h3RtnM.DO760"&amp;gt;      &amp;lt;Name&amp;gt;UINTiri120-144&amp;lt;/Name&amp;gt;    &amp;lt;/QueryResult&amp;gt;    &amp;lt;QueryResult Key="UnivCUID=AVO1ZU</t>
  </si>
  <si>
    <t>PJlGRPj_qs7h3RtnM.DO761"&amp;gt;      &amp;lt;Name&amp;gt;UINTiri145-170&amp;lt;/Name&amp;gt;    &amp;lt;/QueryResult&amp;gt;    &amp;lt;QueryResult Key="UnivCUID=AVO1ZUPJlGRPj_qs7h3RtnM.DO762"&amp;gt;      &amp;lt;Name&amp;gt;UINTiri171-194&amp;lt;/Name&amp;gt;    &amp;lt;/QueryResult&amp;gt;    &amp;lt;QueryResult Ke</t>
  </si>
  <si>
    <t>y="UnivCUID=AVO1ZUPJlGRPj_qs7h3RtnM.DO763"&amp;gt;      &amp;lt;Name&amp;gt;UINTiri195-220&amp;lt;/Name&amp;gt;    &amp;lt;/QueryResult&amp;gt;    &amp;lt;QueryResult Key="UnivCUID=AVO1ZUPJlGRPj_qs7h3RtnM.DO764"&amp;gt;      &amp;lt;Name&amp;gt;UINTiri&amp;amp;gt;220&amp;lt;/Name&amp;gt;    &amp;lt;/QueryResult&amp;gt;</t>
  </si>
  <si>
    <t xml:space="preserve">    &amp;lt;QueryResult Key="UnivCUID=AVO1ZUPJlGRPj_qs7h3RtnM.DO765"&amp;gt;      &amp;lt;Name&amp;gt;UOTHERiriNR&amp;lt;/Name&amp;gt;    &amp;lt;/QueryResult&amp;gt;    &amp;lt;QueryResult Key="UnivCUID=AVO1ZUPJlGRPj_qs7h3RtnM.DO766"&amp;gt;      &amp;lt;Name&amp;gt;UOTHERiri&amp;amp;lt;60&amp;lt;/Name&amp;gt;    </t>
  </si>
  <si>
    <t>&amp;lt;/QueryResult&amp;gt;    &amp;lt;QueryResult Key="UnivCUID=AVO1ZUPJlGRPj_qs7h3RtnM.DO767"&amp;gt;      &amp;lt;Name&amp;gt;UOTHERiri60-94&amp;lt;/Name&amp;gt;    &amp;lt;/QueryResult&amp;gt;    &amp;lt;QueryResult Key="UnivCUID=AVO1ZUPJlGRPj_qs7h3RtnM.DO768"&amp;gt;      &amp;lt;Name&amp;gt;UOTHERiri95-1</t>
  </si>
  <si>
    <t>19&amp;lt;/Name&amp;gt;    &amp;lt;/QueryResult&amp;gt;    &amp;lt;QueryResult Key="UnivCUID=AVO1ZUPJlGRPj_qs7h3RtnM.DO769"&amp;gt;      &amp;lt;Name&amp;gt;UOTHERiri120-144&amp;lt;/Name&amp;gt;    &amp;lt;/QueryResult&amp;gt;    &amp;lt;QueryResult Key="UnivCUID=AVO1ZUPJlGRPj_qs7h3RtnM.DO76a"&amp;gt;      &amp;lt;</t>
  </si>
  <si>
    <t>Name&amp;gt;UOTHERiri145-170&amp;lt;/Name&amp;gt;    &amp;lt;/QueryResult&amp;gt;    &amp;lt;QueryResult Key="UnivCUID=AVO1ZUPJlGRPj_qs7h3RtnM.DO76b"&amp;gt;      &amp;lt;Name&amp;gt;UOTHERiri171-194&amp;lt;/Name&amp;gt;    &amp;lt;/QueryResult&amp;gt;    &amp;lt;QueryResult Key="UnivCUID=AVO1ZUPJlGRPj_qs7h3Rtn</t>
  </si>
  <si>
    <t>M.DO76c"&amp;gt;      &amp;lt;Name&amp;gt;UOTHERiri195-220&amp;lt;/Name&amp;gt;    &amp;lt;/QueryResult&amp;gt;    &amp;lt;QueryResult Key="UnivCUID=AVO1ZUPJlGRPj_qs7h3RtnM.DO76d"&amp;gt;      &amp;lt;Name&amp;gt;UOTHERiri&amp;amp;gt;220&amp;lt;/Name&amp;gt;    &amp;lt;/QueryResult&amp;gt;    &amp;lt;QueryResult Key="UnivC</t>
  </si>
  <si>
    <t>UID=AVO1ZUPJlGRPj_qs7h3RtnM.DO76e"&amp;gt;      &amp;lt;Name&amp;gt;TOTUNHSiriNR&amp;lt;/Name&amp;gt;    &amp;lt;/QueryResult&amp;gt;    &amp;lt;QueryResult Key="UnivCUID=AVO1ZUPJlGRPj_qs7h3RtnM.DO76f"&amp;gt;      &amp;lt;Name&amp;gt;TOTUNHSiri&amp;amp;lt;60&amp;lt;/Name&amp;gt;    &amp;lt;/QueryResult&amp;gt;    &amp;lt;</t>
  </si>
  <si>
    <t>QueryResult Key="UnivCUID=AVO1ZUPJlGRPj_qs7h3RtnM.DO770"&amp;gt;      &amp;lt;Name&amp;gt;TOTUNHSiri60-94&amp;lt;/Name&amp;gt;    &amp;lt;/QueryResult&amp;gt;    &amp;lt;QueryResult Key="UnivCUID=AVO1ZUPJlGRPj_qs7h3RtnM.DO771"&amp;gt;      &amp;lt;Name&amp;gt;TOTUNHSiri95-119&amp;lt;/Name&amp;gt;    &amp;lt;/Qu</t>
  </si>
  <si>
    <t>eryResult&amp;gt;    &amp;lt;QueryResult Key="UnivCUID=AVO1ZUPJlGRPj_qs7h3RtnM.DO772"&amp;gt;      &amp;lt;Name&amp;gt;TOTUNHSiri120-144&amp;lt;/Name&amp;gt;    &amp;lt;/QueryResult&amp;gt;    &amp;lt;QueryResult Key="UnivCUID=AVO1ZUPJlGRPj_qs7h3RtnM.DO773"&amp;gt;      &amp;lt;Name&amp;gt;TOTUNHSiri145-170</t>
  </si>
  <si>
    <t>&amp;lt;/Name&amp;gt;    &amp;lt;/QueryResult&amp;gt;    &amp;lt;QueryResult Key="UnivCUID=AVO1ZUPJlGRPj_qs7h3RtnM.DO774"&amp;gt;      &amp;lt;Name&amp;gt;TOTUNHSiri171-194&amp;lt;/Name&amp;gt;    &amp;lt;/QueryResult&amp;gt;    &amp;lt;QueryResult Key="UnivCUID=AVO1ZUPJlGRPj_qs7h3RtnM.DO775"&amp;gt;      &amp;lt;N</t>
  </si>
  <si>
    <t>ame&amp;gt;TOTUNHSiri195-220&amp;lt;/Name&amp;gt;    &amp;lt;/QueryResult&amp;gt;    &amp;lt;QueryResult Key="UnivCUID=AVO1ZUPJlGRPj_qs7h3RtnM.DO776"&amp;gt;      &amp;lt;Name&amp;gt;TOTUNHSiri&amp;amp;gt;220&amp;lt;/Name&amp;gt;    &amp;lt;/QueryResult&amp;gt;    &amp;lt;QueryResult Key="UnivCUID=AVO1ZUPJlGRPj_qs7</t>
  </si>
  <si>
    <t>h3RtnM.DO135"&amp;gt;      &amp;lt;Name&amp;gt;Data Extract Date&amp;lt;/Name&amp;gt;    &amp;lt;/QueryResult&amp;gt;    &amp;lt;QueryResult Key="UnivCUID=AVO1ZUPJlGRPj_qs7h3RtnM.DO50"&amp;gt;      &amp;lt;Name&amp;gt;Record Year&amp;lt;/Name&amp;gt;    &amp;lt;/QueryResult&amp;gt;    &amp;lt;QueryObjectSort Key="UnivC</t>
  </si>
  <si>
    <t>UID=AVO1ZUPJlGRPj_qs7h3RtnM.DO4b" SortType="ASCENDING"&amp;gt;      &amp;lt;Name&amp;gt;State Cd&amp;lt;/Name&amp;gt;    &amp;lt;/QueryObjectSort&amp;gt;    &amp;lt;QueryCondition QueryConditionOperator="And"&amp;gt;      &amp;lt;Item xsi:type="Filter" FilterOperator="Equal"&amp;gt;        &amp;lt;Filte</t>
  </si>
  <si>
    <t>redObject Key="UnivCUID=AVO1ZUPJlGRPj_qs7h3RtnM.DO50"&amp;gt;          &amp;lt;Name&amp;gt;Record Year&amp;lt;/Name&amp;gt;        &amp;lt;/FilteredObject&amp;gt;        &amp;lt;Operand xsi:type="Prompt" Order="0" d5p1:Optional="false" HasLov="true" KeepLastValues="false" Constrained="tr</t>
  </si>
  <si>
    <t>ue" xmlns:d5p1="http://queryservice.dsws.businessobjects.com/2007/06/01"&amp;gt;          &amp;lt;Question&amp;gt;Select Record Year&amp;lt;/Question&amp;gt;        &amp;lt;/Operand&amp;gt;      &amp;lt;/Item&amp;gt;      &amp;lt;Item xsi:type="Filter" FilterOperator="Equal"&amp;gt;        &amp;lt;Filte</t>
  </si>
  <si>
    <t>redObject Key="UnivCUID=AVO1ZUPJlGRPj_qs7h3RtnM.DO5c"&amp;gt;          &amp;lt;Name&amp;gt;Currentrecordflag&amp;lt;/Name&amp;gt;        &amp;lt;/FilteredObject&amp;gt;        &amp;lt;Operand xsi:type="Values"&amp;gt;          &amp;lt;d1p1:NativeFreeValue xsi:type="xsd:double"&amp;gt;0&amp;lt;/d1p1:Nati</t>
  </si>
  <si>
    <t>veFreeValue&amp;gt;        &amp;lt;/Operand&amp;gt;      &amp;lt;/Item&amp;gt;      &amp;lt;Item xsi:type="Filter" FilterOperator="Equal"&amp;gt;        &amp;lt;FilteredObject Key="UnivCUID=AVO1ZUPJlGRPj_qs7h3RtnM.DO12b"&amp;gt;          &amp;lt;Name&amp;gt;IsApprovedFlag&amp;lt;/Name&amp;gt;        &amp;lt;/Fi</t>
  </si>
  <si>
    <t>lteredObject&amp;gt;        &amp;lt;Operand xsi:type="Values"&amp;gt;          &amp;lt;d1p1:NativeFreeValue xsi:type="xsd:string"&amp;gt;N&amp;lt;/d1p1:NativeFreeValue&amp;gt;        &amp;lt;/Operand&amp;gt;      &amp;lt;/Item&amp;gt;    &amp;lt;/QueryCondition&amp;gt;  &amp;lt;/QueryBase&amp;gt;  &amp;lt;QueryProperty</t>
  </si>
  <si>
    <t xml:space="preserve"> Name="DuplicatedRows" Activate="true" Value="false" xmlns="http://query.businessobjects.com/2005" /&amp;gt;  &amp;lt;QueryProperty Name="MaxFetchedTime" Activate="true" Value="-1" xmlns="http://query.businessobjects.com/2005" /&amp;gt;  &amp;lt;QueryProperty Name="MaxRow</t>
  </si>
  <si>
    <t>Fetched" Activate="true" Value="-1" xmlns="http://query.businessobjects.com/2005" /&amp;gt;  &amp;lt;QueryProperty Name="DuplicateRowAggregation" Activate="false" Value="true" xmlns="http://query.businessobjects.com/2005" /&amp;gt;&amp;lt;/QuerySpecification&amp;gt;&lt;/query_sp</t>
  </si>
  <si>
    <t>ecification&gt;&lt;Data_providers/&gt;&lt;Original_data_providers/&gt;&lt;prompts&gt;&lt;prompt promptName="Select Record Year" promptID="ROOT.0" valueType="0" PromptSetting="0" AllowMultipleValues="False" isOptional="False"&gt;&lt;currentPromptValues&gt;&lt;disreteValue type="2" value="2019</t>
  </si>
  <si>
    <t>" RowIndex=""/&gt;&lt;/currentPromptValues&gt;&lt;/prompt&gt;&lt;/prompts&gt;&lt;QueryContexts/&gt;&lt;WebiViews&gt;&lt;WebiView view_id="1" refresh_order="-1" part_UREF="" part_type="0" Conceal_data_when_saving="False" Keep_user_format="True" Instance_by_user="False" Username="" Logon_User_</t>
  </si>
  <si>
    <t>Instance="False" Refresh_DB="True" Use_Report_Saved_Data="False" Use_specific_instance="False" specific_instance_cuid="" specific_instance_description="" Need_format="False" Custom_view_name="HPMS_Summary document" Last_refresh_status="1" Last_refresh_desc</t>
  </si>
  <si>
    <t>ription="" Last_refresh_time="2020-10-5T10:16:14" Last_refresh_time_taken="4390"&gt;&lt;Regions&gt;&lt;Region name="HHeading" DataRowCount="1" DataColCount="58"&gt;&lt;LayoutManager LinkRows="False" LinkCols="False" Version="1.0" RegionName="HHeading"&gt;&lt;CustomRows Axis="Row"</t>
  </si>
  <si>
    <t>/&gt;&lt;CustomColumns Axis="Column"/&gt;&lt;/LayoutManager&gt;&lt;/Region&gt;&lt;Region name="DataGrid" DataRowCount="52" DataColCount="58"&gt;&lt;LayoutManager LinkRows="False" LinkCols="True" Version="1.0" RegionName="DataGrid"&gt;&lt;CustomRows Axis="Row"/&gt;&lt;CustomColumns Axis="Column"/&gt;&lt;</t>
  </si>
  <si>
    <t>/LayoutManager&gt;&lt;/Region&gt;&lt;/Regions&gt;&lt;/WebiView&gt;&lt;/WebiViews&gt;&lt;PromptBindings/&gt;&lt;DataSourceParameterValues/&gt;&lt;/Webi_document&gt;&lt;/Webi_documents&gt;&lt;/AddinModuleData&gt;&lt;/CrystalAddin&gt;</t>
  </si>
  <si>
    <t>FEDERAL-AID  HIGHWAY  LENGTH - 2024</t>
  </si>
  <si>
    <t>MILES  BY  MEASURED  PAVEMENT  FAULTING  (INCHES)</t>
  </si>
  <si>
    <t xml:space="preserve">NOVEMBER 2025                      </t>
  </si>
  <si>
    <t>TABLE HM-47g</t>
  </si>
  <si>
    <t>FAULTING  (1)</t>
  </si>
  <si>
    <t>RURAL</t>
  </si>
  <si>
    <t>URBAN</t>
  </si>
  <si>
    <t>TOTAL</t>
  </si>
  <si>
    <t>STATE</t>
  </si>
  <si>
    <t>NOT</t>
  </si>
  <si>
    <t>REPORTED  (2)</t>
  </si>
  <si>
    <t>&lt;0.10</t>
  </si>
  <si>
    <t>0.10-0.15</t>
  </si>
  <si>
    <t>&gt;0.15</t>
  </si>
  <si>
    <t>REPORTED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</si>
  <si>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</si>
  <si>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</si>
  <si>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</si>
  <si>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</si>
  <si>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</si>
  <si>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</si>
  <si>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</si>
  <si>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</si>
  <si>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</si>
  <si>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</si>
  <si>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</si>
  <si>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</si>
  <si>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</si>
  <si>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</si>
  <si>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</si>
  <si>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</si>
  <si>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</si>
  <si>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</si>
  <si>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</si>
  <si>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</si>
  <si>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</si>
  <si>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</si>
  <si>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</si>
  <si>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</si>
  <si>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</si>
  <si>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</si>
  <si>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</si>
  <si>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</si>
  <si>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</si>
  <si>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</si>
  <si>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</si>
  <si>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</si>
  <si>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</si>
  <si>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</si>
  <si>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</si>
  <si>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</si>
  <si>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</si>
  <si>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</si>
  <si>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</si>
  <si>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</si>
  <si>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</si>
  <si>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</si>
  <si>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</si>
  <si>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</si>
  <si>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</si>
  <si>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</si>
  <si>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</si>
  <si>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</si>
  <si>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</si>
  <si>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</si>
  <si>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</si>
  <si>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U.S. Total</t>
  </si>
  <si>
    <t>Puerto Rico</t>
  </si>
  <si>
    <t>Grand Total</t>
  </si>
  <si>
    <t>For footnotes, see Footnotes Page.</t>
  </si>
  <si>
    <t>HM-47g  Footnotes Page:</t>
  </si>
  <si>
    <t>(1)</t>
  </si>
  <si>
    <r>
      <t xml:space="preserve">Data are reported as faulting in inchest o the nearest hundredth.  Reference: </t>
    </r>
    <r>
      <rPr>
        <i/>
        <sz val="10"/>
        <rFont val="Arial"/>
        <family val="2"/>
      </rPr>
      <t>HPMS Field Manual</t>
    </r>
    <r>
      <rPr>
        <sz val="10"/>
        <rFont val="Arial"/>
        <family val="2"/>
      </rPr>
      <t>.</t>
    </r>
  </si>
  <si>
    <t>Note that while the data value ranges are consistent with Transportation Performance Measure (TPM) thresholds, the data in this table, or in combination with other tables, will not</t>
  </si>
  <si>
    <t>produce results consistent with TPM since it uses a different process.</t>
  </si>
  <si>
    <t>(2)</t>
  </si>
  <si>
    <t>May include sections entirely on structures.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</si>
</sst>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 &quot;-&quot;"/>
  </numFmts>
  <fonts count="15">
    <font>
      <sz val="6"/>
      <name val="P-AVGARD"/>
    </font>
    <font>
      <sz val="10"/>
      <name val="Arial"/>
      <family val="2"/>
    </font>
    <font>
      <b/>
      <sz val="22"/>
      <name val="Arial"/>
      <family val="2"/>
    </font>
    <font>
      <sz val="22"/>
      <name val="Arial"/>
      <family val="2"/>
    </font>
    <font>
      <sz val="6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20"/>
      <name val="Arial"/>
      <family val="2"/>
    </font>
    <font>
      <b/>
      <sz val="15"/>
      <name val="Arial"/>
      <family val="2"/>
    </font>
    <font>
      <sz val="6.95"/>
      <color indexed="8"/>
      <name val="Arial Rounded MT Bold"/>
      <family val="2"/>
    </font>
    <font>
      <sz val="10"/>
      <name val="P-AVGARD"/>
    </font>
    <font>
      <sz val="12"/>
      <name val="P-AVGARD"/>
    </font>
    <font>
      <i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double">
        <color theme="1"/>
      </right>
      <top/>
      <bottom style="thin">
        <color indexed="8"/>
      </bottom>
      <diagonal/>
    </border>
    <border>
      <left/>
      <right style="double">
        <color theme="1"/>
      </right>
      <top/>
      <bottom/>
      <diagonal/>
    </border>
    <border>
      <left style="double">
        <color theme="1"/>
      </left>
      <right style="double">
        <color theme="1"/>
      </right>
      <top/>
      <bottom style="thin">
        <color indexed="8"/>
      </bottom>
      <diagonal/>
    </border>
    <border>
      <left/>
      <right style="thin">
        <color theme="1"/>
      </right>
      <top/>
      <bottom style="thin">
        <color indexed="8"/>
      </bottom>
      <diagonal/>
    </border>
    <border>
      <left style="thin">
        <color theme="1"/>
      </left>
      <right style="thin">
        <color theme="1"/>
      </right>
      <top style="double">
        <color indexed="8"/>
      </top>
      <bottom style="thin">
        <color indexed="8"/>
      </bottom>
      <diagonal/>
    </border>
    <border>
      <left style="thin">
        <color theme="1"/>
      </left>
      <right style="thin">
        <color theme="1"/>
      </right>
      <top/>
      <bottom style="thin">
        <color indexed="8"/>
      </bottom>
      <diagonal/>
    </border>
    <border>
      <left style="double">
        <color theme="1"/>
      </left>
      <right style="thin">
        <color theme="1"/>
      </right>
      <top/>
      <bottom style="thin">
        <color indexed="8"/>
      </bottom>
      <diagonal/>
    </border>
    <border>
      <left style="thin">
        <color indexed="8"/>
      </left>
      <right style="double">
        <color theme="1"/>
      </right>
      <top/>
      <bottom style="thin">
        <color indexed="8"/>
      </bottom>
      <diagonal/>
    </border>
    <border>
      <left style="thin">
        <color indexed="8"/>
      </left>
      <right style="double">
        <color theme="1"/>
      </right>
      <top/>
      <bottom/>
      <diagonal/>
    </border>
    <border>
      <left style="thin">
        <color theme="1"/>
      </left>
      <right style="double">
        <color theme="1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theme="1"/>
      </right>
      <top style="double">
        <color indexed="8"/>
      </top>
      <bottom style="thin">
        <color indexed="8"/>
      </bottom>
      <diagonal/>
    </border>
    <border>
      <left/>
      <right style="thin">
        <color theme="1"/>
      </right>
      <top style="double">
        <color indexed="8"/>
      </top>
      <bottom style="thin">
        <color indexed="8"/>
      </bottom>
      <diagonal/>
    </border>
    <border>
      <left style="double">
        <color theme="1"/>
      </left>
      <right style="double">
        <color theme="1"/>
      </right>
      <top style="double">
        <color indexed="8"/>
      </top>
      <bottom style="thin">
        <color indexed="8"/>
      </bottom>
      <diagonal/>
    </border>
    <border>
      <left style="double">
        <color theme="1"/>
      </left>
      <right style="thin">
        <color theme="1"/>
      </right>
      <top style="double">
        <color indexed="8"/>
      </top>
      <bottom style="thin">
        <color indexed="8"/>
      </bottom>
      <diagonal/>
    </border>
    <border>
      <left style="thin">
        <color theme="1"/>
      </left>
      <right style="thin">
        <color indexed="8"/>
      </right>
      <top/>
      <bottom/>
      <diagonal/>
    </border>
    <border>
      <left style="thin">
        <color theme="1"/>
      </left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theme="1"/>
      </left>
      <right/>
      <top style="thin">
        <color indexed="8"/>
      </top>
      <bottom style="thin">
        <color indexed="8"/>
      </bottom>
      <diagonal/>
    </border>
    <border>
      <left/>
      <right style="double">
        <color theme="1"/>
      </right>
      <top style="double">
        <color indexed="8"/>
      </top>
      <bottom style="thin">
        <color indexed="8"/>
      </bottom>
      <diagonal/>
    </border>
    <border>
      <left style="thin">
        <color theme="1"/>
      </left>
      <right style="double">
        <color theme="1"/>
      </right>
      <top style="thin">
        <color indexed="8"/>
      </top>
      <bottom style="thin">
        <color indexed="8"/>
      </bottom>
      <diagonal/>
    </border>
    <border>
      <left/>
      <right style="thin">
        <color theme="1"/>
      </right>
      <top style="thin">
        <color indexed="8"/>
      </top>
      <bottom/>
      <diagonal/>
    </border>
    <border>
      <left/>
      <right style="thin">
        <color theme="1"/>
      </right>
      <top/>
      <bottom/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thin">
        <color indexed="8"/>
      </bottom>
      <diagonal/>
    </border>
    <border>
      <left style="double">
        <color theme="1"/>
      </left>
      <right/>
      <top style="double">
        <color indexed="8"/>
      </top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indexed="8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double">
        <color theme="1"/>
      </left>
      <right style="thin">
        <color theme="1"/>
      </right>
      <top style="thin">
        <color indexed="8"/>
      </top>
      <bottom/>
      <diagonal/>
    </border>
    <border>
      <left/>
      <right/>
      <top style="thin">
        <color theme="1"/>
      </top>
      <bottom style="thin">
        <color indexed="8"/>
      </bottom>
      <diagonal/>
    </border>
    <border>
      <left/>
      <right style="double">
        <color indexed="8"/>
      </right>
      <top style="thin">
        <color theme="1"/>
      </top>
      <bottom style="thin">
        <color indexed="8"/>
      </bottom>
      <diagonal/>
    </border>
    <border>
      <left/>
      <right style="thin">
        <color indexed="8"/>
      </right>
      <top style="thin">
        <color theme="1"/>
      </top>
      <bottom style="thin">
        <color indexed="8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13" fillId="0" borderId="1" applyNumberFormat="0"/>
    <xf numFmtId="0" fontId="14" fillId="0" borderId="1" applyNumberFormat="0"/>
  </cellStyleXfs>
  <cellXfs count="72">
    <xf numFmtId="0" fontId="0" fillId="0" borderId="0" xfId="0"/>
    <xf numFmtId="0" fontId="4" fillId="0" borderId="0" xfId="0" applyFont="1" applyAlignment="1" applyProtection="1">
      <alignment horizontal="centerContinuous"/>
    </xf>
    <xf numFmtId="0" fontId="4" fillId="0" borderId="0" xfId="0" applyFont="1"/>
    <xf numFmtId="0" fontId="6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Continuous" vertical="center"/>
    </xf>
    <xf numFmtId="0" fontId="6" fillId="0" borderId="0" xfId="0" applyFont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164" fontId="6" fillId="0" borderId="3" xfId="0" applyNumberFormat="1" applyFont="1" applyBorder="1" applyAlignment="1" applyProtection="1">
      <alignment horizontal="center" vertical="center"/>
    </xf>
    <xf numFmtId="164" fontId="6" fillId="0" borderId="4" xfId="0" applyNumberFormat="1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Continuous"/>
    </xf>
    <xf numFmtId="0" fontId="8" fillId="0" borderId="0" xfId="0" applyFont="1" applyAlignment="1" applyProtection="1">
      <alignment horizontal="centerContinuous"/>
    </xf>
    <xf numFmtId="0" fontId="6" fillId="0" borderId="0" xfId="0" quotePrefix="1" applyFont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2" fillId="0" borderId="0" xfId="0" applyFont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horizontal="centerContinuous" vertical="center"/>
    </xf>
    <xf numFmtId="0" fontId="10" fillId="0" borderId="0" xfId="0" applyFont="1"/>
    <xf numFmtId="0" fontId="1" fillId="0" borderId="0" xfId="0" quotePrefix="1" applyFont="1" applyAlignment="1">
      <alignment horizontal="right"/>
    </xf>
    <xf numFmtId="0" fontId="6" fillId="0" borderId="8" xfId="0" applyFont="1" applyBorder="1" applyAlignment="1" applyProtection="1">
      <alignment horizontal="center" vertical="center"/>
    </xf>
    <xf numFmtId="164" fontId="6" fillId="0" borderId="9" xfId="0" applyNumberFormat="1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164" fontId="6" fillId="0" borderId="10" xfId="0" applyNumberFormat="1" applyFont="1" applyBorder="1" applyAlignment="1" applyProtection="1">
      <alignment horizontal="center" vertical="center"/>
    </xf>
    <xf numFmtId="164" fontId="6" fillId="0" borderId="11" xfId="0" applyNumberFormat="1" applyFont="1" applyBorder="1" applyAlignment="1" applyProtection="1">
      <alignment horizontal="center" vertical="center"/>
    </xf>
    <xf numFmtId="164" fontId="6" fillId="0" borderId="12" xfId="0" applyNumberFormat="1" applyFont="1" applyBorder="1" applyAlignment="1" applyProtection="1">
      <alignment horizontal="center" vertical="center"/>
    </xf>
    <xf numFmtId="164" fontId="6" fillId="0" borderId="13" xfId="0" applyNumberFormat="1" applyFont="1" applyBorder="1" applyAlignment="1" applyProtection="1">
      <alignment horizontal="center" vertical="center"/>
    </xf>
    <xf numFmtId="164" fontId="6" fillId="0" borderId="14" xfId="0" applyNumberFormat="1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164" fontId="6" fillId="0" borderId="16" xfId="0" applyNumberFormat="1" applyFont="1" applyBorder="1" applyAlignment="1" applyProtection="1">
      <alignment horizontal="center" vertical="center"/>
    </xf>
    <xf numFmtId="164" fontId="6" fillId="0" borderId="15" xfId="0" applyNumberFormat="1" applyFont="1" applyBorder="1" applyAlignment="1" applyProtection="1">
      <alignment horizontal="center" vertical="center"/>
    </xf>
    <xf numFmtId="164" fontId="6" fillId="0" borderId="17" xfId="0" applyNumberFormat="1" applyFont="1" applyBorder="1" applyAlignment="1" applyProtection="1">
      <alignment horizontal="center" vertical="center"/>
    </xf>
    <xf numFmtId="164" fontId="6" fillId="0" borderId="18" xfId="0" applyNumberFormat="1" applyFont="1" applyFill="1" applyBorder="1" applyAlignment="1" applyProtection="1">
      <alignment horizontal="center" vertical="center"/>
    </xf>
    <xf numFmtId="164" fontId="6" fillId="0" borderId="12" xfId="0" applyNumberFormat="1" applyFont="1" applyFill="1" applyBorder="1" applyAlignment="1" applyProtection="1">
      <alignment horizontal="center" vertical="center"/>
    </xf>
    <xf numFmtId="164" fontId="6" fillId="0" borderId="19" xfId="0" applyNumberFormat="1" applyFont="1" applyFill="1" applyBorder="1" applyAlignment="1" applyProtection="1">
      <alignment horizontal="center" vertical="center"/>
    </xf>
    <xf numFmtId="164" fontId="6" fillId="0" borderId="20" xfId="0" applyNumberFormat="1" applyFont="1" applyFill="1" applyBorder="1" applyAlignment="1" applyProtection="1">
      <alignment horizontal="center" vertical="center"/>
    </xf>
    <xf numFmtId="164" fontId="6" fillId="0" borderId="21" xfId="0" applyNumberFormat="1" applyFont="1" applyFill="1" applyBorder="1" applyAlignment="1" applyProtection="1">
      <alignment horizontal="center" vertical="center"/>
    </xf>
    <xf numFmtId="0" fontId="6" fillId="0" borderId="22" xfId="0" applyFont="1" applyBorder="1" applyAlignment="1" applyProtection="1">
      <alignment vertical="center"/>
    </xf>
    <xf numFmtId="0" fontId="6" fillId="0" borderId="22" xfId="0" applyFont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vertical="center"/>
    </xf>
    <xf numFmtId="164" fontId="6" fillId="0" borderId="22" xfId="0" applyNumberFormat="1" applyFont="1" applyBorder="1" applyAlignment="1" applyProtection="1">
      <alignment horizontal="left" vertical="center"/>
    </xf>
    <xf numFmtId="164" fontId="6" fillId="0" borderId="23" xfId="0" applyNumberFormat="1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horizontal="center" vertical="center"/>
    </xf>
    <xf numFmtId="0" fontId="11" fillId="0" borderId="25" xfId="0" applyFont="1" applyBorder="1" applyAlignment="1">
      <alignment vertical="center"/>
    </xf>
    <xf numFmtId="164" fontId="6" fillId="0" borderId="8" xfId="0" applyNumberFormat="1" applyFont="1" applyBorder="1" applyAlignment="1" applyProtection="1">
      <alignment horizontal="center" vertical="center"/>
    </xf>
    <xf numFmtId="0" fontId="10" fillId="0" borderId="0" xfId="0" quotePrefix="1" applyFont="1" applyAlignment="1">
      <alignment horizontal="right"/>
    </xf>
    <xf numFmtId="0" fontId="0" fillId="0" borderId="0" xfId="0" quotePrefix="1"/>
    <xf numFmtId="164" fontId="6" fillId="0" borderId="26" xfId="0" applyNumberFormat="1" applyFont="1" applyBorder="1" applyAlignment="1" applyProtection="1">
      <alignment horizontal="center" vertical="center"/>
    </xf>
    <xf numFmtId="164" fontId="6" fillId="0" borderId="7" xfId="0" applyNumberFormat="1" applyFont="1" applyBorder="1" applyAlignment="1" applyProtection="1">
      <alignment horizontal="center" vertical="center"/>
    </xf>
    <xf numFmtId="164" fontId="6" fillId="0" borderId="27" xfId="0" applyNumberFormat="1" applyFont="1" applyBorder="1" applyAlignment="1" applyProtection="1">
      <alignment horizontal="center" vertical="center"/>
    </xf>
    <xf numFmtId="164" fontId="6" fillId="0" borderId="28" xfId="0" applyNumberFormat="1" applyFont="1" applyBorder="1" applyAlignment="1" applyProtection="1">
      <alignment horizontal="center" vertical="center"/>
    </xf>
    <xf numFmtId="164" fontId="6" fillId="0" borderId="29" xfId="0" applyNumberFormat="1" applyFont="1" applyBorder="1" applyAlignment="1" applyProtection="1">
      <alignment horizontal="center" vertical="center"/>
    </xf>
    <xf numFmtId="164" fontId="6" fillId="0" borderId="19" xfId="0" applyNumberFormat="1" applyFont="1" applyBorder="1" applyAlignment="1" applyProtection="1">
      <alignment horizontal="center" vertical="center"/>
    </xf>
    <xf numFmtId="164" fontId="6" fillId="0" borderId="30" xfId="0" applyNumberFormat="1" applyFont="1" applyBorder="1" applyAlignment="1" applyProtection="1">
      <alignment horizontal="center" vertical="center"/>
    </xf>
    <xf numFmtId="164" fontId="6" fillId="0" borderId="31" xfId="0" applyNumberFormat="1" applyFont="1" applyBorder="1" applyAlignment="1" applyProtection="1">
      <alignment horizontal="center" vertical="center"/>
    </xf>
    <xf numFmtId="164" fontId="6" fillId="0" borderId="32" xfId="0" applyNumberFormat="1" applyFont="1" applyBorder="1" applyAlignment="1" applyProtection="1">
      <alignment horizontal="center" vertical="center"/>
    </xf>
    <xf numFmtId="164" fontId="6" fillId="0" borderId="33" xfId="0" applyNumberFormat="1" applyFont="1" applyBorder="1" applyAlignment="1" applyProtection="1">
      <alignment horizontal="center" vertical="center"/>
    </xf>
    <xf numFmtId="164" fontId="6" fillId="0" borderId="34" xfId="0" applyNumberFormat="1" applyFont="1" applyBorder="1" applyAlignment="1" applyProtection="1">
      <alignment horizontal="center" vertical="center"/>
    </xf>
    <xf numFmtId="164" fontId="6" fillId="0" borderId="35" xfId="0" applyNumberFormat="1" applyFont="1" applyBorder="1" applyAlignment="1" applyProtection="1">
      <alignment horizontal="center" vertical="center"/>
    </xf>
    <xf numFmtId="0" fontId="1" fillId="0" borderId="0" xfId="0" applyFont="1" applyFill="1" applyAlignment="1"/>
    <xf numFmtId="0" fontId="1" fillId="0" borderId="0" xfId="0" applyFont="1" applyAlignment="1"/>
    <xf numFmtId="0" fontId="6" fillId="0" borderId="36" xfId="0" applyFont="1" applyBorder="1" applyAlignment="1" applyProtection="1">
      <alignment horizontal="centerContinuous" vertical="center"/>
    </xf>
    <xf numFmtId="0" fontId="6" fillId="0" borderId="37" xfId="0" applyFont="1" applyBorder="1" applyAlignment="1" applyProtection="1">
      <alignment horizontal="centerContinuous" vertical="center"/>
    </xf>
    <xf numFmtId="0" fontId="6" fillId="0" borderId="38" xfId="0" applyFont="1" applyBorder="1" applyAlignment="1" applyProtection="1">
      <alignment horizontal="centerContinuous" vertical="center"/>
    </xf>
    <xf numFmtId="0" fontId="6" fillId="0" borderId="39" xfId="0" quotePrefix="1" applyFont="1" applyBorder="1" applyAlignment="1" applyProtection="1">
      <alignment vertical="center"/>
    </xf>
    <xf numFmtId="0" fontId="6" fillId="0" borderId="40" xfId="0" applyFont="1" applyBorder="1" applyAlignment="1" applyProtection="1">
      <alignment horizontal="center" vertical="center"/>
    </xf>
    <xf numFmtId="0" fontId="6" fillId="0" borderId="41" xfId="0" applyFont="1" applyBorder="1" applyAlignment="1" applyProtection="1">
      <alignment horizontal="center" vertical="center"/>
    </xf>
    <xf numFmtId="0" fontId="6" fillId="0" borderId="42" xfId="0" applyFont="1" applyBorder="1" applyAlignment="1" applyProtection="1">
      <alignment horizontal="center" vertical="center"/>
    </xf>
  </cellXfs>
  <cellStyles count="3">
    <cellStyle name="Crystal Report Data" xfId="1" xr:uid="{556E32C3-00E6-4C94-BB22-62B810818A4C}"/>
    <cellStyle name="Crystal Report Field" xfId="2" xr:uid="{46D5DFD7-1B6B-41A4-8286-81374F1C38C9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10384-0BF0-42CF-807D-D9C19C77DF36}">
  <dimension ref="V1:V49"/>
  <sheetViews>
    <sheetView workbookViewId="0"/>
  </sheetViews>
  <sheetFormatPr defaultRowHeight="8.25"/>
  <sheetData>
    <row r="1" spans="22:22">
      <c r="V1" s="50" t="s">
        <v>0</v>
      </c>
    </row>
    <row r="2" spans="22:22">
      <c r="V2" s="50" t="s">
        <v>1</v>
      </c>
    </row>
    <row r="3" spans="22:22">
      <c r="V3" s="50" t="s">
        <v>2</v>
      </c>
    </row>
    <row r="4" spans="22:22">
      <c r="V4" s="50" t="s">
        <v>3</v>
      </c>
    </row>
    <row r="5" spans="22:22">
      <c r="V5" s="50" t="s">
        <v>4</v>
      </c>
    </row>
    <row r="6" spans="22:22">
      <c r="V6" s="50" t="s">
        <v>5</v>
      </c>
    </row>
    <row r="7" spans="22:22">
      <c r="V7" s="50" t="s">
        <v>6</v>
      </c>
    </row>
    <row r="8" spans="22:22">
      <c r="V8" s="50" t="s">
        <v>7</v>
      </c>
    </row>
    <row r="9" spans="22:22">
      <c r="V9" s="50" t="s">
        <v>8</v>
      </c>
    </row>
    <row r="10" spans="22:22">
      <c r="V10" s="50" t="s">
        <v>9</v>
      </c>
    </row>
    <row r="11" spans="22:22">
      <c r="V11" s="50" t="s">
        <v>10</v>
      </c>
    </row>
    <row r="12" spans="22:22">
      <c r="V12" s="50" t="s">
        <v>11</v>
      </c>
    </row>
    <row r="13" spans="22:22">
      <c r="V13" s="50" t="s">
        <v>12</v>
      </c>
    </row>
    <row r="14" spans="22:22">
      <c r="V14" s="50" t="s">
        <v>13</v>
      </c>
    </row>
    <row r="15" spans="22:22">
      <c r="V15" s="50" t="s">
        <v>14</v>
      </c>
    </row>
    <row r="16" spans="22:22">
      <c r="V16" s="50" t="s">
        <v>15</v>
      </c>
    </row>
    <row r="17" spans="22:22">
      <c r="V17" s="50" t="s">
        <v>16</v>
      </c>
    </row>
    <row r="18" spans="22:22">
      <c r="V18" s="50" t="s">
        <v>17</v>
      </c>
    </row>
    <row r="19" spans="22:22">
      <c r="V19" s="50" t="s">
        <v>18</v>
      </c>
    </row>
    <row r="20" spans="22:22">
      <c r="V20" s="50" t="s">
        <v>19</v>
      </c>
    </row>
    <row r="21" spans="22:22">
      <c r="V21" s="50" t="s">
        <v>20</v>
      </c>
    </row>
    <row r="22" spans="22:22">
      <c r="V22" s="50" t="s">
        <v>21</v>
      </c>
    </row>
    <row r="23" spans="22:22">
      <c r="V23" s="50" t="s">
        <v>22</v>
      </c>
    </row>
    <row r="24" spans="22:22">
      <c r="V24" s="50" t="s">
        <v>23</v>
      </c>
    </row>
    <row r="25" spans="22:22">
      <c r="V25" s="50" t="s">
        <v>24</v>
      </c>
    </row>
    <row r="26" spans="22:22">
      <c r="V26" s="50" t="s">
        <v>25</v>
      </c>
    </row>
    <row r="27" spans="22:22">
      <c r="V27" s="50" t="s">
        <v>26</v>
      </c>
    </row>
    <row r="28" spans="22:22">
      <c r="V28" s="50" t="s">
        <v>27</v>
      </c>
    </row>
    <row r="29" spans="22:22">
      <c r="V29" s="50" t="s">
        <v>28</v>
      </c>
    </row>
    <row r="30" spans="22:22">
      <c r="V30" s="50" t="s">
        <v>29</v>
      </c>
    </row>
    <row r="31" spans="22:22">
      <c r="V31" s="50" t="s">
        <v>30</v>
      </c>
    </row>
    <row r="32" spans="22:22">
      <c r="V32" s="50" t="s">
        <v>31</v>
      </c>
    </row>
    <row r="33" spans="22:22">
      <c r="V33" s="50" t="s">
        <v>32</v>
      </c>
    </row>
    <row r="34" spans="22:22">
      <c r="V34" s="50" t="s">
        <v>33</v>
      </c>
    </row>
    <row r="35" spans="22:22">
      <c r="V35" s="50" t="s">
        <v>34</v>
      </c>
    </row>
    <row r="36" spans="22:22">
      <c r="V36" s="50" t="s">
        <v>35</v>
      </c>
    </row>
    <row r="37" spans="22:22">
      <c r="V37" s="50" t="s">
        <v>36</v>
      </c>
    </row>
    <row r="38" spans="22:22">
      <c r="V38" s="50" t="s">
        <v>37</v>
      </c>
    </row>
    <row r="39" spans="22:22">
      <c r="V39" s="50" t="s">
        <v>38</v>
      </c>
    </row>
    <row r="40" spans="22:22">
      <c r="V40" s="50" t="s">
        <v>39</v>
      </c>
    </row>
    <row r="41" spans="22:22">
      <c r="V41" s="50" t="s">
        <v>40</v>
      </c>
    </row>
    <row r="42" spans="22:22">
      <c r="V42" s="50" t="s">
        <v>41</v>
      </c>
    </row>
    <row r="43" spans="22:22">
      <c r="V43" s="50" t="s">
        <v>42</v>
      </c>
    </row>
    <row r="44" spans="22:22">
      <c r="V44" s="50" t="s">
        <v>43</v>
      </c>
    </row>
    <row r="45" spans="22:22">
      <c r="V45" s="50" t="s">
        <v>44</v>
      </c>
    </row>
    <row r="46" spans="22:22">
      <c r="V46" s="50" t="s">
        <v>45</v>
      </c>
    </row>
    <row r="47" spans="22:22">
      <c r="V47" s="50" t="s">
        <v>46</v>
      </c>
    </row>
    <row r="48" spans="22:22">
      <c r="V48" s="50" t="s">
        <v>47</v>
      </c>
    </row>
    <row r="49" spans="22:22">
      <c r="V49" s="50" t="s">
        <v>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B820C-A766-4187-9E42-659FAA083168}">
  <sheetPr transitionEvaluation="1">
    <pageSetUpPr fitToPage="1"/>
  </sheetPr>
  <dimension ref="A6:Q69"/>
  <sheetViews>
    <sheetView showGridLines="0" tabSelected="1" defaultGridColor="0" colorId="22" zoomScaleNormal="100" workbookViewId="0"/>
  </sheetViews>
  <sheetFormatPr defaultColWidth="10" defaultRowHeight="8.25"/>
  <cols>
    <col min="1" max="1" width="35.796875" style="2" customWidth="1"/>
    <col min="2" max="2" width="27.3984375" style="2" customWidth="1"/>
    <col min="3" max="3" width="16.796875" style="2" customWidth="1"/>
    <col min="4" max="4" width="18.3984375" style="2" customWidth="1"/>
    <col min="5" max="5" width="14.19921875" style="2" bestFit="1" customWidth="1"/>
    <col min="6" max="6" width="23.19921875" style="2" customWidth="1"/>
    <col min="7" max="7" width="27.59765625" style="2" customWidth="1"/>
    <col min="8" max="9" width="17.796875" style="2" customWidth="1"/>
    <col min="10" max="10" width="19" style="2" customWidth="1"/>
    <col min="11" max="11" width="23.19921875" style="2" customWidth="1"/>
    <col min="12" max="12" width="28.3984375" style="2" customWidth="1"/>
    <col min="13" max="13" width="16.3984375" style="2" customWidth="1"/>
    <col min="14" max="14" width="20.59765625" style="2" customWidth="1"/>
    <col min="15" max="15" width="19.796875" style="2" customWidth="1"/>
    <col min="16" max="16" width="25.3984375" style="2" customWidth="1"/>
    <col min="17" max="17" width="10" style="2" customWidth="1"/>
    <col min="18" max="16384" width="10" style="2"/>
  </cols>
  <sheetData>
    <row r="6" spans="1:17" s="19" customFormat="1" ht="27.95" customHeight="1">
      <c r="A6" s="17" t="s">
        <v>49</v>
      </c>
      <c r="B6" s="18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7" s="19" customFormat="1" ht="25.9" customHeight="1">
      <c r="A7" s="20" t="s">
        <v>50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7" s="19" customFormat="1" ht="25.9" customHeight="1">
      <c r="A8" s="20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7" ht="12.95" customHeight="1">
      <c r="A9" s="3"/>
      <c r="B9" s="3"/>
      <c r="C9" s="3"/>
      <c r="D9" s="3"/>
      <c r="E9" s="3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7" ht="15" customHeight="1">
      <c r="A10" s="13" t="s">
        <v>51</v>
      </c>
      <c r="B10" s="3"/>
      <c r="C10" s="3"/>
      <c r="D10" s="3"/>
      <c r="E10" s="3"/>
      <c r="F10" s="4"/>
      <c r="G10" s="4"/>
      <c r="H10" s="4"/>
      <c r="I10" s="4"/>
      <c r="J10" s="4"/>
      <c r="K10" s="4"/>
      <c r="L10" s="4"/>
      <c r="M10" s="4"/>
      <c r="N10" s="4"/>
      <c r="O10" s="4"/>
      <c r="P10" s="5" t="s">
        <v>52</v>
      </c>
    </row>
    <row r="11" spans="1:17" ht="15" customHeight="1">
      <c r="A11" s="68"/>
      <c r="B11" s="69" t="s">
        <v>53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1"/>
    </row>
    <row r="12" spans="1:17" ht="21.95" customHeight="1">
      <c r="A12" s="40"/>
      <c r="B12" s="65" t="s">
        <v>54</v>
      </c>
      <c r="C12" s="65"/>
      <c r="D12" s="65"/>
      <c r="E12" s="65"/>
      <c r="F12" s="66"/>
      <c r="G12" s="65" t="s">
        <v>55</v>
      </c>
      <c r="H12" s="65"/>
      <c r="I12" s="65"/>
      <c r="J12" s="65"/>
      <c r="K12" s="66"/>
      <c r="L12" s="65" t="s">
        <v>56</v>
      </c>
      <c r="M12" s="65"/>
      <c r="N12" s="65"/>
      <c r="O12" s="65"/>
      <c r="P12" s="67"/>
    </row>
    <row r="13" spans="1:17" ht="21.95" customHeight="1">
      <c r="A13" s="41" t="s">
        <v>57</v>
      </c>
      <c r="B13" s="6" t="s">
        <v>58</v>
      </c>
      <c r="C13" s="7"/>
      <c r="D13" s="7"/>
      <c r="E13" s="7"/>
      <c r="F13" s="6" t="s">
        <v>56</v>
      </c>
      <c r="G13" s="6" t="s">
        <v>58</v>
      </c>
      <c r="H13" s="7"/>
      <c r="I13" s="7"/>
      <c r="J13" s="7"/>
      <c r="K13" s="6" t="s">
        <v>56</v>
      </c>
      <c r="L13" s="6" t="s">
        <v>58</v>
      </c>
      <c r="M13" s="7"/>
      <c r="N13" s="7"/>
      <c r="O13" s="7"/>
      <c r="P13" s="7" t="s">
        <v>56</v>
      </c>
    </row>
    <row r="14" spans="1:17" ht="15">
      <c r="A14" s="42"/>
      <c r="B14" s="31" t="s">
        <v>59</v>
      </c>
      <c r="C14" s="8" t="s">
        <v>60</v>
      </c>
      <c r="D14" s="8" t="s">
        <v>61</v>
      </c>
      <c r="E14" s="8" t="s">
        <v>62</v>
      </c>
      <c r="F14" s="23" t="s">
        <v>63</v>
      </c>
      <c r="G14" s="25" t="s">
        <v>59</v>
      </c>
      <c r="H14" s="8" t="s">
        <v>60</v>
      </c>
      <c r="I14" s="8" t="s">
        <v>61</v>
      </c>
      <c r="J14" s="8" t="s">
        <v>62</v>
      </c>
      <c r="K14" s="8" t="s">
        <v>63</v>
      </c>
      <c r="L14" s="25" t="s">
        <v>59</v>
      </c>
      <c r="M14" s="8" t="s">
        <v>60</v>
      </c>
      <c r="N14" s="8" t="s">
        <v>61</v>
      </c>
      <c r="O14" s="8" t="s">
        <v>62</v>
      </c>
      <c r="P14" s="8" t="s">
        <v>63</v>
      </c>
    </row>
    <row r="15" spans="1:17" ht="15">
      <c r="A15" s="43" t="s">
        <v>64</v>
      </c>
      <c r="B15" s="32">
        <v>5.5289058000000004</v>
      </c>
      <c r="C15" s="9">
        <v>0</v>
      </c>
      <c r="D15" s="9">
        <v>0</v>
      </c>
      <c r="E15" s="9">
        <v>0</v>
      </c>
      <c r="F15" s="24">
        <v>0</v>
      </c>
      <c r="G15" s="32">
        <v>6.8937719</v>
      </c>
      <c r="H15" s="9">
        <v>9.3213187000000008</v>
      </c>
      <c r="I15" s="9">
        <v>2.1149993</v>
      </c>
      <c r="J15" s="9">
        <v>6.4425270000000001</v>
      </c>
      <c r="K15" s="24">
        <v>17.878844999999998</v>
      </c>
      <c r="L15" s="32">
        <v>12.422677700000001</v>
      </c>
      <c r="M15" s="62">
        <v>9.3213187000000008</v>
      </c>
      <c r="N15" s="60">
        <v>2.1149993</v>
      </c>
      <c r="O15" s="54">
        <v>6.4425270000000001</v>
      </c>
      <c r="P15" s="9">
        <v>17.878844999999998</v>
      </c>
      <c r="Q15"/>
    </row>
    <row r="16" spans="1:17" ht="15">
      <c r="A16" s="43" t="s">
        <v>65</v>
      </c>
      <c r="B16" s="32">
        <v>0</v>
      </c>
      <c r="C16" s="9">
        <v>0</v>
      </c>
      <c r="D16" s="9">
        <v>0</v>
      </c>
      <c r="E16" s="9">
        <v>0</v>
      </c>
      <c r="F16" s="24">
        <v>0</v>
      </c>
      <c r="G16" s="24">
        <v>0</v>
      </c>
      <c r="H16" s="57">
        <v>0</v>
      </c>
      <c r="I16" s="61">
        <v>0</v>
      </c>
      <c r="J16" s="55">
        <v>0</v>
      </c>
      <c r="K16" s="24">
        <v>0</v>
      </c>
      <c r="L16" s="32">
        <v>0</v>
      </c>
      <c r="M16" s="9">
        <v>0</v>
      </c>
      <c r="N16" s="9">
        <v>0</v>
      </c>
      <c r="O16" s="9">
        <v>0</v>
      </c>
      <c r="P16" s="9">
        <v>0</v>
      </c>
    </row>
    <row r="17" spans="1:17" ht="15">
      <c r="A17" s="43" t="s">
        <v>66</v>
      </c>
      <c r="B17" s="32">
        <v>1.2001419</v>
      </c>
      <c r="C17" s="9">
        <v>9.3666593999999996</v>
      </c>
      <c r="D17" s="9">
        <v>1.7485999999999999</v>
      </c>
      <c r="E17" s="9">
        <v>0</v>
      </c>
      <c r="F17" s="24">
        <v>11.115259399999999</v>
      </c>
      <c r="G17" s="24">
        <v>26.7927803</v>
      </c>
      <c r="H17" s="57">
        <v>157.244066</v>
      </c>
      <c r="I17" s="61">
        <v>8.1338992000000001</v>
      </c>
      <c r="J17" s="55">
        <v>1.2789459000000001</v>
      </c>
      <c r="K17" s="24">
        <v>166.6569111</v>
      </c>
      <c r="L17" s="32">
        <v>27.992922199999999</v>
      </c>
      <c r="M17" s="9">
        <v>166.61072540000001</v>
      </c>
      <c r="N17" s="9">
        <v>9.8824991999999998</v>
      </c>
      <c r="O17" s="9">
        <v>1.2789459000000001</v>
      </c>
      <c r="P17" s="9">
        <v>177.77217050000002</v>
      </c>
    </row>
    <row r="18" spans="1:17" ht="15">
      <c r="A18" s="44" t="s">
        <v>67</v>
      </c>
      <c r="B18" s="33">
        <v>0</v>
      </c>
      <c r="C18" s="10">
        <v>152.19082900000001</v>
      </c>
      <c r="D18" s="10">
        <v>3.5924999999999998</v>
      </c>
      <c r="E18" s="10">
        <v>0</v>
      </c>
      <c r="F18" s="48">
        <v>155.78332900000001</v>
      </c>
      <c r="G18" s="48">
        <v>83.846005000000005</v>
      </c>
      <c r="H18" s="58">
        <v>150.487236</v>
      </c>
      <c r="I18" s="29">
        <v>3.1620219999999999</v>
      </c>
      <c r="J18" s="27">
        <v>4.9803139999999999</v>
      </c>
      <c r="K18" s="48">
        <v>158.629572</v>
      </c>
      <c r="L18" s="33">
        <v>83.846005000000005</v>
      </c>
      <c r="M18" s="10">
        <v>302.678065</v>
      </c>
      <c r="N18" s="10">
        <v>6.7545219999999997</v>
      </c>
      <c r="O18" s="10">
        <v>4.9803139999999999</v>
      </c>
      <c r="P18" s="10">
        <v>314.41290100000003</v>
      </c>
    </row>
    <row r="19" spans="1:17" ht="15">
      <c r="A19" s="43" t="s">
        <v>68</v>
      </c>
      <c r="B19" s="32">
        <v>0</v>
      </c>
      <c r="C19" s="9">
        <v>143.6099954</v>
      </c>
      <c r="D19" s="9">
        <v>29.992611499999999</v>
      </c>
      <c r="E19" s="9">
        <v>8.6719884</v>
      </c>
      <c r="F19" s="24">
        <v>182.27459530000002</v>
      </c>
      <c r="G19" s="24">
        <v>0</v>
      </c>
      <c r="H19" s="57">
        <v>1212.3301200999999</v>
      </c>
      <c r="I19" s="61">
        <v>234.2928819</v>
      </c>
      <c r="J19" s="55">
        <v>49.895364399999998</v>
      </c>
      <c r="K19" s="24">
        <v>1496.5183663999999</v>
      </c>
      <c r="L19" s="32">
        <v>0</v>
      </c>
      <c r="M19" s="9">
        <v>1355.9401155</v>
      </c>
      <c r="N19" s="9">
        <v>264.28549340000001</v>
      </c>
      <c r="O19" s="9">
        <v>58.567352799999995</v>
      </c>
      <c r="P19" s="9">
        <v>1678.7929617</v>
      </c>
      <c r="Q19"/>
    </row>
    <row r="20" spans="1:17" ht="15">
      <c r="A20" s="43" t="s">
        <v>69</v>
      </c>
      <c r="B20" s="32">
        <v>0</v>
      </c>
      <c r="C20" s="9">
        <v>605.49381400000004</v>
      </c>
      <c r="D20" s="9">
        <v>20.106988999999999</v>
      </c>
      <c r="E20" s="9">
        <v>9.0501000000000005</v>
      </c>
      <c r="F20" s="24">
        <v>634.65090300000008</v>
      </c>
      <c r="G20" s="24">
        <v>0</v>
      </c>
      <c r="H20" s="57">
        <v>573.36397299999999</v>
      </c>
      <c r="I20" s="61">
        <v>54.635584000000001</v>
      </c>
      <c r="J20" s="55">
        <v>10.724933</v>
      </c>
      <c r="K20" s="24">
        <v>638.72448999999995</v>
      </c>
      <c r="L20" s="32">
        <v>0</v>
      </c>
      <c r="M20" s="9">
        <v>1178.8577869999999</v>
      </c>
      <c r="N20" s="9">
        <v>74.742572999999993</v>
      </c>
      <c r="O20" s="9">
        <v>19.775033000000001</v>
      </c>
      <c r="P20" s="9">
        <v>1273.3753929999998</v>
      </c>
      <c r="Q20"/>
    </row>
    <row r="21" spans="1:17" ht="15">
      <c r="A21" s="43" t="s">
        <v>70</v>
      </c>
      <c r="B21" s="32">
        <v>0</v>
      </c>
      <c r="C21" s="9">
        <v>0</v>
      </c>
      <c r="D21" s="9">
        <v>0</v>
      </c>
      <c r="E21" s="9">
        <v>0</v>
      </c>
      <c r="F21" s="24">
        <v>0</v>
      </c>
      <c r="G21" s="24">
        <v>0</v>
      </c>
      <c r="H21" s="57">
        <v>3.8036400000000001</v>
      </c>
      <c r="I21" s="61">
        <v>2.28816</v>
      </c>
      <c r="J21" s="55">
        <v>0</v>
      </c>
      <c r="K21" s="24">
        <v>6.0918000000000001</v>
      </c>
      <c r="L21" s="32">
        <v>0</v>
      </c>
      <c r="M21" s="9">
        <v>3.8036400000000001</v>
      </c>
      <c r="N21" s="9">
        <v>2.28816</v>
      </c>
      <c r="O21" s="9">
        <v>0</v>
      </c>
      <c r="P21" s="9">
        <v>6.0918000000000001</v>
      </c>
      <c r="Q21"/>
    </row>
    <row r="22" spans="1:17" ht="15">
      <c r="A22" s="44" t="s">
        <v>71</v>
      </c>
      <c r="B22" s="33">
        <v>0</v>
      </c>
      <c r="C22" s="10">
        <v>9.2783200000000008</v>
      </c>
      <c r="D22" s="10">
        <v>0</v>
      </c>
      <c r="E22" s="10">
        <v>0</v>
      </c>
      <c r="F22" s="48">
        <v>9.2783200000000008</v>
      </c>
      <c r="G22" s="48">
        <v>0.19152</v>
      </c>
      <c r="H22" s="58">
        <v>48.11468</v>
      </c>
      <c r="I22" s="29">
        <v>22.939630000000001</v>
      </c>
      <c r="J22" s="27">
        <v>8.8202599999999993</v>
      </c>
      <c r="K22" s="48">
        <v>79.874570000000006</v>
      </c>
      <c r="L22" s="33">
        <v>0.19152</v>
      </c>
      <c r="M22" s="10">
        <v>57.393000000000001</v>
      </c>
      <c r="N22" s="10">
        <v>22.939630000000001</v>
      </c>
      <c r="O22" s="10">
        <v>8.8202599999999993</v>
      </c>
      <c r="P22" s="10">
        <v>89.152889999999999</v>
      </c>
      <c r="Q22"/>
    </row>
    <row r="23" spans="1:17" ht="15">
      <c r="A23" s="43" t="s">
        <v>72</v>
      </c>
      <c r="B23" s="32">
        <v>0</v>
      </c>
      <c r="C23" s="9">
        <v>0</v>
      </c>
      <c r="D23" s="9">
        <v>0</v>
      </c>
      <c r="E23" s="9">
        <v>0</v>
      </c>
      <c r="F23" s="24">
        <v>0</v>
      </c>
      <c r="G23" s="24">
        <v>4.7499272000000001</v>
      </c>
      <c r="H23" s="57">
        <v>5.739878</v>
      </c>
      <c r="I23" s="61">
        <v>10.4820516</v>
      </c>
      <c r="J23" s="55">
        <v>9.3449110999999991</v>
      </c>
      <c r="K23" s="24">
        <v>25.5668407</v>
      </c>
      <c r="L23" s="32">
        <v>4.7499272000000001</v>
      </c>
      <c r="M23" s="9">
        <v>5.739878</v>
      </c>
      <c r="N23" s="9">
        <v>10.4820516</v>
      </c>
      <c r="O23" s="9">
        <v>9.3449110999999991</v>
      </c>
      <c r="P23" s="9">
        <v>25.5668407</v>
      </c>
      <c r="Q23"/>
    </row>
    <row r="24" spans="1:17" ht="15">
      <c r="A24" s="43" t="s">
        <v>73</v>
      </c>
      <c r="B24" s="32">
        <v>0</v>
      </c>
      <c r="C24" s="9">
        <v>35.158299999999997</v>
      </c>
      <c r="D24" s="9">
        <v>0</v>
      </c>
      <c r="E24" s="9">
        <v>0</v>
      </c>
      <c r="F24" s="24">
        <v>35.158299999999997</v>
      </c>
      <c r="G24" s="24">
        <v>12.468877000000001</v>
      </c>
      <c r="H24" s="57">
        <v>153.141311</v>
      </c>
      <c r="I24" s="61">
        <v>8.5941829999999992</v>
      </c>
      <c r="J24" s="55">
        <v>1.1918340000000001</v>
      </c>
      <c r="K24" s="24">
        <v>162.92732799999999</v>
      </c>
      <c r="L24" s="32">
        <v>12.468877000000001</v>
      </c>
      <c r="M24" s="9">
        <v>188.299611</v>
      </c>
      <c r="N24" s="9">
        <v>8.5941829999999992</v>
      </c>
      <c r="O24" s="9">
        <v>1.1918340000000001</v>
      </c>
      <c r="P24" s="9">
        <v>198.08562799999999</v>
      </c>
      <c r="Q24"/>
    </row>
    <row r="25" spans="1:17" ht="15">
      <c r="A25" s="43" t="s">
        <v>74</v>
      </c>
      <c r="B25" s="32">
        <v>0</v>
      </c>
      <c r="C25" s="9">
        <v>387.88714820000001</v>
      </c>
      <c r="D25" s="9">
        <v>4.4642103999999998</v>
      </c>
      <c r="E25" s="9">
        <v>0.51649199999999995</v>
      </c>
      <c r="F25" s="24">
        <v>392.86785060000005</v>
      </c>
      <c r="G25" s="24">
        <v>6.8861549999999996</v>
      </c>
      <c r="H25" s="57">
        <v>331.71051120000004</v>
      </c>
      <c r="I25" s="61">
        <v>24.967828600000001</v>
      </c>
      <c r="J25" s="55">
        <v>5.5836518000000002</v>
      </c>
      <c r="K25" s="24">
        <v>362.26199160000004</v>
      </c>
      <c r="L25" s="32">
        <v>6.8861549999999996</v>
      </c>
      <c r="M25" s="9">
        <v>719.59765940000011</v>
      </c>
      <c r="N25" s="9">
        <v>29.432039</v>
      </c>
      <c r="O25" s="9">
        <v>6.1001437999999997</v>
      </c>
      <c r="P25" s="9">
        <v>755.1298422000001</v>
      </c>
      <c r="Q25"/>
    </row>
    <row r="26" spans="1:17" ht="15">
      <c r="A26" s="44" t="s">
        <v>75</v>
      </c>
      <c r="B26" s="33">
        <v>0</v>
      </c>
      <c r="C26" s="10">
        <v>6.0570000000000004</v>
      </c>
      <c r="D26" s="10">
        <v>0.51600000000000001</v>
      </c>
      <c r="E26" s="10">
        <v>0</v>
      </c>
      <c r="F26" s="48">
        <v>6.5730000000000004</v>
      </c>
      <c r="G26" s="48">
        <v>0</v>
      </c>
      <c r="H26" s="58">
        <v>44.561619999999998</v>
      </c>
      <c r="I26" s="29">
        <v>5.6525179999999997</v>
      </c>
      <c r="J26" s="27">
        <v>1.669</v>
      </c>
      <c r="K26" s="48">
        <v>51.883137999999995</v>
      </c>
      <c r="L26" s="33">
        <v>0</v>
      </c>
      <c r="M26" s="10">
        <v>50.61862</v>
      </c>
      <c r="N26" s="10">
        <v>6.1685179999999997</v>
      </c>
      <c r="O26" s="10">
        <v>1.669</v>
      </c>
      <c r="P26" s="10">
        <v>58.456137999999996</v>
      </c>
      <c r="Q26"/>
    </row>
    <row r="27" spans="1:17" ht="15">
      <c r="A27" s="43" t="s">
        <v>76</v>
      </c>
      <c r="B27" s="32">
        <v>0</v>
      </c>
      <c r="C27" s="9">
        <v>96.077604899999997</v>
      </c>
      <c r="D27" s="9">
        <v>0.20769609999999999</v>
      </c>
      <c r="E27" s="9">
        <v>0.1036922</v>
      </c>
      <c r="F27" s="24">
        <v>96.388993200000002</v>
      </c>
      <c r="G27" s="24">
        <v>6.2541855999999996</v>
      </c>
      <c r="H27" s="57">
        <v>44.277246099999999</v>
      </c>
      <c r="I27" s="61">
        <v>0.9335</v>
      </c>
      <c r="J27" s="55">
        <v>0.59662979999999999</v>
      </c>
      <c r="K27" s="24">
        <v>45.807375900000004</v>
      </c>
      <c r="L27" s="32">
        <v>6.2541855999999996</v>
      </c>
      <c r="M27" s="9">
        <v>140.354851</v>
      </c>
      <c r="N27" s="9">
        <v>1.1411960999999999</v>
      </c>
      <c r="O27" s="9">
        <v>0.700322</v>
      </c>
      <c r="P27" s="9">
        <v>142.1963691</v>
      </c>
      <c r="Q27"/>
    </row>
    <row r="28" spans="1:17" ht="15">
      <c r="A28" s="43" t="s">
        <v>77</v>
      </c>
      <c r="B28" s="32">
        <v>31.755320000000001</v>
      </c>
      <c r="C28" s="9">
        <v>210.57068000000001</v>
      </c>
      <c r="D28" s="9">
        <v>0</v>
      </c>
      <c r="E28" s="9">
        <v>1.94204</v>
      </c>
      <c r="F28" s="24">
        <v>212.51272</v>
      </c>
      <c r="G28" s="24">
        <v>169.75740999999999</v>
      </c>
      <c r="H28" s="57">
        <v>1027.7128499999999</v>
      </c>
      <c r="I28" s="61">
        <v>94.543480000000002</v>
      </c>
      <c r="J28" s="55">
        <v>68.898449999999997</v>
      </c>
      <c r="K28" s="24">
        <v>1191.1547799999998</v>
      </c>
      <c r="L28" s="32">
        <v>201.51273</v>
      </c>
      <c r="M28" s="9">
        <v>1238.2835299999999</v>
      </c>
      <c r="N28" s="9">
        <v>94.543480000000002</v>
      </c>
      <c r="O28" s="9">
        <v>70.840490000000003</v>
      </c>
      <c r="P28" s="9">
        <v>1403.6675</v>
      </c>
      <c r="Q28"/>
    </row>
    <row r="29" spans="1:17" ht="15">
      <c r="A29" s="43" t="s">
        <v>78</v>
      </c>
      <c r="B29" s="32">
        <v>58.417097900000002</v>
      </c>
      <c r="C29" s="9">
        <v>277.08834409999997</v>
      </c>
      <c r="D29" s="9">
        <v>16.822652099999999</v>
      </c>
      <c r="E29" s="9">
        <v>4.8150003000000003</v>
      </c>
      <c r="F29" s="24">
        <v>298.72599650000001</v>
      </c>
      <c r="G29" s="24">
        <v>123.55366770000001</v>
      </c>
      <c r="H29" s="57">
        <v>315.8856475</v>
      </c>
      <c r="I29" s="61">
        <v>31.189280499999999</v>
      </c>
      <c r="J29" s="55">
        <v>7.2792585000000001</v>
      </c>
      <c r="K29" s="24">
        <v>354.35418650000003</v>
      </c>
      <c r="L29" s="32">
        <v>181.97076559999999</v>
      </c>
      <c r="M29" s="9">
        <v>592.97399159999998</v>
      </c>
      <c r="N29" s="9">
        <v>48.011932599999994</v>
      </c>
      <c r="O29" s="9">
        <v>12.0942588</v>
      </c>
      <c r="P29" s="9">
        <v>653.08018300000003</v>
      </c>
      <c r="Q29"/>
    </row>
    <row r="30" spans="1:17" ht="15">
      <c r="A30" s="44" t="s">
        <v>79</v>
      </c>
      <c r="B30" s="33">
        <v>2627.0963729999999</v>
      </c>
      <c r="C30" s="10">
        <v>1103.248746</v>
      </c>
      <c r="D30" s="10">
        <v>43.073633999999998</v>
      </c>
      <c r="E30" s="10">
        <v>4.3583720000000001</v>
      </c>
      <c r="F30" s="48">
        <v>1150.680752</v>
      </c>
      <c r="G30" s="48">
        <v>198.43033990000001</v>
      </c>
      <c r="H30" s="58">
        <v>399.64610880000004</v>
      </c>
      <c r="I30" s="29">
        <v>37.956479999999999</v>
      </c>
      <c r="J30" s="27">
        <v>20.748310700000001</v>
      </c>
      <c r="K30" s="48">
        <v>458.35089950000003</v>
      </c>
      <c r="L30" s="33">
        <v>2825.5267128999999</v>
      </c>
      <c r="M30" s="10">
        <v>1502.8948548000001</v>
      </c>
      <c r="N30" s="10">
        <v>81.030113999999998</v>
      </c>
      <c r="O30" s="10">
        <v>25.1066827</v>
      </c>
      <c r="P30" s="10">
        <v>1609.0316515</v>
      </c>
      <c r="Q30"/>
    </row>
    <row r="31" spans="1:17" ht="15">
      <c r="A31" s="43" t="s">
        <v>80</v>
      </c>
      <c r="B31" s="32">
        <v>16.688207500000001</v>
      </c>
      <c r="C31" s="9">
        <v>432.41537269999998</v>
      </c>
      <c r="D31" s="9">
        <v>4.4702732999999997</v>
      </c>
      <c r="E31" s="9">
        <v>1.1371465999999999</v>
      </c>
      <c r="F31" s="24">
        <v>438.02279259999995</v>
      </c>
      <c r="G31" s="24">
        <v>436.69765339999998</v>
      </c>
      <c r="H31" s="57">
        <v>209.3833127</v>
      </c>
      <c r="I31" s="61">
        <v>5.2794160999999997</v>
      </c>
      <c r="J31" s="55">
        <v>1.9744999999999999</v>
      </c>
      <c r="K31" s="24">
        <v>216.6372288</v>
      </c>
      <c r="L31" s="32">
        <v>453.38586089999995</v>
      </c>
      <c r="M31" s="9">
        <v>641.79868539999995</v>
      </c>
      <c r="N31" s="9">
        <v>9.7496893999999994</v>
      </c>
      <c r="O31" s="9">
        <v>3.1116465999999998</v>
      </c>
      <c r="P31" s="9">
        <v>654.66002139999989</v>
      </c>
      <c r="Q31"/>
    </row>
    <row r="32" spans="1:17" ht="15">
      <c r="A32" s="43" t="s">
        <v>81</v>
      </c>
      <c r="B32" s="32">
        <v>1.7999999999999999E-2</v>
      </c>
      <c r="C32" s="9">
        <v>116.03522</v>
      </c>
      <c r="D32" s="9">
        <v>9.9369999999999994</v>
      </c>
      <c r="E32" s="9">
        <v>2.823</v>
      </c>
      <c r="F32" s="24">
        <v>128.79522</v>
      </c>
      <c r="G32" s="24">
        <v>1.643205</v>
      </c>
      <c r="H32" s="57">
        <v>183.99247159999999</v>
      </c>
      <c r="I32" s="61">
        <v>6.7792300000000001</v>
      </c>
      <c r="J32" s="55">
        <v>2.6829740000000002</v>
      </c>
      <c r="K32" s="24">
        <v>193.4546756</v>
      </c>
      <c r="L32" s="32">
        <v>1.661205</v>
      </c>
      <c r="M32" s="9">
        <v>300.02769159999997</v>
      </c>
      <c r="N32" s="9">
        <v>16.716229999999999</v>
      </c>
      <c r="O32" s="9">
        <v>5.5059740000000001</v>
      </c>
      <c r="P32" s="9">
        <v>322.24989559999995</v>
      </c>
      <c r="Q32"/>
    </row>
    <row r="33" spans="1:17" ht="15">
      <c r="A33" s="43" t="s">
        <v>82</v>
      </c>
      <c r="B33" s="32">
        <v>0.81183300000000003</v>
      </c>
      <c r="C33" s="9">
        <v>465.94113920000001</v>
      </c>
      <c r="D33" s="9">
        <v>39.6438597</v>
      </c>
      <c r="E33" s="9">
        <v>24.980723300000001</v>
      </c>
      <c r="F33" s="24">
        <v>530.56572219999998</v>
      </c>
      <c r="G33" s="24">
        <v>10.044609599999999</v>
      </c>
      <c r="H33" s="57">
        <v>1361.5925674</v>
      </c>
      <c r="I33" s="61">
        <v>112.9611836</v>
      </c>
      <c r="J33" s="55">
        <v>31.121408199999998</v>
      </c>
      <c r="K33" s="24">
        <v>1505.6751591999998</v>
      </c>
      <c r="L33" s="32">
        <v>10.856442599999999</v>
      </c>
      <c r="M33" s="9">
        <v>1827.5337066</v>
      </c>
      <c r="N33" s="9">
        <v>152.60504330000001</v>
      </c>
      <c r="O33" s="9">
        <v>56.102131499999999</v>
      </c>
      <c r="P33" s="9">
        <v>2036.2408814</v>
      </c>
      <c r="Q33"/>
    </row>
    <row r="34" spans="1:17" ht="15">
      <c r="A34" s="44" t="s">
        <v>83</v>
      </c>
      <c r="B34" s="33">
        <v>0</v>
      </c>
      <c r="C34" s="10">
        <v>0</v>
      </c>
      <c r="D34" s="10">
        <v>0</v>
      </c>
      <c r="E34" s="10">
        <v>0</v>
      </c>
      <c r="F34" s="48">
        <v>0</v>
      </c>
      <c r="G34" s="48">
        <v>0</v>
      </c>
      <c r="H34" s="58">
        <v>0</v>
      </c>
      <c r="I34" s="29">
        <v>0</v>
      </c>
      <c r="J34" s="27">
        <v>0</v>
      </c>
      <c r="K34" s="48">
        <v>0</v>
      </c>
      <c r="L34" s="33">
        <v>0</v>
      </c>
      <c r="M34" s="10">
        <v>0</v>
      </c>
      <c r="N34" s="10">
        <v>0</v>
      </c>
      <c r="O34" s="10">
        <v>0</v>
      </c>
      <c r="P34" s="10">
        <v>0</v>
      </c>
    </row>
    <row r="35" spans="1:17" ht="15">
      <c r="A35" s="43" t="s">
        <v>84</v>
      </c>
      <c r="B35" s="32">
        <v>0.29815199999999997</v>
      </c>
      <c r="C35" s="9">
        <v>0.535188</v>
      </c>
      <c r="D35" s="9">
        <v>0.12989999999999999</v>
      </c>
      <c r="E35" s="9">
        <v>0</v>
      </c>
      <c r="F35" s="24">
        <v>0.66508800000000001</v>
      </c>
      <c r="G35" s="24">
        <v>0.136292</v>
      </c>
      <c r="H35" s="57">
        <v>34.171983999999995</v>
      </c>
      <c r="I35" s="61">
        <v>6.8443199999999997</v>
      </c>
      <c r="J35" s="55">
        <v>1.6000999999999999</v>
      </c>
      <c r="K35" s="24">
        <v>42.616403999999989</v>
      </c>
      <c r="L35" s="32">
        <v>0.43444399999999994</v>
      </c>
      <c r="M35" s="9">
        <v>34.707171999999993</v>
      </c>
      <c r="N35" s="9">
        <v>6.9742199999999999</v>
      </c>
      <c r="O35" s="9">
        <v>1.6000999999999999</v>
      </c>
      <c r="P35" s="9">
        <v>43.281491999999993</v>
      </c>
      <c r="Q35"/>
    </row>
    <row r="36" spans="1:17" ht="15">
      <c r="A36" s="43" t="s">
        <v>85</v>
      </c>
      <c r="B36" s="32">
        <v>0</v>
      </c>
      <c r="C36" s="9">
        <v>0</v>
      </c>
      <c r="D36" s="9">
        <v>0</v>
      </c>
      <c r="E36" s="9">
        <v>0</v>
      </c>
      <c r="F36" s="24">
        <v>0</v>
      </c>
      <c r="G36" s="24">
        <v>0</v>
      </c>
      <c r="H36" s="57">
        <v>0</v>
      </c>
      <c r="I36" s="61">
        <v>0</v>
      </c>
      <c r="J36" s="55">
        <v>0</v>
      </c>
      <c r="K36" s="24">
        <v>0</v>
      </c>
      <c r="L36" s="32">
        <v>0</v>
      </c>
      <c r="M36" s="9">
        <v>0</v>
      </c>
      <c r="N36" s="9">
        <v>0</v>
      </c>
      <c r="O36" s="9">
        <v>0</v>
      </c>
      <c r="P36" s="9">
        <v>0</v>
      </c>
    </row>
    <row r="37" spans="1:17" ht="15">
      <c r="A37" s="43" t="s">
        <v>86</v>
      </c>
      <c r="B37" s="32">
        <v>43.659477299999999</v>
      </c>
      <c r="C37" s="9">
        <v>442.0458261</v>
      </c>
      <c r="D37" s="9">
        <v>9.6948220000000003</v>
      </c>
      <c r="E37" s="9">
        <v>2.3775219999999999</v>
      </c>
      <c r="F37" s="24">
        <v>454.11817009999999</v>
      </c>
      <c r="G37" s="24">
        <v>448.10377920000002</v>
      </c>
      <c r="H37" s="57">
        <v>1025.5156302</v>
      </c>
      <c r="I37" s="61">
        <v>218.79189890000001</v>
      </c>
      <c r="J37" s="55">
        <v>64.458973999999998</v>
      </c>
      <c r="K37" s="24">
        <v>1308.7665030999999</v>
      </c>
      <c r="L37" s="32">
        <v>491.76325650000001</v>
      </c>
      <c r="M37" s="9">
        <v>1467.5614562999999</v>
      </c>
      <c r="N37" s="9">
        <v>228.48672089999999</v>
      </c>
      <c r="O37" s="9">
        <v>66.836495999999997</v>
      </c>
      <c r="P37" s="9">
        <v>1762.8846731999997</v>
      </c>
    </row>
    <row r="38" spans="1:17" ht="15">
      <c r="A38" s="44" t="s">
        <v>87</v>
      </c>
      <c r="B38" s="33">
        <v>0</v>
      </c>
      <c r="C38" s="10">
        <v>1131.9141485</v>
      </c>
      <c r="D38" s="10">
        <v>102.07103650000001</v>
      </c>
      <c r="E38" s="10">
        <v>0.92261539999999997</v>
      </c>
      <c r="F38" s="48">
        <v>1234.9078004</v>
      </c>
      <c r="G38" s="48">
        <v>0</v>
      </c>
      <c r="H38" s="58">
        <v>651.60695750000002</v>
      </c>
      <c r="I38" s="29">
        <v>87.091974100000002</v>
      </c>
      <c r="J38" s="27">
        <v>5.5600671000000004</v>
      </c>
      <c r="K38" s="48">
        <v>744.25899870000001</v>
      </c>
      <c r="L38" s="33">
        <v>0</v>
      </c>
      <c r="M38" s="10">
        <v>1783.5211060000001</v>
      </c>
      <c r="N38" s="10">
        <v>189.16301060000001</v>
      </c>
      <c r="O38" s="10">
        <v>6.4826825000000001</v>
      </c>
      <c r="P38" s="10">
        <v>1979.1667991000002</v>
      </c>
      <c r="Q38"/>
    </row>
    <row r="39" spans="1:17" ht="15">
      <c r="A39" s="43" t="s">
        <v>88</v>
      </c>
      <c r="B39" s="32">
        <v>0</v>
      </c>
      <c r="C39" s="9">
        <v>81.189379799999998</v>
      </c>
      <c r="D39" s="9">
        <v>15.869149</v>
      </c>
      <c r="E39" s="9">
        <v>20.228470000000002</v>
      </c>
      <c r="F39" s="24">
        <v>117.28699880000001</v>
      </c>
      <c r="G39" s="24">
        <v>0</v>
      </c>
      <c r="H39" s="57">
        <v>84.137415000000004</v>
      </c>
      <c r="I39" s="61">
        <v>8.1739730000000002</v>
      </c>
      <c r="J39" s="55">
        <v>3.5840429999999999</v>
      </c>
      <c r="K39" s="24">
        <v>95.895431000000002</v>
      </c>
      <c r="L39" s="32">
        <v>0</v>
      </c>
      <c r="M39" s="9">
        <v>165.32679480000002</v>
      </c>
      <c r="N39" s="9">
        <v>24.043122</v>
      </c>
      <c r="O39" s="9">
        <v>23.812513000000003</v>
      </c>
      <c r="P39" s="9">
        <v>213.18242980000002</v>
      </c>
    </row>
    <row r="40" spans="1:17" ht="15">
      <c r="A40" s="43" t="s">
        <v>89</v>
      </c>
      <c r="B40" s="32">
        <v>0</v>
      </c>
      <c r="C40" s="9">
        <v>782.34063200000003</v>
      </c>
      <c r="D40" s="9">
        <v>16.900894000000001</v>
      </c>
      <c r="E40" s="9">
        <v>1.6706300000000001</v>
      </c>
      <c r="F40" s="24">
        <v>800.91215599999998</v>
      </c>
      <c r="G40" s="24">
        <v>0</v>
      </c>
      <c r="H40" s="57">
        <v>767.71200099999999</v>
      </c>
      <c r="I40" s="61">
        <v>35.347946999999998</v>
      </c>
      <c r="J40" s="55">
        <v>16.817425</v>
      </c>
      <c r="K40" s="24">
        <v>819.87737299999992</v>
      </c>
      <c r="L40" s="32">
        <v>0</v>
      </c>
      <c r="M40" s="9">
        <v>1550.052633</v>
      </c>
      <c r="N40" s="9">
        <v>52.248840999999999</v>
      </c>
      <c r="O40" s="9">
        <v>18.488054999999999</v>
      </c>
      <c r="P40" s="9">
        <v>1620.7895290000001</v>
      </c>
    </row>
    <row r="41" spans="1:17" ht="15">
      <c r="A41" s="43" t="s">
        <v>90</v>
      </c>
      <c r="B41" s="32">
        <v>0</v>
      </c>
      <c r="C41" s="9">
        <v>22.6560059</v>
      </c>
      <c r="D41" s="9">
        <v>0</v>
      </c>
      <c r="E41" s="9">
        <v>0</v>
      </c>
      <c r="F41" s="24">
        <v>22.6560059</v>
      </c>
      <c r="G41" s="24">
        <v>0</v>
      </c>
      <c r="H41" s="57">
        <v>32.934255299999997</v>
      </c>
      <c r="I41" s="61">
        <v>0</v>
      </c>
      <c r="J41" s="55">
        <v>0</v>
      </c>
      <c r="K41" s="24">
        <v>32.934255299999997</v>
      </c>
      <c r="L41" s="32">
        <v>0</v>
      </c>
      <c r="M41" s="9">
        <v>55.5902612</v>
      </c>
      <c r="N41" s="9">
        <v>0</v>
      </c>
      <c r="O41" s="9">
        <v>0</v>
      </c>
      <c r="P41" s="9">
        <v>55.5902612</v>
      </c>
      <c r="Q41"/>
    </row>
    <row r="42" spans="1:17" ht="15">
      <c r="A42" s="44" t="s">
        <v>91</v>
      </c>
      <c r="B42" s="33">
        <v>30.85877</v>
      </c>
      <c r="C42" s="10">
        <v>544.87869000000001</v>
      </c>
      <c r="D42" s="10">
        <v>75.915549999999996</v>
      </c>
      <c r="E42" s="10">
        <v>27.517389999999999</v>
      </c>
      <c r="F42" s="48">
        <v>648.31162999999992</v>
      </c>
      <c r="G42" s="48">
        <v>129.77261999999999</v>
      </c>
      <c r="H42" s="58">
        <v>641.49253999999996</v>
      </c>
      <c r="I42" s="29">
        <v>67.768389999999997</v>
      </c>
      <c r="J42" s="27">
        <v>36.097830000000002</v>
      </c>
      <c r="K42" s="48">
        <v>745.35875999999996</v>
      </c>
      <c r="L42" s="33">
        <v>160.63138999999998</v>
      </c>
      <c r="M42" s="10">
        <v>1186.37123</v>
      </c>
      <c r="N42" s="10">
        <v>143.68394000000001</v>
      </c>
      <c r="O42" s="10">
        <v>63.615220000000001</v>
      </c>
      <c r="P42" s="10">
        <v>1393.67039</v>
      </c>
      <c r="Q42"/>
    </row>
    <row r="43" spans="1:17" ht="15">
      <c r="A43" s="43" t="s">
        <v>92</v>
      </c>
      <c r="B43" s="32">
        <v>0</v>
      </c>
      <c r="C43" s="9">
        <v>21.705903200000002</v>
      </c>
      <c r="D43" s="9">
        <v>1.2495000000000001</v>
      </c>
      <c r="E43" s="9">
        <v>0</v>
      </c>
      <c r="F43" s="24">
        <v>22.955403200000003</v>
      </c>
      <c r="G43" s="24">
        <v>0</v>
      </c>
      <c r="H43" s="57">
        <v>38.340305200000003</v>
      </c>
      <c r="I43" s="61">
        <v>2.5596244000000001</v>
      </c>
      <c r="J43" s="55">
        <v>0.1</v>
      </c>
      <c r="K43" s="24">
        <v>40.999929600000002</v>
      </c>
      <c r="L43" s="32">
        <v>0</v>
      </c>
      <c r="M43" s="9">
        <v>60.046208400000005</v>
      </c>
      <c r="N43" s="9">
        <v>3.8091244</v>
      </c>
      <c r="O43" s="9">
        <v>0.1</v>
      </c>
      <c r="P43" s="9">
        <v>63.955332800000008</v>
      </c>
      <c r="Q43"/>
    </row>
    <row r="44" spans="1:17" ht="15">
      <c r="A44" s="43" t="s">
        <v>93</v>
      </c>
      <c r="B44" s="32">
        <v>0</v>
      </c>
      <c r="C44" s="9">
        <v>0</v>
      </c>
      <c r="D44" s="9">
        <v>0</v>
      </c>
      <c r="E44" s="9">
        <v>0</v>
      </c>
      <c r="F44" s="24">
        <v>0</v>
      </c>
      <c r="G44" s="24">
        <v>0</v>
      </c>
      <c r="H44" s="57">
        <v>0</v>
      </c>
      <c r="I44" s="61">
        <v>0</v>
      </c>
      <c r="J44" s="55">
        <v>0</v>
      </c>
      <c r="K44" s="24">
        <v>0</v>
      </c>
      <c r="L44" s="32">
        <v>0</v>
      </c>
      <c r="M44" s="9">
        <v>0</v>
      </c>
      <c r="N44" s="9">
        <v>0</v>
      </c>
      <c r="O44" s="9">
        <v>0</v>
      </c>
      <c r="P44" s="9">
        <v>0</v>
      </c>
    </row>
    <row r="45" spans="1:17" ht="15">
      <c r="A45" s="43" t="s">
        <v>94</v>
      </c>
      <c r="B45" s="32">
        <v>0</v>
      </c>
      <c r="C45" s="9">
        <v>0</v>
      </c>
      <c r="D45" s="9">
        <v>0</v>
      </c>
      <c r="E45" s="9">
        <v>0</v>
      </c>
      <c r="F45" s="24">
        <v>0</v>
      </c>
      <c r="G45" s="24">
        <v>0</v>
      </c>
      <c r="H45" s="57">
        <v>34.681984</v>
      </c>
      <c r="I45" s="61">
        <v>18.370950000000001</v>
      </c>
      <c r="J45" s="55">
        <v>19.863706000000001</v>
      </c>
      <c r="K45" s="24">
        <v>72.916640000000001</v>
      </c>
      <c r="L45" s="32">
        <v>0</v>
      </c>
      <c r="M45" s="9">
        <v>34.681984</v>
      </c>
      <c r="N45" s="9">
        <v>18.370950000000001</v>
      </c>
      <c r="O45" s="9">
        <v>19.863706000000001</v>
      </c>
      <c r="P45" s="9">
        <v>72.916640000000001</v>
      </c>
      <c r="Q45"/>
    </row>
    <row r="46" spans="1:17" ht="15">
      <c r="A46" s="44" t="s">
        <v>95</v>
      </c>
      <c r="B46" s="33">
        <v>0</v>
      </c>
      <c r="C46" s="10">
        <v>5.8864362000000003</v>
      </c>
      <c r="D46" s="10">
        <v>0</v>
      </c>
      <c r="E46" s="10">
        <v>7.7214500000000005E-2</v>
      </c>
      <c r="F46" s="48">
        <v>5.9636507000000005</v>
      </c>
      <c r="G46" s="48">
        <v>0</v>
      </c>
      <c r="H46" s="58">
        <v>47.328312699999998</v>
      </c>
      <c r="I46" s="29">
        <v>0.43247010000000002</v>
      </c>
      <c r="J46" s="27">
        <v>0.28588429999999998</v>
      </c>
      <c r="K46" s="48">
        <v>48.046667100000001</v>
      </c>
      <c r="L46" s="33">
        <v>0</v>
      </c>
      <c r="M46" s="10">
        <v>53.214748899999996</v>
      </c>
      <c r="N46" s="10">
        <v>0.43247010000000002</v>
      </c>
      <c r="O46" s="10">
        <v>0.3630988</v>
      </c>
      <c r="P46" s="10">
        <v>54.010317800000003</v>
      </c>
      <c r="Q46"/>
    </row>
    <row r="47" spans="1:17" ht="15">
      <c r="A47" s="43" t="s">
        <v>96</v>
      </c>
      <c r="B47" s="32">
        <v>9.9346484999999998</v>
      </c>
      <c r="C47" s="9">
        <v>31.83493</v>
      </c>
      <c r="D47" s="9">
        <v>0.1923</v>
      </c>
      <c r="E47" s="9">
        <v>0</v>
      </c>
      <c r="F47" s="24">
        <v>32.027230000000003</v>
      </c>
      <c r="G47" s="24">
        <v>39.517519999999998</v>
      </c>
      <c r="H47" s="57">
        <v>174.84916329999999</v>
      </c>
      <c r="I47" s="61">
        <v>44.337716200000003</v>
      </c>
      <c r="J47" s="55">
        <v>61.701133800000001</v>
      </c>
      <c r="K47" s="24">
        <v>280.88801329999995</v>
      </c>
      <c r="L47" s="32">
        <v>49.452168499999999</v>
      </c>
      <c r="M47" s="9">
        <v>206.68409329999997</v>
      </c>
      <c r="N47" s="9">
        <v>44.530016200000006</v>
      </c>
      <c r="O47" s="9">
        <v>61.701133800000001</v>
      </c>
      <c r="P47" s="9">
        <v>312.91524329999999</v>
      </c>
      <c r="Q47"/>
    </row>
    <row r="48" spans="1:17" ht="15">
      <c r="A48" s="43" t="s">
        <v>97</v>
      </c>
      <c r="B48" s="32">
        <v>4.8055E-2</v>
      </c>
      <c r="C48" s="9">
        <v>130.21393599999999</v>
      </c>
      <c r="D48" s="9">
        <v>8.3989770000000004</v>
      </c>
      <c r="E48" s="9">
        <v>29.026411</v>
      </c>
      <c r="F48" s="24">
        <v>167.63932399999999</v>
      </c>
      <c r="G48" s="24">
        <v>6.7044259999999998</v>
      </c>
      <c r="H48" s="57">
        <v>185.57158699999999</v>
      </c>
      <c r="I48" s="61">
        <v>18.793157999999998</v>
      </c>
      <c r="J48" s="55">
        <v>3.4059329999999997</v>
      </c>
      <c r="K48" s="24">
        <v>207.770678</v>
      </c>
      <c r="L48" s="32">
        <v>6.7524809999999995</v>
      </c>
      <c r="M48" s="9">
        <v>315.78552300000001</v>
      </c>
      <c r="N48" s="9">
        <v>27.192135</v>
      </c>
      <c r="O48" s="9">
        <v>32.432344000000001</v>
      </c>
      <c r="P48" s="9">
        <v>375.41000200000002</v>
      </c>
    </row>
    <row r="49" spans="1:17" ht="15">
      <c r="A49" s="43" t="s">
        <v>98</v>
      </c>
      <c r="B49" s="32">
        <v>0</v>
      </c>
      <c r="C49" s="9">
        <v>542.20933830000001</v>
      </c>
      <c r="D49" s="9">
        <v>4.6479140000000001</v>
      </c>
      <c r="E49" s="9">
        <v>1.0740000000000001</v>
      </c>
      <c r="F49" s="24">
        <v>547.93125229999998</v>
      </c>
      <c r="G49" s="24">
        <v>1.4153347999999999</v>
      </c>
      <c r="H49" s="57">
        <v>320.86850170000002</v>
      </c>
      <c r="I49" s="61">
        <v>37.2597217</v>
      </c>
      <c r="J49" s="55">
        <v>7.4508859000000003</v>
      </c>
      <c r="K49" s="24">
        <v>365.57910930000003</v>
      </c>
      <c r="L49" s="32">
        <v>1.4153347999999999</v>
      </c>
      <c r="M49" s="9">
        <v>863.07784000000004</v>
      </c>
      <c r="N49" s="9">
        <v>41.9076357</v>
      </c>
      <c r="O49" s="9">
        <v>8.524885900000001</v>
      </c>
      <c r="P49" s="9">
        <v>913.51036160000001</v>
      </c>
      <c r="Q49"/>
    </row>
    <row r="50" spans="1:17" ht="15">
      <c r="A50" s="44" t="s">
        <v>99</v>
      </c>
      <c r="B50" s="33">
        <v>15.580152999999999</v>
      </c>
      <c r="C50" s="10">
        <v>239.05035699999999</v>
      </c>
      <c r="D50" s="10">
        <v>0</v>
      </c>
      <c r="E50" s="10">
        <v>0</v>
      </c>
      <c r="F50" s="48">
        <v>239.05035699999999</v>
      </c>
      <c r="G50" s="48">
        <v>36.864092999999997</v>
      </c>
      <c r="H50" s="58">
        <v>236.375091</v>
      </c>
      <c r="I50" s="29">
        <v>0</v>
      </c>
      <c r="J50" s="27">
        <v>0</v>
      </c>
      <c r="K50" s="48">
        <v>236.375091</v>
      </c>
      <c r="L50" s="33">
        <v>52.444245999999993</v>
      </c>
      <c r="M50" s="10">
        <v>475.42544799999996</v>
      </c>
      <c r="N50" s="10">
        <v>0</v>
      </c>
      <c r="O50" s="10">
        <v>0</v>
      </c>
      <c r="P50" s="10">
        <v>475.42544799999996</v>
      </c>
      <c r="Q50"/>
    </row>
    <row r="51" spans="1:17" ht="15">
      <c r="A51" s="43" t="s">
        <v>100</v>
      </c>
      <c r="B51" s="32">
        <v>100.04165829999999</v>
      </c>
      <c r="C51" s="9">
        <v>730.54652469999996</v>
      </c>
      <c r="D51" s="9">
        <v>73.285570000000007</v>
      </c>
      <c r="E51" s="9">
        <v>16.847705999999999</v>
      </c>
      <c r="F51" s="24">
        <v>820.67980069999999</v>
      </c>
      <c r="G51" s="24">
        <v>592.19785430000002</v>
      </c>
      <c r="H51" s="57">
        <v>405.51935309999999</v>
      </c>
      <c r="I51" s="61">
        <v>55.193404999999998</v>
      </c>
      <c r="J51" s="55">
        <v>21.941431999999999</v>
      </c>
      <c r="K51" s="24">
        <v>482.65419009999999</v>
      </c>
      <c r="L51" s="32">
        <v>692.23951260000001</v>
      </c>
      <c r="M51" s="9">
        <v>1136.0658778</v>
      </c>
      <c r="N51" s="9">
        <v>128.47897499999999</v>
      </c>
      <c r="O51" s="9">
        <v>38.789137999999994</v>
      </c>
      <c r="P51" s="9">
        <v>1303.3339908</v>
      </c>
      <c r="Q51"/>
    </row>
    <row r="52" spans="1:17" ht="15">
      <c r="A52" s="43" t="s">
        <v>101</v>
      </c>
      <c r="B52" s="32">
        <v>0</v>
      </c>
      <c r="C52" s="9">
        <v>8.6506299999999996</v>
      </c>
      <c r="D52" s="9">
        <v>0.12790000000000001</v>
      </c>
      <c r="E52" s="9">
        <v>0</v>
      </c>
      <c r="F52" s="24">
        <v>8.7785299999999999</v>
      </c>
      <c r="G52" s="24">
        <v>47.283783</v>
      </c>
      <c r="H52" s="57">
        <v>24.309055999999998</v>
      </c>
      <c r="I52" s="61">
        <v>13.023199999999999</v>
      </c>
      <c r="J52" s="55">
        <v>1.2955399999999999</v>
      </c>
      <c r="K52" s="24">
        <v>38.627796000000004</v>
      </c>
      <c r="L52" s="32">
        <v>47.283783</v>
      </c>
      <c r="M52" s="9">
        <v>32.959685999999998</v>
      </c>
      <c r="N52" s="9">
        <v>13.1511</v>
      </c>
      <c r="O52" s="9">
        <v>1.2955399999999999</v>
      </c>
      <c r="P52" s="9">
        <v>47.406326</v>
      </c>
    </row>
    <row r="53" spans="1:17" ht="15">
      <c r="A53" s="43" t="s">
        <v>102</v>
      </c>
      <c r="B53" s="32">
        <v>0.77181999999999995</v>
      </c>
      <c r="C53" s="9">
        <v>477.15003999999999</v>
      </c>
      <c r="D53" s="9">
        <v>5.70235</v>
      </c>
      <c r="E53" s="9">
        <v>1.0493380000000001</v>
      </c>
      <c r="F53" s="24">
        <v>483.90172799999999</v>
      </c>
      <c r="G53" s="24">
        <v>0</v>
      </c>
      <c r="H53" s="57">
        <v>529.80294100000003</v>
      </c>
      <c r="I53" s="61">
        <v>18.065814</v>
      </c>
      <c r="J53" s="55">
        <v>8.1682790000000001</v>
      </c>
      <c r="K53" s="24">
        <v>556.03703400000006</v>
      </c>
      <c r="L53" s="32">
        <v>0.77181999999999995</v>
      </c>
      <c r="M53" s="9">
        <v>1006.952981</v>
      </c>
      <c r="N53" s="9">
        <v>23.768163999999999</v>
      </c>
      <c r="O53" s="9">
        <v>9.2176170000000006</v>
      </c>
      <c r="P53" s="9">
        <v>1039.938762</v>
      </c>
      <c r="Q53"/>
    </row>
    <row r="54" spans="1:17" ht="15">
      <c r="A54" s="44" t="s">
        <v>103</v>
      </c>
      <c r="B54" s="33">
        <v>7.5094339000000003</v>
      </c>
      <c r="C54" s="10">
        <v>0</v>
      </c>
      <c r="D54" s="10">
        <v>0</v>
      </c>
      <c r="E54" s="10">
        <v>0</v>
      </c>
      <c r="F54" s="48">
        <v>0</v>
      </c>
      <c r="G54" s="48">
        <v>2.2036685</v>
      </c>
      <c r="H54" s="58">
        <v>0</v>
      </c>
      <c r="I54" s="29">
        <v>0</v>
      </c>
      <c r="J54" s="27">
        <v>0</v>
      </c>
      <c r="K54" s="48">
        <v>0</v>
      </c>
      <c r="L54" s="33">
        <v>9.7131024000000004</v>
      </c>
      <c r="M54" s="10">
        <v>0</v>
      </c>
      <c r="N54" s="10">
        <v>0</v>
      </c>
      <c r="O54" s="10">
        <v>0</v>
      </c>
      <c r="P54" s="10">
        <v>0</v>
      </c>
      <c r="Q54"/>
    </row>
    <row r="55" spans="1:17" ht="15">
      <c r="A55" s="43" t="s">
        <v>104</v>
      </c>
      <c r="B55" s="32">
        <v>4.9983139999999997</v>
      </c>
      <c r="C55" s="9">
        <v>38.346831999999999</v>
      </c>
      <c r="D55" s="9">
        <v>0</v>
      </c>
      <c r="E55" s="9">
        <v>0</v>
      </c>
      <c r="F55" s="24">
        <v>38.346831999999999</v>
      </c>
      <c r="G55" s="24">
        <v>12.574355000000001</v>
      </c>
      <c r="H55" s="57">
        <v>86.019290999999996</v>
      </c>
      <c r="I55" s="61">
        <v>1.0421</v>
      </c>
      <c r="J55" s="55">
        <v>0.15540000000000001</v>
      </c>
      <c r="K55" s="24">
        <v>87.216791000000001</v>
      </c>
      <c r="L55" s="32">
        <v>17.572669000000001</v>
      </c>
      <c r="M55" s="9">
        <v>124.36612299999999</v>
      </c>
      <c r="N55" s="9">
        <v>1.0421</v>
      </c>
      <c r="O55" s="9">
        <v>0.15540000000000001</v>
      </c>
      <c r="P55" s="9">
        <v>125.56362299999999</v>
      </c>
      <c r="Q55"/>
    </row>
    <row r="56" spans="1:17" ht="15">
      <c r="A56" s="43" t="s">
        <v>105</v>
      </c>
      <c r="B56" s="32">
        <v>6.2531679999999996</v>
      </c>
      <c r="C56" s="9">
        <v>973.49116839999999</v>
      </c>
      <c r="D56" s="9">
        <v>7.3175363999999998</v>
      </c>
      <c r="E56" s="9">
        <v>0.60233899999999996</v>
      </c>
      <c r="F56" s="24">
        <v>981.41104380000002</v>
      </c>
      <c r="G56" s="24">
        <v>49.772491000000002</v>
      </c>
      <c r="H56" s="57">
        <v>331.10314469999997</v>
      </c>
      <c r="I56" s="61">
        <v>13.144324599999999</v>
      </c>
      <c r="J56" s="55">
        <v>4.6317940000000002</v>
      </c>
      <c r="K56" s="24">
        <v>348.87926329999999</v>
      </c>
      <c r="L56" s="32">
        <v>56.025659000000005</v>
      </c>
      <c r="M56" s="9">
        <v>1304.5943130999999</v>
      </c>
      <c r="N56" s="9">
        <v>20.461860999999999</v>
      </c>
      <c r="O56" s="9">
        <v>5.2341329999999999</v>
      </c>
      <c r="P56" s="9">
        <v>1330.2903070999998</v>
      </c>
      <c r="Q56"/>
    </row>
    <row r="57" spans="1:17" ht="15">
      <c r="A57" s="43" t="s">
        <v>106</v>
      </c>
      <c r="B57" s="32">
        <v>27.070663400000001</v>
      </c>
      <c r="C57" s="9">
        <v>0.18361340000000001</v>
      </c>
      <c r="D57" s="9">
        <v>0.22279599999999999</v>
      </c>
      <c r="E57" s="9">
        <v>0.1802163</v>
      </c>
      <c r="F57" s="24">
        <v>0.58662570000000003</v>
      </c>
      <c r="G57" s="24">
        <v>32.7499726</v>
      </c>
      <c r="H57" s="57">
        <v>27.381707299999999</v>
      </c>
      <c r="I57" s="61">
        <v>4.2206858</v>
      </c>
      <c r="J57" s="55">
        <v>0.69571950000000005</v>
      </c>
      <c r="K57" s="24">
        <v>32.298112600000003</v>
      </c>
      <c r="L57" s="32">
        <v>59.820636</v>
      </c>
      <c r="M57" s="9">
        <v>27.565320699999997</v>
      </c>
      <c r="N57" s="9">
        <v>4.4434817999999998</v>
      </c>
      <c r="O57" s="9">
        <v>0.87593580000000004</v>
      </c>
      <c r="P57" s="9">
        <v>32.884738299999995</v>
      </c>
      <c r="Q57"/>
    </row>
    <row r="58" spans="1:17" ht="15">
      <c r="A58" s="44" t="s">
        <v>107</v>
      </c>
      <c r="B58" s="33">
        <v>69.555448999999996</v>
      </c>
      <c r="C58" s="10">
        <v>79.575761999999997</v>
      </c>
      <c r="D58" s="10">
        <v>5.7952000000000004</v>
      </c>
      <c r="E58" s="10">
        <v>1.9837</v>
      </c>
      <c r="F58" s="48">
        <v>87.35466199999999</v>
      </c>
      <c r="G58" s="48">
        <v>90.709388000000004</v>
      </c>
      <c r="H58" s="58">
        <v>3711.8548700000001</v>
      </c>
      <c r="I58" s="29">
        <v>1161.8374489999999</v>
      </c>
      <c r="J58" s="27">
        <v>750.26826400000004</v>
      </c>
      <c r="K58" s="48">
        <v>5623.960583</v>
      </c>
      <c r="L58" s="33">
        <v>160.264837</v>
      </c>
      <c r="M58" s="10">
        <v>3791.4306320000001</v>
      </c>
      <c r="N58" s="10">
        <v>1167.6326489999999</v>
      </c>
      <c r="O58" s="10">
        <v>752.25196400000004</v>
      </c>
      <c r="P58" s="10">
        <v>5711.3152449999998</v>
      </c>
      <c r="Q58"/>
    </row>
    <row r="59" spans="1:17" ht="15">
      <c r="A59" s="43" t="s">
        <v>108</v>
      </c>
      <c r="B59" s="32">
        <v>0</v>
      </c>
      <c r="C59" s="9">
        <v>31.107484199999998</v>
      </c>
      <c r="D59" s="9">
        <v>47.740887899999997</v>
      </c>
      <c r="E59" s="9">
        <v>21.407477</v>
      </c>
      <c r="F59" s="24">
        <v>100.25584909999999</v>
      </c>
      <c r="G59" s="24">
        <v>0</v>
      </c>
      <c r="H59" s="57">
        <v>92.5934776</v>
      </c>
      <c r="I59" s="61">
        <v>117.13462130000001</v>
      </c>
      <c r="J59" s="55">
        <v>78.835805100000002</v>
      </c>
      <c r="K59" s="24">
        <v>288.56390400000004</v>
      </c>
      <c r="L59" s="32">
        <v>0</v>
      </c>
      <c r="M59" s="9">
        <v>123.7009618</v>
      </c>
      <c r="N59" s="9">
        <v>164.87550920000001</v>
      </c>
      <c r="O59" s="9">
        <v>100.2432821</v>
      </c>
      <c r="P59" s="9">
        <v>388.81975310000001</v>
      </c>
      <c r="Q59"/>
    </row>
    <row r="60" spans="1:17" ht="15">
      <c r="A60" s="43" t="s">
        <v>109</v>
      </c>
      <c r="B60" s="32">
        <v>0</v>
      </c>
      <c r="C60" s="9">
        <v>0</v>
      </c>
      <c r="D60" s="9">
        <v>0</v>
      </c>
      <c r="E60" s="9">
        <v>0</v>
      </c>
      <c r="F60" s="24">
        <v>0</v>
      </c>
      <c r="G60" s="24">
        <v>0.25419399999999998</v>
      </c>
      <c r="H60" s="57">
        <v>0</v>
      </c>
      <c r="I60" s="61">
        <v>0</v>
      </c>
      <c r="J60" s="55">
        <v>0</v>
      </c>
      <c r="K60" s="24">
        <v>0</v>
      </c>
      <c r="L60" s="32">
        <v>0.25419399999999998</v>
      </c>
      <c r="M60" s="9">
        <v>0</v>
      </c>
      <c r="N60" s="9">
        <v>0</v>
      </c>
      <c r="O60" s="9">
        <v>0</v>
      </c>
      <c r="P60" s="9">
        <v>0</v>
      </c>
      <c r="Q60"/>
    </row>
    <row r="61" spans="1:17" ht="15">
      <c r="A61" s="43" t="s">
        <v>110</v>
      </c>
      <c r="B61" s="32">
        <v>0</v>
      </c>
      <c r="C61" s="9">
        <v>0.82420000000000004</v>
      </c>
      <c r="D61" s="9">
        <v>7.1895600000000002</v>
      </c>
      <c r="E61" s="9">
        <v>0.63400000000000001</v>
      </c>
      <c r="F61" s="24">
        <v>8.6477599999999999</v>
      </c>
      <c r="G61" s="24">
        <v>16.570720000000001</v>
      </c>
      <c r="H61" s="57">
        <v>48.529707999999999</v>
      </c>
      <c r="I61" s="61">
        <v>24.290203000000002</v>
      </c>
      <c r="J61" s="55">
        <v>20.970837</v>
      </c>
      <c r="K61" s="24">
        <v>93.790748000000008</v>
      </c>
      <c r="L61" s="32">
        <v>16.570720000000001</v>
      </c>
      <c r="M61" s="9">
        <v>49.353907999999997</v>
      </c>
      <c r="N61" s="9">
        <v>31.479763000000002</v>
      </c>
      <c r="O61" s="9">
        <v>21.604837</v>
      </c>
      <c r="P61" s="9">
        <v>102.438508</v>
      </c>
      <c r="Q61"/>
    </row>
    <row r="62" spans="1:17" ht="15">
      <c r="A62" s="44" t="s">
        <v>111</v>
      </c>
      <c r="B62" s="33">
        <v>4.2286599999999996</v>
      </c>
      <c r="C62" s="10">
        <v>239.77656999999999</v>
      </c>
      <c r="D62" s="10">
        <v>18.163019999999999</v>
      </c>
      <c r="E62" s="10">
        <v>0.76900000000000002</v>
      </c>
      <c r="F62" s="48">
        <v>258.70859000000002</v>
      </c>
      <c r="G62" s="48">
        <v>33.096798</v>
      </c>
      <c r="H62" s="58">
        <v>260.33490900000004</v>
      </c>
      <c r="I62" s="29">
        <v>83.654983000000001</v>
      </c>
      <c r="J62" s="27">
        <v>11.260262000000001</v>
      </c>
      <c r="K62" s="48">
        <v>355.25015400000007</v>
      </c>
      <c r="L62" s="33">
        <v>37.325457999999998</v>
      </c>
      <c r="M62" s="10">
        <v>500.11147900000003</v>
      </c>
      <c r="N62" s="10">
        <v>101.818003</v>
      </c>
      <c r="O62" s="10">
        <v>12.029262000000001</v>
      </c>
      <c r="P62" s="10">
        <v>613.95874400000002</v>
      </c>
      <c r="Q62"/>
    </row>
    <row r="63" spans="1:17" ht="15">
      <c r="A63" s="40" t="s">
        <v>112</v>
      </c>
      <c r="B63" s="32">
        <v>0</v>
      </c>
      <c r="C63" s="9">
        <v>95.500028</v>
      </c>
      <c r="D63" s="9">
        <v>0.4052</v>
      </c>
      <c r="E63" s="9">
        <v>0.4743</v>
      </c>
      <c r="F63" s="24">
        <v>96.379527999999993</v>
      </c>
      <c r="G63" s="24">
        <v>0</v>
      </c>
      <c r="H63" s="57">
        <v>51.451079</v>
      </c>
      <c r="I63" s="61">
        <v>5.0335000000000001</v>
      </c>
      <c r="J63" s="55">
        <v>1.5672600000000001</v>
      </c>
      <c r="K63" s="24">
        <v>58.051838999999994</v>
      </c>
      <c r="L63" s="32">
        <v>0</v>
      </c>
      <c r="M63" s="9">
        <v>146.95110700000001</v>
      </c>
      <c r="N63" s="9">
        <v>5.4386999999999999</v>
      </c>
      <c r="O63" s="9">
        <v>2.04156</v>
      </c>
      <c r="P63" s="9">
        <v>154.43136700000002</v>
      </c>
      <c r="Q63"/>
    </row>
    <row r="64" spans="1:17" ht="15">
      <c r="A64" s="40" t="s">
        <v>113</v>
      </c>
      <c r="B64" s="32">
        <v>2.6946699999999999</v>
      </c>
      <c r="C64" s="9">
        <v>1004.569802</v>
      </c>
      <c r="D64" s="9">
        <v>38.761276000000002</v>
      </c>
      <c r="E64" s="9">
        <v>6.0021399999999998</v>
      </c>
      <c r="F64" s="24">
        <v>1049.333218</v>
      </c>
      <c r="G64" s="24">
        <v>6.4025600000000003</v>
      </c>
      <c r="H64" s="57">
        <v>1448.8951529999999</v>
      </c>
      <c r="I64" s="61">
        <v>260.93330099999997</v>
      </c>
      <c r="J64" s="55">
        <v>296.81206600000002</v>
      </c>
      <c r="K64" s="24">
        <v>2006.6405199999999</v>
      </c>
      <c r="L64" s="32">
        <v>9.0972299999999997</v>
      </c>
      <c r="M64" s="9">
        <v>2453.4649549999999</v>
      </c>
      <c r="N64" s="9">
        <v>299.69457699999998</v>
      </c>
      <c r="O64" s="9">
        <v>302.81420600000001</v>
      </c>
      <c r="P64" s="9">
        <v>3055.9737379999997</v>
      </c>
    </row>
    <row r="65" spans="1:17" ht="15.75" thickBot="1">
      <c r="A65" s="44" t="s">
        <v>114</v>
      </c>
      <c r="B65" s="33">
        <v>0</v>
      </c>
      <c r="C65" s="10">
        <v>146.3140372</v>
      </c>
      <c r="D65" s="10">
        <v>20.381422400000002</v>
      </c>
      <c r="E65" s="10">
        <v>0.62802040000000003</v>
      </c>
      <c r="F65" s="48">
        <v>167.32347999999999</v>
      </c>
      <c r="G65" s="48">
        <v>0</v>
      </c>
      <c r="H65" s="58">
        <v>74.290132299999996</v>
      </c>
      <c r="I65" s="29">
        <v>12.637783499999999</v>
      </c>
      <c r="J65" s="27">
        <v>5.9029115000000001</v>
      </c>
      <c r="K65" s="48">
        <v>92.830827299999996</v>
      </c>
      <c r="L65" s="33">
        <v>0</v>
      </c>
      <c r="M65" s="10">
        <v>220.60416950000001</v>
      </c>
      <c r="N65" s="10">
        <v>33.019205900000003</v>
      </c>
      <c r="O65" s="10">
        <v>6.5309319000000006</v>
      </c>
      <c r="P65" s="10">
        <v>260.15430730000003</v>
      </c>
      <c r="Q65"/>
    </row>
    <row r="66" spans="1:17" ht="19.899999999999999" customHeight="1" thickTop="1">
      <c r="A66" s="45" t="s">
        <v>115</v>
      </c>
      <c r="B66" s="35">
        <v>3065.0189715000001</v>
      </c>
      <c r="C66" s="37">
        <v>11852.9166358</v>
      </c>
      <c r="D66" s="36">
        <v>634.73878730000001</v>
      </c>
      <c r="E66" s="36">
        <v>191.87104439999999</v>
      </c>
      <c r="F66" s="34">
        <v>12679.526467499998</v>
      </c>
      <c r="G66" s="51">
        <v>2634.5399570000004</v>
      </c>
      <c r="H66" s="59">
        <v>17599.979108</v>
      </c>
      <c r="I66" s="28">
        <v>2982.8898414</v>
      </c>
      <c r="J66" s="56">
        <v>1656.6648246000002</v>
      </c>
      <c r="K66" s="51">
        <v>22239.533774</v>
      </c>
      <c r="L66" s="38">
        <v>5699.5589284999996</v>
      </c>
      <c r="M66" s="39">
        <v>29452.895743799989</v>
      </c>
      <c r="N66" s="36">
        <v>3617.6286287000003</v>
      </c>
      <c r="O66" s="36">
        <v>1848.5358689999998</v>
      </c>
      <c r="P66" s="28">
        <v>34919.060241499996</v>
      </c>
      <c r="Q66"/>
    </row>
    <row r="67" spans="1:17" ht="15.95" customHeight="1">
      <c r="A67" s="42" t="s">
        <v>116</v>
      </c>
      <c r="B67" s="33">
        <v>0</v>
      </c>
      <c r="C67" s="10">
        <v>15.5274894</v>
      </c>
      <c r="D67" s="10">
        <v>4.5285713999999997</v>
      </c>
      <c r="E67" s="10">
        <v>0</v>
      </c>
      <c r="F67" s="48">
        <v>20.056060800000001</v>
      </c>
      <c r="G67" s="48">
        <v>0</v>
      </c>
      <c r="H67" s="58">
        <v>12.626697200000001</v>
      </c>
      <c r="I67" s="29">
        <v>3.7181511</v>
      </c>
      <c r="J67" s="27">
        <v>4.2570066999999998</v>
      </c>
      <c r="K67" s="48">
        <v>20.601855</v>
      </c>
      <c r="L67" s="33">
        <v>0</v>
      </c>
      <c r="M67" s="10">
        <v>28.154186600000003</v>
      </c>
      <c r="N67" s="10">
        <v>8.2467225000000006</v>
      </c>
      <c r="O67" s="10">
        <v>4.2570066999999998</v>
      </c>
      <c r="P67" s="10">
        <v>40.657915800000005</v>
      </c>
      <c r="Q67"/>
    </row>
    <row r="68" spans="1:17" ht="19.899999999999999" customHeight="1">
      <c r="A68" s="46" t="s">
        <v>117</v>
      </c>
      <c r="B68" s="33">
        <v>3065.0189715000001</v>
      </c>
      <c r="C68" s="27">
        <v>11868.4441252</v>
      </c>
      <c r="D68" s="29">
        <v>639.26735870000005</v>
      </c>
      <c r="E68" s="29">
        <v>191.87104439999999</v>
      </c>
      <c r="F68" s="53">
        <v>12699.582528299998</v>
      </c>
      <c r="G68" s="52">
        <v>2634.5399570000004</v>
      </c>
      <c r="H68" s="52">
        <v>17612.605805200001</v>
      </c>
      <c r="I68" s="52">
        <v>2986.6079924999999</v>
      </c>
      <c r="J68" s="52">
        <v>1660.9218313000001</v>
      </c>
      <c r="K68" s="52">
        <v>22260.135629</v>
      </c>
      <c r="L68" s="26">
        <v>5699.5589284999996</v>
      </c>
      <c r="M68" s="30">
        <v>29481.04993039999</v>
      </c>
      <c r="N68" s="29">
        <v>3625.8753512000003</v>
      </c>
      <c r="O68" s="29">
        <v>1852.7928756999997</v>
      </c>
      <c r="P68" s="29">
        <v>34959.718157299991</v>
      </c>
      <c r="Q68" s="14"/>
    </row>
    <row r="69" spans="1:17" ht="25.5" customHeight="1">
      <c r="A69" s="47" t="s">
        <v>118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6"/>
    </row>
  </sheetData>
  <mergeCells count="1">
    <mergeCell ref="B11:P11"/>
  </mergeCells>
  <phoneticPr fontId="0" type="noConversion"/>
  <printOptions horizontalCentered="1" verticalCentered="1"/>
  <pageMargins left="0.75" right="0.5" top="0.66" bottom="0.33" header="0.66" footer="0.19"/>
  <pageSetup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A0796-B4F3-4813-ADC1-1D1572C1F494}">
  <sheetPr>
    <pageSetUpPr fitToPage="1"/>
  </sheetPr>
  <dimension ref="A1:J39"/>
  <sheetViews>
    <sheetView showGridLines="0" workbookViewId="0"/>
  </sheetViews>
  <sheetFormatPr defaultRowHeight="8.25"/>
  <cols>
    <col min="1" max="1" width="11" customWidth="1"/>
    <col min="2" max="2" width="20.19921875" customWidth="1"/>
    <col min="3" max="3" width="27.796875" customWidth="1"/>
    <col min="4" max="4" width="28.19921875" customWidth="1"/>
    <col min="5" max="5" width="32.796875" customWidth="1"/>
    <col min="6" max="6" width="26.3984375" customWidth="1"/>
    <col min="7" max="7" width="38.59765625" customWidth="1"/>
    <col min="8" max="8" width="24.19921875" customWidth="1"/>
    <col min="9" max="9" width="18.796875" customWidth="1"/>
    <col min="10" max="10" width="18.19921875" customWidth="1"/>
    <col min="11" max="11" width="17.19921875" customWidth="1"/>
  </cols>
  <sheetData>
    <row r="1" spans="1:10" ht="31.5" customHeight="1">
      <c r="A1" s="11" t="str">
        <f>A!A6</f>
        <v>FEDERAL-AID  HIGHWAY  LENGTH - 2024</v>
      </c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>
      <c r="A2" s="12" t="s">
        <v>50</v>
      </c>
      <c r="B2" s="1"/>
      <c r="C2" s="1"/>
      <c r="D2" s="1"/>
      <c r="E2" s="1"/>
      <c r="F2" s="1"/>
      <c r="G2" s="1"/>
      <c r="H2" s="1"/>
      <c r="I2" s="1"/>
      <c r="J2" s="1"/>
    </row>
    <row r="3" spans="1:10" s="21" customFormat="1" ht="12" customHeight="1"/>
    <row r="4" spans="1:10" s="21" customFormat="1" ht="12" customHeight="1">
      <c r="A4" s="21" t="s">
        <v>119</v>
      </c>
    </row>
    <row r="5" spans="1:10" s="21" customFormat="1" ht="12" customHeight="1"/>
    <row r="6" spans="1:10" s="21" customFormat="1" ht="12" customHeight="1">
      <c r="A6" s="22" t="s">
        <v>120</v>
      </c>
      <c r="B6" s="63" t="s">
        <v>121</v>
      </c>
    </row>
    <row r="7" spans="1:10" s="21" customFormat="1" ht="12" customHeight="1">
      <c r="B7" s="21" t="s">
        <v>122</v>
      </c>
    </row>
    <row r="8" spans="1:10" s="21" customFormat="1" ht="12" customHeight="1">
      <c r="A8" s="49"/>
      <c r="B8" s="21" t="s">
        <v>123</v>
      </c>
    </row>
    <row r="9" spans="1:10" s="21" customFormat="1" ht="12" customHeight="1">
      <c r="A9" s="22" t="s">
        <v>124</v>
      </c>
      <c r="B9" s="64" t="s">
        <v>125</v>
      </c>
    </row>
    <row r="10" spans="1:10" s="21" customFormat="1" ht="12" customHeight="1"/>
    <row r="11" spans="1:10" s="21" customFormat="1" ht="12" customHeight="1"/>
    <row r="12" spans="1:10" s="21" customFormat="1" ht="12" customHeight="1"/>
    <row r="13" spans="1:10" s="21" customFormat="1" ht="12" customHeight="1"/>
    <row r="14" spans="1:10" s="21" customFormat="1" ht="12" customHeight="1"/>
    <row r="15" spans="1:10" s="21" customFormat="1" ht="12" customHeight="1"/>
    <row r="16" spans="1:10" s="21" customFormat="1" ht="12" customHeight="1"/>
    <row r="17" s="21" customFormat="1" ht="12" customHeight="1"/>
    <row r="18" s="21" customFormat="1" ht="12" customHeight="1"/>
    <row r="19" s="21" customFormat="1" ht="12" customHeight="1"/>
    <row r="20" s="21" customFormat="1" ht="12" customHeight="1"/>
    <row r="21" s="21" customFormat="1" ht="12" customHeight="1"/>
    <row r="22" s="21" customFormat="1" ht="12" customHeight="1"/>
    <row r="23" s="21" customFormat="1" ht="12" customHeight="1"/>
    <row r="24" s="21" customFormat="1" ht="12" customHeight="1"/>
    <row r="25" s="21" customFormat="1" ht="12" customHeight="1"/>
    <row r="26" s="21" customFormat="1" ht="12" customHeight="1"/>
    <row r="27" s="21" customFormat="1" ht="12" customHeight="1"/>
    <row r="28" s="21" customFormat="1" ht="12" customHeight="1"/>
    <row r="29" s="21" customFormat="1" ht="12" customHeight="1"/>
    <row r="30" s="21" customFormat="1" ht="12" customHeight="1"/>
    <row r="31" s="21" customFormat="1" ht="12" customHeight="1"/>
    <row r="32" s="21" customFormat="1" ht="12" customHeight="1"/>
    <row r="33" spans="1:1" s="21" customFormat="1" ht="12" customHeight="1"/>
    <row r="34" spans="1:1" s="21" customFormat="1" ht="12" customHeight="1"/>
    <row r="35" spans="1:1" s="21" customFormat="1" ht="12" customHeight="1"/>
    <row r="36" spans="1:1" s="21" customFormat="1" ht="12" customHeight="1"/>
    <row r="37" spans="1:1" s="21" customFormat="1" ht="12" customHeight="1"/>
    <row r="38" spans="1:1" s="21" customFormat="1" ht="12" customHeight="1"/>
    <row r="39" spans="1:1" ht="12.75">
      <c r="A39" s="21"/>
    </row>
  </sheetData>
  <phoneticPr fontId="0" type="noConversion"/>
  <pageMargins left="0.75" right="0.75" top="1" bottom="1" header="0.5" footer="0.5"/>
  <pageSetup scale="8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deb7ba-3f2c-4d4e-968e-6cb499a39ea8" xsi:nil="true"/>
    <lcf76f155ced4ddcb4097134ff3c332f xmlns="2a7997fd-1ce0-4d2c-8259-88bb130781cf">
      <Terms xmlns="http://schemas.microsoft.com/office/infopath/2007/PartnerControls"/>
    </lcf76f155ced4ddcb4097134ff3c332f>
    <Report xmlns="2a7997fd-1ce0-4d2c-8259-88bb130781c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944A64032E7844991E4DFE007C7DF1" ma:contentTypeVersion="16" ma:contentTypeDescription="Create a new document." ma:contentTypeScope="" ma:versionID="69fe76ff0f2912477865b34682fc380c">
  <xsd:schema xmlns:xsd="http://www.w3.org/2001/XMLSchema" xmlns:xs="http://www.w3.org/2001/XMLSchema" xmlns:p="http://schemas.microsoft.com/office/2006/metadata/properties" xmlns:ns2="2a7997fd-1ce0-4d2c-8259-88bb130781cf" xmlns:ns3="5cdeb7ba-3f2c-4d4e-968e-6cb499a39ea8" targetNamespace="http://schemas.microsoft.com/office/2006/metadata/properties" ma:root="true" ma:fieldsID="c6858f59abe3cf375b4c5c497dfa856b" ns2:_="" ns3:_="">
    <xsd:import namespace="2a7997fd-1ce0-4d2c-8259-88bb130781cf"/>
    <xsd:import namespace="5cdeb7ba-3f2c-4d4e-968e-6cb499a39e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Repor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7997fd-1ce0-4d2c-8259-88bb13078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aa446fb-c4e7-47d1-9e02-aae3431be3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Report" ma:index="23" nillable="true" ma:displayName="Report" ma:format="Dropdown" ma:internalName="Repor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deb7ba-3f2c-4d4e-968e-6cb499a39ea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9c0fc9d-ee43-4aef-975a-402afdba6f72}" ma:internalName="TaxCatchAll" ma:showField="CatchAllData" ma:web="5cdeb7ba-3f2c-4d4e-968e-6cb499a39e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CD46CD-B401-456E-889A-F8A5EDE8B6F9}"/>
</file>

<file path=customXml/itemProps2.xml><?xml version="1.0" encoding="utf-8"?>
<ds:datastoreItem xmlns:ds="http://schemas.openxmlformats.org/officeDocument/2006/customXml" ds:itemID="{585B411E-1E9C-49F5-82D9-5AB787FB20DC}"/>
</file>

<file path=customXml/itemProps3.xml><?xml version="1.0" encoding="utf-8"?>
<ds:datastoreItem xmlns:ds="http://schemas.openxmlformats.org/officeDocument/2006/customXml" ds:itemID="{CEE27DB2-74B3-4670-8CBA-4A1AAE0187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Federal Highway Administration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Hasan, Syed CTR (FHWA)</dc:creator>
  <cp:keywords/>
  <dc:description/>
  <cp:lastModifiedBy>Austin, Rory (FHWA)</cp:lastModifiedBy>
  <cp:revision/>
  <dcterms:created xsi:type="dcterms:W3CDTF">2000-11-01T18:48:11Z</dcterms:created>
  <dcterms:modified xsi:type="dcterms:W3CDTF">2026-01-09T16:16:12Z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0x01010094944A64032E7844991E4DFE007C7DF1</vt:lpwstr>
  </property>
  <property fmtid="{D5CDD505-2E9C-101B-9397-08002B2CF9AE}" pid="3" name="MediaServiceImageTags">
    <vt:lpwstr/>
  </property>
</Properties>
</file>