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8DD7BCBD-A604-45C4-BB1E-416AB079C2D9}" xr6:coauthVersionLast="47" xr6:coauthVersionMax="47" xr10:uidLastSave="{00000000-0000-0000-0000-000000000000}"/>
  <bookViews>
    <workbookView xWindow="-120" yWindow="-120" windowWidth="29040" windowHeight="15720" firstSheet="1" activeTab="1" xr2:uid="{50847DC4-9181-4CA0-BD6B-68CE4AAD8D49}"/>
  </bookViews>
  <sheets>
    <sheet name="CRYSTAL_PERSIST" sheetId="6" state="veryHidden" r:id="rId1"/>
    <sheet name="A" sheetId="1" r:id="rId2"/>
    <sheet name="footnotes" sheetId="5" r:id="rId3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A!$A$5:$P$69</definedName>
    <definedName name="SHEET1">A!$A$5:$P$68</definedName>
    <definedName name="SHEET2">#REF!</definedName>
    <definedName name="SHEET3">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<sst xmlns="http://schemas.openxmlformats.org/spreadsheetml/2006/main" count="160" uniqueCount="132">
  <si>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</si>
  <si>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</si>
  <si>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</si>
  <si>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</si>
  <si>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</si>
  <si>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</si>
  <si>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</si>
  <si>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</si>
  <si>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</si>
  <si>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</si>
  <si>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</si>
  <si>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</si>
  <si>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</si>
  <si>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</si>
  <si>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</si>
  <si>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</si>
  <si>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</si>
  <si>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</si>
  <si>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</si>
  <si>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</si>
  <si>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</si>
  <si>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</si>
  <si>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</si>
  <si>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</si>
  <si>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</si>
  <si>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</si>
  <si>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</si>
  <si>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</si>
  <si>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</si>
  <si>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</si>
  <si>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</si>
  <si>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</si>
  <si>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</si>
  <si>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</si>
  <si>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</si>
  <si>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</si>
  <si>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</si>
  <si>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</si>
  <si>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</si>
  <si>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</si>
  <si>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</si>
  <si>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</si>
  <si>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</si>
  <si>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</si>
  <si>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</si>
  <si>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</si>
  <si>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</si>
  <si>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</si>
  <si>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</si>
  <si>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FEDERAL - AID  LENGTH - 2024</t>
  </si>
  <si>
    <t>MILES  BY  MEASURED  PAVEMENT  CRACKING  PERCENT</t>
  </si>
  <si>
    <t xml:space="preserve">NOVEMBER 2025                        </t>
  </si>
  <si>
    <t>TABLE HM-47h</t>
  </si>
  <si>
    <t>RURAL</t>
  </si>
  <si>
    <t>URBAN</t>
  </si>
  <si>
    <t>TOTAL</t>
  </si>
  <si>
    <t>STATE</t>
  </si>
  <si>
    <t>AC: &lt;5%</t>
  </si>
  <si>
    <t>AC: 5%-20%</t>
  </si>
  <si>
    <t>AC: &gt;20%</t>
  </si>
  <si>
    <t>NOT</t>
  </si>
  <si>
    <t>JCP: &lt;5%</t>
  </si>
  <si>
    <t>JCP: 5%-15%</t>
  </si>
  <si>
    <t>JCP: &gt;15%</t>
  </si>
  <si>
    <t>REPORTED  (2)</t>
  </si>
  <si>
    <t>CRCP: &lt;5%</t>
  </si>
  <si>
    <t>CRCP: 5%-10%</t>
  </si>
  <si>
    <t>CRCP: &gt;10%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</si>
  <si>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</si>
  <si>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</si>
  <si>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</si>
  <si>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</si>
  <si>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</si>
  <si>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</si>
  <si>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</si>
  <si>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</si>
  <si>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</si>
  <si>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</si>
  <si>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</si>
  <si>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</si>
  <si>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</si>
  <si>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</si>
  <si>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</si>
  <si>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</si>
  <si>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</si>
  <si>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</si>
  <si>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</si>
  <si>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</si>
  <si>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</si>
  <si>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</si>
  <si>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</si>
  <si>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</si>
  <si>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</si>
  <si>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</si>
  <si>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</si>
  <si>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</si>
  <si>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</si>
  <si>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</si>
  <si>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</si>
  <si>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</si>
  <si>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</si>
  <si>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</si>
  <si>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</si>
  <si>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</si>
  <si>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</si>
  <si>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</si>
  <si>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</si>
  <si>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</si>
  <si>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</si>
  <si>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</si>
  <si>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</si>
  <si>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</si>
  <si>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</si>
  <si>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</si>
  <si>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</si>
  <si>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</si>
  <si>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</si>
  <si>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</si>
  <si>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</si>
  <si>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</si>
  <si>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</si>
  <si>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</si>
  <si>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</si>
  <si>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</si>
  <si>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HM-47h  Footnotes Page:</t>
  </si>
  <si>
    <t>(1)</t>
  </si>
  <si>
    <r>
      <t xml:space="preserve">Data are reported as cracking percent to the nearest whole percent.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</si>
  <si>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Definitions: AC= asphalt concrete surface type pavements; JCP= jointed concrete pavement surface type; CRCP= continuously reinforced concrete pavement syrface type.</t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</si>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</sst>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5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8"/>
      </bottom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double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</borders>
  <cellStyleXfs count="3">
    <xf numFmtId="0" fontId="0" fillId="0" borderId="0"/>
    <xf numFmtId="0" fontId="13" fillId="0" borderId="1" applyNumberFormat="0"/>
    <xf numFmtId="0" fontId="14" fillId="0" borderId="1" applyNumberFormat="0"/>
  </cellStyleXfs>
  <cellXfs count="75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64" fontId="6" fillId="0" borderId="8" xfId="0" applyNumberFormat="1" applyFont="1" applyBorder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/>
    </xf>
    <xf numFmtId="164" fontId="6" fillId="0" borderId="19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horizontal="left" vertical="center"/>
    </xf>
    <xf numFmtId="164" fontId="6" fillId="0" borderId="23" xfId="0" applyNumberFormat="1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11" fillId="0" borderId="25" xfId="0" applyFont="1" applyBorder="1" applyAlignment="1">
      <alignment vertical="center"/>
    </xf>
    <xf numFmtId="164" fontId="6" fillId="0" borderId="9" xfId="0" applyNumberFormat="1" applyFont="1" applyBorder="1" applyAlignment="1" applyProtection="1">
      <alignment horizontal="center" vertical="center"/>
    </xf>
    <xf numFmtId="0" fontId="0" fillId="0" borderId="0" xfId="0" quotePrefix="1"/>
    <xf numFmtId="164" fontId="6" fillId="0" borderId="26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164" fontId="6" fillId="0" borderId="27" xfId="0" applyNumberFormat="1" applyFont="1" applyBorder="1" applyAlignment="1" applyProtection="1">
      <alignment horizontal="center" vertical="center"/>
    </xf>
    <xf numFmtId="164" fontId="6" fillId="0" borderId="28" xfId="0" applyNumberFormat="1" applyFont="1" applyBorder="1" applyAlignment="1" applyProtection="1">
      <alignment horizontal="center" vertical="center"/>
    </xf>
    <xf numFmtId="164" fontId="6" fillId="0" borderId="29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0" fontId="1" fillId="0" borderId="0" xfId="0" applyFont="1" applyFill="1" applyAlignment="1"/>
    <xf numFmtId="0" fontId="6" fillId="0" borderId="36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centerContinuous" vertical="center"/>
    </xf>
    <xf numFmtId="0" fontId="6" fillId="0" borderId="38" xfId="0" applyFont="1" applyBorder="1" applyAlignment="1" applyProtection="1">
      <alignment horizontal="centerContinuous" vertical="center"/>
    </xf>
    <xf numFmtId="0" fontId="6" fillId="0" borderId="39" xfId="0" applyFont="1" applyBorder="1" applyAlignment="1" applyProtection="1">
      <alignment horizontal="centerContinuous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1" fillId="0" borderId="0" xfId="0" applyFont="1" applyAlignment="1"/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3" xfId="0" applyFont="1" applyFill="1" applyBorder="1" applyAlignment="1" applyProtection="1">
      <alignment horizontal="center" vertical="center"/>
    </xf>
  </cellXfs>
  <cellStyles count="3">
    <cellStyle name="Crystal Report Data" xfId="1" xr:uid="{D1143D86-FC82-44B5-BCB7-D991EE6409D8}"/>
    <cellStyle name="Crystal Report Field" xfId="2" xr:uid="{CE51CFA1-7CFF-4AFE-B1D1-D6CA8B8CB8E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C446-9804-4014-9F45-855FF14ECD5C}">
  <dimension ref="V1:V49"/>
  <sheetViews>
    <sheetView workbookViewId="0"/>
  </sheetViews>
  <sheetFormatPr defaultRowHeight="8.25"/>
  <sheetData>
    <row r="1" spans="22:22">
      <c r="V1" s="49" t="s">
        <v>0</v>
      </c>
    </row>
    <row r="2" spans="22:22">
      <c r="V2" s="49" t="s">
        <v>1</v>
      </c>
    </row>
    <row r="3" spans="22:22">
      <c r="V3" s="49" t="s">
        <v>2</v>
      </c>
    </row>
    <row r="4" spans="22:22">
      <c r="V4" s="49" t="s">
        <v>3</v>
      </c>
    </row>
    <row r="5" spans="22:22">
      <c r="V5" s="49" t="s">
        <v>4</v>
      </c>
    </row>
    <row r="6" spans="22:22">
      <c r="V6" s="49" t="s">
        <v>5</v>
      </c>
    </row>
    <row r="7" spans="22:22">
      <c r="V7" s="49" t="s">
        <v>6</v>
      </c>
    </row>
    <row r="8" spans="22:22">
      <c r="V8" s="49" t="s">
        <v>7</v>
      </c>
    </row>
    <row r="9" spans="22:22">
      <c r="V9" s="49" t="s">
        <v>8</v>
      </c>
    </row>
    <row r="10" spans="22:22">
      <c r="V10" s="49" t="s">
        <v>9</v>
      </c>
    </row>
    <row r="11" spans="22:22">
      <c r="V11" s="49" t="s">
        <v>10</v>
      </c>
    </row>
    <row r="12" spans="22:22">
      <c r="V12" s="49" t="s">
        <v>11</v>
      </c>
    </row>
    <row r="13" spans="22:22">
      <c r="V13" s="49" t="s">
        <v>12</v>
      </c>
    </row>
    <row r="14" spans="22:22">
      <c r="V14" s="49" t="s">
        <v>13</v>
      </c>
    </row>
    <row r="15" spans="22:22">
      <c r="V15" s="49" t="s">
        <v>14</v>
      </c>
    </row>
    <row r="16" spans="22:22">
      <c r="V16" s="49" t="s">
        <v>15</v>
      </c>
    </row>
    <row r="17" spans="22:22">
      <c r="V17" s="49" t="s">
        <v>16</v>
      </c>
    </row>
    <row r="18" spans="22:22">
      <c r="V18" s="49" t="s">
        <v>17</v>
      </c>
    </row>
    <row r="19" spans="22:22">
      <c r="V19" s="49" t="s">
        <v>18</v>
      </c>
    </row>
    <row r="20" spans="22:22">
      <c r="V20" s="49" t="s">
        <v>19</v>
      </c>
    </row>
    <row r="21" spans="22:22">
      <c r="V21" s="49" t="s">
        <v>20</v>
      </c>
    </row>
    <row r="22" spans="22:22">
      <c r="V22" s="49" t="s">
        <v>21</v>
      </c>
    </row>
    <row r="23" spans="22:22">
      <c r="V23" s="49" t="s">
        <v>22</v>
      </c>
    </row>
    <row r="24" spans="22:22">
      <c r="V24" s="49" t="s">
        <v>23</v>
      </c>
    </row>
    <row r="25" spans="22:22">
      <c r="V25" s="49" t="s">
        <v>24</v>
      </c>
    </row>
    <row r="26" spans="22:22">
      <c r="V26" s="49" t="s">
        <v>25</v>
      </c>
    </row>
    <row r="27" spans="22:22">
      <c r="V27" s="49" t="s">
        <v>26</v>
      </c>
    </row>
    <row r="28" spans="22:22">
      <c r="V28" s="49" t="s">
        <v>27</v>
      </c>
    </row>
    <row r="29" spans="22:22">
      <c r="V29" s="49" t="s">
        <v>28</v>
      </c>
    </row>
    <row r="30" spans="22:22">
      <c r="V30" s="49" t="s">
        <v>29</v>
      </c>
    </row>
    <row r="31" spans="22:22">
      <c r="V31" s="49" t="s">
        <v>30</v>
      </c>
    </row>
    <row r="32" spans="22:22">
      <c r="V32" s="49" t="s">
        <v>31</v>
      </c>
    </row>
    <row r="33" spans="22:22">
      <c r="V33" s="49" t="s">
        <v>32</v>
      </c>
    </row>
    <row r="34" spans="22:22">
      <c r="V34" s="49" t="s">
        <v>33</v>
      </c>
    </row>
    <row r="35" spans="22:22">
      <c r="V35" s="49" t="s">
        <v>34</v>
      </c>
    </row>
    <row r="36" spans="22:22">
      <c r="V36" s="49" t="s">
        <v>35</v>
      </c>
    </row>
    <row r="37" spans="22:22">
      <c r="V37" s="49" t="s">
        <v>36</v>
      </c>
    </row>
    <row r="38" spans="22:22">
      <c r="V38" s="49" t="s">
        <v>37</v>
      </c>
    </row>
    <row r="39" spans="22:22">
      <c r="V39" s="49" t="s">
        <v>38</v>
      </c>
    </row>
    <row r="40" spans="22:22">
      <c r="V40" s="49" t="s">
        <v>39</v>
      </c>
    </row>
    <row r="41" spans="22:22">
      <c r="V41" s="49" t="s">
        <v>40</v>
      </c>
    </row>
    <row r="42" spans="22:22">
      <c r="V42" s="49" t="s">
        <v>41</v>
      </c>
    </row>
    <row r="43" spans="22:22">
      <c r="V43" s="49" t="s">
        <v>42</v>
      </c>
    </row>
    <row r="44" spans="22:22">
      <c r="V44" s="49" t="s">
        <v>43</v>
      </c>
    </row>
    <row r="45" spans="22:22">
      <c r="V45" s="49" t="s">
        <v>44</v>
      </c>
    </row>
    <row r="46" spans="22:22">
      <c r="V46" s="49" t="s">
        <v>45</v>
      </c>
    </row>
    <row r="47" spans="22:22">
      <c r="V47" s="49" t="s">
        <v>46</v>
      </c>
    </row>
    <row r="48" spans="22:22">
      <c r="V48" s="49" t="s">
        <v>47</v>
      </c>
    </row>
    <row r="49" spans="22:22">
      <c r="V49" s="49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3353-55EC-4600-A277-24889EDBD7AF}">
  <sheetPr transitionEvaluation="1">
    <pageSetUpPr fitToPage="1"/>
  </sheetPr>
  <dimension ref="A5:Q69"/>
  <sheetViews>
    <sheetView showGridLines="0" tabSelected="1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20.3984375" style="2" customWidth="1"/>
    <col min="4" max="4" width="27.59765625" style="2" customWidth="1"/>
    <col min="5" max="6" width="23.19921875" style="2" customWidth="1"/>
    <col min="7" max="7" width="27.59765625" style="2" customWidth="1"/>
    <col min="8" max="8" width="23" style="2" customWidth="1"/>
    <col min="9" max="9" width="25.19921875" style="2" customWidth="1"/>
    <col min="10" max="10" width="24.3984375" style="2" customWidth="1"/>
    <col min="11" max="11" width="23.19921875" style="2" customWidth="1"/>
    <col min="12" max="12" width="28.3984375" style="2" customWidth="1"/>
    <col min="13" max="13" width="21.19921875" style="2" customWidth="1"/>
    <col min="14" max="14" width="26.3984375" style="2" customWidth="1"/>
    <col min="15" max="15" width="23" style="2" customWidth="1"/>
    <col min="16" max="16" width="25.3984375" style="2" customWidth="1"/>
    <col min="17" max="17" width="10" style="2" customWidth="1"/>
    <col min="18" max="16384" width="10" style="2"/>
  </cols>
  <sheetData>
    <row r="5" spans="1:17" s="20" customFormat="1" ht="27.95" customHeight="1">
      <c r="A5" s="18" t="s">
        <v>49</v>
      </c>
      <c r="B5" s="1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s="20" customFormat="1" ht="25.9" customHeight="1">
      <c r="A6" s="21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s="20" customFormat="1" ht="25.9" customHeight="1">
      <c r="A7" s="2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45" customHeight="1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12.95" customHeight="1">
      <c r="A9" s="4"/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ht="15" customHeight="1">
      <c r="A10" s="14" t="s">
        <v>51</v>
      </c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6" t="s">
        <v>52</v>
      </c>
    </row>
    <row r="11" spans="1:17" ht="21.95" customHeight="1">
      <c r="A11" s="63"/>
      <c r="B11" s="64" t="s">
        <v>53</v>
      </c>
      <c r="C11" s="64"/>
      <c r="D11" s="64"/>
      <c r="E11" s="64"/>
      <c r="F11" s="65"/>
      <c r="G11" s="64" t="s">
        <v>54</v>
      </c>
      <c r="H11" s="64"/>
      <c r="I11" s="64"/>
      <c r="J11" s="64"/>
      <c r="K11" s="65"/>
      <c r="L11" s="64" t="s">
        <v>55</v>
      </c>
      <c r="M11" s="64"/>
      <c r="N11" s="64"/>
      <c r="O11" s="64"/>
      <c r="P11" s="66"/>
    </row>
    <row r="12" spans="1:17" ht="21.95" customHeight="1">
      <c r="A12" s="41" t="s">
        <v>56</v>
      </c>
      <c r="B12" s="7"/>
      <c r="C12" s="74" t="s">
        <v>57</v>
      </c>
      <c r="D12" s="74" t="s">
        <v>58</v>
      </c>
      <c r="E12" s="74" t="s">
        <v>59</v>
      </c>
      <c r="F12" s="72"/>
      <c r="G12" s="67"/>
      <c r="H12" s="74" t="s">
        <v>57</v>
      </c>
      <c r="I12" s="74" t="s">
        <v>58</v>
      </c>
      <c r="J12" s="74" t="s">
        <v>59</v>
      </c>
      <c r="K12" s="72"/>
      <c r="L12" s="67"/>
      <c r="M12" s="74" t="s">
        <v>57</v>
      </c>
      <c r="N12" s="74" t="s">
        <v>58</v>
      </c>
      <c r="O12" s="74" t="s">
        <v>59</v>
      </c>
      <c r="P12" s="73"/>
    </row>
    <row r="13" spans="1:17" ht="21.95" customHeight="1">
      <c r="A13" s="41"/>
      <c r="B13" s="7" t="s">
        <v>60</v>
      </c>
      <c r="C13" s="74" t="s">
        <v>61</v>
      </c>
      <c r="D13" s="74" t="s">
        <v>62</v>
      </c>
      <c r="E13" s="74" t="s">
        <v>63</v>
      </c>
      <c r="F13" s="67" t="s">
        <v>55</v>
      </c>
      <c r="G13" s="67" t="s">
        <v>60</v>
      </c>
      <c r="H13" s="74" t="s">
        <v>61</v>
      </c>
      <c r="I13" s="74" t="s">
        <v>62</v>
      </c>
      <c r="J13" s="74" t="s">
        <v>63</v>
      </c>
      <c r="K13" s="67" t="s">
        <v>55</v>
      </c>
      <c r="L13" s="67" t="s">
        <v>60</v>
      </c>
      <c r="M13" s="74" t="s">
        <v>61</v>
      </c>
      <c r="N13" s="74" t="s">
        <v>62</v>
      </c>
      <c r="O13" s="74" t="s">
        <v>63</v>
      </c>
      <c r="P13" s="8" t="s">
        <v>55</v>
      </c>
    </row>
    <row r="14" spans="1:17" ht="15">
      <c r="A14" s="42"/>
      <c r="B14" s="31" t="s">
        <v>64</v>
      </c>
      <c r="C14" s="68" t="s">
        <v>65</v>
      </c>
      <c r="D14" s="68" t="s">
        <v>66</v>
      </c>
      <c r="E14" s="68" t="s">
        <v>67</v>
      </c>
      <c r="F14" s="69" t="s">
        <v>68</v>
      </c>
      <c r="G14" s="70" t="s">
        <v>64</v>
      </c>
      <c r="H14" s="68" t="s">
        <v>65</v>
      </c>
      <c r="I14" s="68" t="s">
        <v>66</v>
      </c>
      <c r="J14" s="68" t="s">
        <v>67</v>
      </c>
      <c r="K14" s="68" t="s">
        <v>68</v>
      </c>
      <c r="L14" s="70" t="s">
        <v>64</v>
      </c>
      <c r="M14" s="68" t="s">
        <v>65</v>
      </c>
      <c r="N14" s="68" t="s">
        <v>66</v>
      </c>
      <c r="O14" s="68" t="s">
        <v>67</v>
      </c>
      <c r="P14" s="9" t="s">
        <v>68</v>
      </c>
    </row>
    <row r="15" spans="1:17" ht="15">
      <c r="A15" s="43" t="s">
        <v>69</v>
      </c>
      <c r="B15" s="32">
        <v>859.44821850000005</v>
      </c>
      <c r="C15" s="10">
        <v>7778.1852424999997</v>
      </c>
      <c r="D15" s="10">
        <v>4161.8660295999998</v>
      </c>
      <c r="E15" s="10">
        <v>5939.2104878</v>
      </c>
      <c r="F15" s="25">
        <v>17879.2617599</v>
      </c>
      <c r="G15" s="32">
        <v>22.459090999999997</v>
      </c>
      <c r="H15" s="10">
        <v>1010.5945653</v>
      </c>
      <c r="I15" s="10">
        <v>286.73329780000006</v>
      </c>
      <c r="J15" s="10">
        <v>383.9947798</v>
      </c>
      <c r="K15" s="25">
        <v>1681.3226429000001</v>
      </c>
      <c r="L15" s="32">
        <v>881.9073095</v>
      </c>
      <c r="M15" s="61">
        <v>8788.7798077999996</v>
      </c>
      <c r="N15" s="59">
        <v>4448.5993274000002</v>
      </c>
      <c r="O15" s="53">
        <v>6323.2052676000003</v>
      </c>
      <c r="P15" s="10">
        <v>19560.584402799999</v>
      </c>
      <c r="Q15"/>
    </row>
    <row r="16" spans="1:17" ht="15">
      <c r="A16" s="43" t="s">
        <v>70</v>
      </c>
      <c r="B16" s="32">
        <v>41.292157699999997</v>
      </c>
      <c r="C16" s="10">
        <v>1964.7208968</v>
      </c>
      <c r="D16" s="10">
        <v>643.3558213</v>
      </c>
      <c r="E16" s="10">
        <v>158.14760419999999</v>
      </c>
      <c r="F16" s="25">
        <v>2766.2243223</v>
      </c>
      <c r="G16" s="25">
        <v>0.37797449999999999</v>
      </c>
      <c r="H16" s="56">
        <v>218.9170397</v>
      </c>
      <c r="I16" s="60">
        <v>23.7467991</v>
      </c>
      <c r="J16" s="54">
        <v>4.1452394999999997</v>
      </c>
      <c r="K16" s="25">
        <v>246.80907830000001</v>
      </c>
      <c r="L16" s="32">
        <v>41.670132199999998</v>
      </c>
      <c r="M16" s="10">
        <v>2183.6379364999998</v>
      </c>
      <c r="N16" s="10">
        <v>667.10262039999998</v>
      </c>
      <c r="O16" s="10">
        <v>162.29284369999999</v>
      </c>
      <c r="P16" s="10">
        <v>3013.0334005999998</v>
      </c>
    </row>
    <row r="17" spans="1:17" ht="15">
      <c r="A17" s="43" t="s">
        <v>71</v>
      </c>
      <c r="B17" s="32">
        <v>92.398519500000006</v>
      </c>
      <c r="C17" s="10">
        <v>3051.2420053000001</v>
      </c>
      <c r="D17" s="10">
        <v>2371.5456215999998</v>
      </c>
      <c r="E17" s="10">
        <v>2237.7029024999997</v>
      </c>
      <c r="F17" s="25">
        <v>7660.4905294</v>
      </c>
      <c r="G17" s="25">
        <v>39.820519599999997</v>
      </c>
      <c r="H17" s="56">
        <v>645.76621139999997</v>
      </c>
      <c r="I17" s="60">
        <v>248.34534769999999</v>
      </c>
      <c r="J17" s="54">
        <v>187.16893469999999</v>
      </c>
      <c r="K17" s="25">
        <v>1081.2804937999999</v>
      </c>
      <c r="L17" s="32">
        <v>132.2190391</v>
      </c>
      <c r="M17" s="10">
        <v>3697.0082167</v>
      </c>
      <c r="N17" s="10">
        <v>2619.8909692999996</v>
      </c>
      <c r="O17" s="10">
        <v>2424.8718371999998</v>
      </c>
      <c r="P17" s="10">
        <v>8741.771023199999</v>
      </c>
      <c r="Q17"/>
    </row>
    <row r="18" spans="1:17" ht="15">
      <c r="A18" s="44" t="s">
        <v>72</v>
      </c>
      <c r="B18" s="33">
        <v>4620.2075349999996</v>
      </c>
      <c r="C18" s="11">
        <v>8219.9890459999988</v>
      </c>
      <c r="D18" s="11">
        <v>1968.308221</v>
      </c>
      <c r="E18" s="11">
        <v>1610.200147</v>
      </c>
      <c r="F18" s="48">
        <v>11798.497413999998</v>
      </c>
      <c r="G18" s="48">
        <v>87.033219000000017</v>
      </c>
      <c r="H18" s="57">
        <v>751.70070900000019</v>
      </c>
      <c r="I18" s="29">
        <v>144.49395900000002</v>
      </c>
      <c r="J18" s="27">
        <v>143.363462</v>
      </c>
      <c r="K18" s="48">
        <v>1039.5581300000001</v>
      </c>
      <c r="L18" s="33">
        <v>4707.2407539999995</v>
      </c>
      <c r="M18" s="11">
        <v>8971.6897549999994</v>
      </c>
      <c r="N18" s="11">
        <v>2112.8021800000001</v>
      </c>
      <c r="O18" s="11">
        <v>1753.563609</v>
      </c>
      <c r="P18" s="11">
        <v>12838.055544000001</v>
      </c>
      <c r="Q18"/>
    </row>
    <row r="19" spans="1:17" ht="15">
      <c r="A19" s="43" t="s">
        <v>73</v>
      </c>
      <c r="B19" s="32">
        <v>0</v>
      </c>
      <c r="C19" s="10">
        <v>11194.833388800002</v>
      </c>
      <c r="D19" s="10">
        <v>2888.7761722</v>
      </c>
      <c r="E19" s="10">
        <v>746.61776329999998</v>
      </c>
      <c r="F19" s="25">
        <v>14830.227324300002</v>
      </c>
      <c r="G19" s="25">
        <v>0</v>
      </c>
      <c r="H19" s="56">
        <v>6109.0336907000001</v>
      </c>
      <c r="I19" s="60">
        <v>1999.6330680000001</v>
      </c>
      <c r="J19" s="54">
        <v>995.08171340000001</v>
      </c>
      <c r="K19" s="25">
        <v>9103.7484721000001</v>
      </c>
      <c r="L19" s="32">
        <v>0</v>
      </c>
      <c r="M19" s="10">
        <v>17303.8670795</v>
      </c>
      <c r="N19" s="10">
        <v>4888.4092402000006</v>
      </c>
      <c r="O19" s="10">
        <v>1741.6994767000001</v>
      </c>
      <c r="P19" s="10">
        <v>23933.975796400002</v>
      </c>
      <c r="Q19"/>
    </row>
    <row r="20" spans="1:17" ht="15">
      <c r="A20" s="43" t="s">
        <v>74</v>
      </c>
      <c r="B20" s="32">
        <v>0.583148</v>
      </c>
      <c r="C20" s="10">
        <v>8253.6992730000002</v>
      </c>
      <c r="D20" s="10">
        <v>1419.048599</v>
      </c>
      <c r="E20" s="10">
        <v>980.78125299999999</v>
      </c>
      <c r="F20" s="25">
        <v>10653.529124999999</v>
      </c>
      <c r="G20" s="25">
        <v>0</v>
      </c>
      <c r="H20" s="56">
        <v>1528.8565179999998</v>
      </c>
      <c r="I20" s="60">
        <v>287.700943</v>
      </c>
      <c r="J20" s="54">
        <v>111.08427999999999</v>
      </c>
      <c r="K20" s="25">
        <v>1927.6417409999999</v>
      </c>
      <c r="L20" s="32">
        <v>0.583148</v>
      </c>
      <c r="M20" s="10">
        <v>9782.5557910000007</v>
      </c>
      <c r="N20" s="10">
        <v>1706.749542</v>
      </c>
      <c r="O20" s="10">
        <v>1091.8655329999999</v>
      </c>
      <c r="P20" s="10">
        <v>12581.170866</v>
      </c>
      <c r="Q20"/>
    </row>
    <row r="21" spans="1:17" ht="15">
      <c r="A21" s="43" t="s">
        <v>75</v>
      </c>
      <c r="B21" s="32">
        <v>0</v>
      </c>
      <c r="C21" s="10">
        <v>806.07514000000003</v>
      </c>
      <c r="D21" s="10">
        <v>238.43218999999999</v>
      </c>
      <c r="E21" s="10">
        <v>204.15611999999999</v>
      </c>
      <c r="F21" s="25">
        <v>1248.66345</v>
      </c>
      <c r="G21" s="25">
        <v>0</v>
      </c>
      <c r="H21" s="56">
        <v>972.70470999999998</v>
      </c>
      <c r="I21" s="60">
        <v>232.63170000000002</v>
      </c>
      <c r="J21" s="54">
        <v>77.146720000000002</v>
      </c>
      <c r="K21" s="25">
        <v>1282.4831299999998</v>
      </c>
      <c r="L21" s="32">
        <v>0</v>
      </c>
      <c r="M21" s="10">
        <v>1778.7798499999999</v>
      </c>
      <c r="N21" s="10">
        <v>471.06389000000001</v>
      </c>
      <c r="O21" s="10">
        <v>281.30284</v>
      </c>
      <c r="P21" s="10">
        <v>2531.1465799999996</v>
      </c>
      <c r="Q21"/>
    </row>
    <row r="22" spans="1:17" ht="15">
      <c r="A22" s="44" t="s">
        <v>76</v>
      </c>
      <c r="B22" s="33">
        <v>1.50552</v>
      </c>
      <c r="C22" s="11">
        <v>402.34546</v>
      </c>
      <c r="D22" s="11">
        <v>119.77898999999999</v>
      </c>
      <c r="E22" s="11">
        <v>92.33963</v>
      </c>
      <c r="F22" s="48">
        <v>614.46407999999997</v>
      </c>
      <c r="G22" s="48">
        <v>0.2104</v>
      </c>
      <c r="H22" s="57">
        <v>249.60776999999999</v>
      </c>
      <c r="I22" s="29">
        <v>64.622110000000006</v>
      </c>
      <c r="J22" s="27">
        <v>22.406950000000002</v>
      </c>
      <c r="K22" s="48">
        <v>336.63682999999997</v>
      </c>
      <c r="L22" s="33">
        <v>1.7159199999999999</v>
      </c>
      <c r="M22" s="11">
        <v>651.95322999999996</v>
      </c>
      <c r="N22" s="11">
        <v>184.40109999999999</v>
      </c>
      <c r="O22" s="11">
        <v>114.74657999999999</v>
      </c>
      <c r="P22" s="11">
        <v>951.10090999999989</v>
      </c>
      <c r="Q22"/>
    </row>
    <row r="23" spans="1:17" ht="15">
      <c r="A23" s="43" t="s">
        <v>77</v>
      </c>
      <c r="B23" s="32">
        <v>0</v>
      </c>
      <c r="C23" s="10">
        <v>0</v>
      </c>
      <c r="D23" s="10">
        <v>0</v>
      </c>
      <c r="E23" s="10">
        <v>0</v>
      </c>
      <c r="F23" s="25">
        <v>0</v>
      </c>
      <c r="G23" s="25">
        <v>5.5962747000000004</v>
      </c>
      <c r="H23" s="56">
        <v>85.655875499999993</v>
      </c>
      <c r="I23" s="60">
        <v>38.5830889</v>
      </c>
      <c r="J23" s="54">
        <v>12.338141800000001</v>
      </c>
      <c r="K23" s="25">
        <v>136.57710619999997</v>
      </c>
      <c r="L23" s="32">
        <v>5.5962747000000004</v>
      </c>
      <c r="M23" s="10">
        <v>85.655875499999993</v>
      </c>
      <c r="N23" s="10">
        <v>38.5830889</v>
      </c>
      <c r="O23" s="10">
        <v>12.338141800000001</v>
      </c>
      <c r="P23" s="10">
        <v>136.57710619999997</v>
      </c>
      <c r="Q23"/>
    </row>
    <row r="24" spans="1:17" ht="15">
      <c r="A24" s="43" t="s">
        <v>78</v>
      </c>
      <c r="B24" s="32">
        <v>635.94896800000004</v>
      </c>
      <c r="C24" s="10">
        <v>4456.2072859999998</v>
      </c>
      <c r="D24" s="10">
        <v>2598.718269</v>
      </c>
      <c r="E24" s="10">
        <v>1634.487695</v>
      </c>
      <c r="F24" s="25">
        <v>8689.4132499999996</v>
      </c>
      <c r="G24" s="25">
        <v>7.025307999999999</v>
      </c>
      <c r="H24" s="56">
        <v>3907.8485719999999</v>
      </c>
      <c r="I24" s="60">
        <v>1218.68499</v>
      </c>
      <c r="J24" s="54">
        <v>359.35758599999997</v>
      </c>
      <c r="K24" s="25">
        <v>5485.8911479999997</v>
      </c>
      <c r="L24" s="32">
        <v>642.97427600000003</v>
      </c>
      <c r="M24" s="10">
        <v>8364.0558579999997</v>
      </c>
      <c r="N24" s="10">
        <v>3817.4032589999997</v>
      </c>
      <c r="O24" s="10">
        <v>1993.8452809999999</v>
      </c>
      <c r="P24" s="10">
        <v>14175.304397999998</v>
      </c>
      <c r="Q24"/>
    </row>
    <row r="25" spans="1:17" ht="15">
      <c r="A25" s="43" t="s">
        <v>79</v>
      </c>
      <c r="B25" s="32">
        <v>24.2436404</v>
      </c>
      <c r="C25" s="10">
        <v>11558.687146100001</v>
      </c>
      <c r="D25" s="10">
        <v>5851.4026918</v>
      </c>
      <c r="E25" s="10">
        <v>3579.3578478999998</v>
      </c>
      <c r="F25" s="25">
        <v>20989.447685799998</v>
      </c>
      <c r="G25" s="25">
        <v>6.8861549999999996</v>
      </c>
      <c r="H25" s="56">
        <v>1938.6993015999999</v>
      </c>
      <c r="I25" s="60">
        <v>632.37089170000002</v>
      </c>
      <c r="J25" s="54">
        <v>455.24158419999998</v>
      </c>
      <c r="K25" s="25">
        <v>3026.3117775000001</v>
      </c>
      <c r="L25" s="32">
        <v>31.129795399999999</v>
      </c>
      <c r="M25" s="10">
        <v>13497.386447700001</v>
      </c>
      <c r="N25" s="10">
        <v>6483.7735835000003</v>
      </c>
      <c r="O25" s="10">
        <v>4034.5994320999998</v>
      </c>
      <c r="P25" s="10">
        <v>24015.759463300001</v>
      </c>
      <c r="Q25"/>
    </row>
    <row r="26" spans="1:17" ht="15">
      <c r="A26" s="44" t="s">
        <v>80</v>
      </c>
      <c r="B26" s="33">
        <v>0</v>
      </c>
      <c r="C26" s="11">
        <v>370.28500000000003</v>
      </c>
      <c r="D26" s="11">
        <v>138.75399999999999</v>
      </c>
      <c r="E26" s="11">
        <v>33.606000000000002</v>
      </c>
      <c r="F26" s="48">
        <v>542.64499999999998</v>
      </c>
      <c r="G26" s="48">
        <v>0</v>
      </c>
      <c r="H26" s="57">
        <v>283.71256600000004</v>
      </c>
      <c r="I26" s="29">
        <v>77.741761999999994</v>
      </c>
      <c r="J26" s="27">
        <v>24.005220000000001</v>
      </c>
      <c r="K26" s="48">
        <v>385.45954800000004</v>
      </c>
      <c r="L26" s="33">
        <v>0</v>
      </c>
      <c r="M26" s="11">
        <v>653.99756600000001</v>
      </c>
      <c r="N26" s="11">
        <v>216.49576199999998</v>
      </c>
      <c r="O26" s="11">
        <v>57.611220000000003</v>
      </c>
      <c r="P26" s="11">
        <v>928.10454800000002</v>
      </c>
      <c r="Q26"/>
    </row>
    <row r="27" spans="1:17" ht="15">
      <c r="A27" s="43" t="s">
        <v>81</v>
      </c>
      <c r="B27" s="32">
        <v>4439.7127963000003</v>
      </c>
      <c r="C27" s="10">
        <v>3756.4180944</v>
      </c>
      <c r="D27" s="10">
        <v>362.89855839999996</v>
      </c>
      <c r="E27" s="10">
        <v>198.41266820000001</v>
      </c>
      <c r="F27" s="25">
        <v>4317.7293209999998</v>
      </c>
      <c r="G27" s="25">
        <v>7.2071091999999997</v>
      </c>
      <c r="H27" s="56">
        <v>337.89446629999998</v>
      </c>
      <c r="I27" s="60">
        <v>22.3379777</v>
      </c>
      <c r="J27" s="54">
        <v>5.3578130000000002</v>
      </c>
      <c r="K27" s="25">
        <v>365.59025700000001</v>
      </c>
      <c r="L27" s="32">
        <v>4446.9199054999999</v>
      </c>
      <c r="M27" s="10">
        <v>4094.3125607000002</v>
      </c>
      <c r="N27" s="10">
        <v>385.23653609999997</v>
      </c>
      <c r="O27" s="10">
        <v>203.77048120000001</v>
      </c>
      <c r="P27" s="10">
        <v>4683.3195780000005</v>
      </c>
      <c r="Q27"/>
    </row>
    <row r="28" spans="1:17" ht="15">
      <c r="A28" s="43" t="s">
        <v>82</v>
      </c>
      <c r="B28" s="32">
        <v>0</v>
      </c>
      <c r="C28" s="10">
        <v>9287.3475799999997</v>
      </c>
      <c r="D28" s="10">
        <v>3569.0097900000001</v>
      </c>
      <c r="E28" s="10">
        <v>4424.4866599999996</v>
      </c>
      <c r="F28" s="25">
        <v>17280.84403</v>
      </c>
      <c r="G28" s="25">
        <v>1.4721299999999999</v>
      </c>
      <c r="H28" s="56">
        <v>2582.0350399999998</v>
      </c>
      <c r="I28" s="60">
        <v>989.85509000000002</v>
      </c>
      <c r="J28" s="54">
        <v>1137.4983099999999</v>
      </c>
      <c r="K28" s="25">
        <v>4709.3884399999997</v>
      </c>
      <c r="L28" s="32">
        <v>1.4721299999999999</v>
      </c>
      <c r="M28" s="10">
        <v>11869.38262</v>
      </c>
      <c r="N28" s="10">
        <v>4558.8648800000001</v>
      </c>
      <c r="O28" s="10">
        <v>5561.9849699999995</v>
      </c>
      <c r="P28" s="10">
        <v>21990.232470000003</v>
      </c>
      <c r="Q28"/>
    </row>
    <row r="29" spans="1:17" ht="15">
      <c r="A29" s="43" t="s">
        <v>83</v>
      </c>
      <c r="B29" s="32">
        <v>8188.3863623000007</v>
      </c>
      <c r="C29" s="10">
        <v>4659.6484580000006</v>
      </c>
      <c r="D29" s="10">
        <v>1169.2638302</v>
      </c>
      <c r="E29" s="10">
        <v>655.60791140000003</v>
      </c>
      <c r="F29" s="25">
        <v>6484.5201996000014</v>
      </c>
      <c r="G29" s="25">
        <v>122.175417</v>
      </c>
      <c r="H29" s="56">
        <v>893.76461720000009</v>
      </c>
      <c r="I29" s="60">
        <v>228.87789269999999</v>
      </c>
      <c r="J29" s="54">
        <v>181.78010540000002</v>
      </c>
      <c r="K29" s="25">
        <v>1304.4226153</v>
      </c>
      <c r="L29" s="32">
        <v>8310.5617793000001</v>
      </c>
      <c r="M29" s="10">
        <v>5553.413075200001</v>
      </c>
      <c r="N29" s="10">
        <v>1398.1417229000001</v>
      </c>
      <c r="O29" s="10">
        <v>837.38801680000006</v>
      </c>
      <c r="P29" s="10">
        <v>7788.9428149000014</v>
      </c>
      <c r="Q29"/>
    </row>
    <row r="30" spans="1:17" ht="15">
      <c r="A30" s="44" t="s">
        <v>84</v>
      </c>
      <c r="B30" s="33">
        <v>16626.921170100002</v>
      </c>
      <c r="C30" s="11">
        <v>2500.9652775</v>
      </c>
      <c r="D30" s="11">
        <v>936.16065400000002</v>
      </c>
      <c r="E30" s="11">
        <v>519.92969600000004</v>
      </c>
      <c r="F30" s="48">
        <v>3957.0556274999999</v>
      </c>
      <c r="G30" s="48">
        <v>1509.04323</v>
      </c>
      <c r="H30" s="57">
        <v>729.24956970000005</v>
      </c>
      <c r="I30" s="29">
        <v>288.02036600000002</v>
      </c>
      <c r="J30" s="27">
        <v>155.38189210000002</v>
      </c>
      <c r="K30" s="48">
        <v>1172.6518278000001</v>
      </c>
      <c r="L30" s="33">
        <v>18135.964400100002</v>
      </c>
      <c r="M30" s="11">
        <v>3230.2148471999999</v>
      </c>
      <c r="N30" s="11">
        <v>1224.18102</v>
      </c>
      <c r="O30" s="11">
        <v>675.31158810000011</v>
      </c>
      <c r="P30" s="11">
        <v>5129.7074553000002</v>
      </c>
      <c r="Q30"/>
    </row>
    <row r="31" spans="1:17" ht="15">
      <c r="A31" s="43" t="s">
        <v>85</v>
      </c>
      <c r="B31" s="32">
        <v>7659.8182108999999</v>
      </c>
      <c r="C31" s="10">
        <v>10591.981645799999</v>
      </c>
      <c r="D31" s="10">
        <v>1374.3839214</v>
      </c>
      <c r="E31" s="10">
        <v>509.43459340000004</v>
      </c>
      <c r="F31" s="25">
        <v>12475.800160599998</v>
      </c>
      <c r="G31" s="25">
        <v>452.06613329999999</v>
      </c>
      <c r="H31" s="56">
        <v>491.509636</v>
      </c>
      <c r="I31" s="60">
        <v>161.13374400000001</v>
      </c>
      <c r="J31" s="54">
        <v>113.8291014</v>
      </c>
      <c r="K31" s="25">
        <v>766.47248139999999</v>
      </c>
      <c r="L31" s="32">
        <v>8111.8843441999998</v>
      </c>
      <c r="M31" s="10">
        <v>11083.491281799999</v>
      </c>
      <c r="N31" s="10">
        <v>1535.5176653999999</v>
      </c>
      <c r="O31" s="10">
        <v>623.26369480000005</v>
      </c>
      <c r="P31" s="10">
        <v>13242.272642</v>
      </c>
      <c r="Q31"/>
    </row>
    <row r="32" spans="1:17" ht="15">
      <c r="A32" s="43" t="s">
        <v>86</v>
      </c>
      <c r="B32" s="32">
        <v>142.80849900000001</v>
      </c>
      <c r="C32" s="10">
        <v>6724.7946959999999</v>
      </c>
      <c r="D32" s="10">
        <v>2333.1936989999999</v>
      </c>
      <c r="E32" s="10">
        <v>1196.8347249999999</v>
      </c>
      <c r="F32" s="25">
        <v>10254.823120000001</v>
      </c>
      <c r="G32" s="25">
        <v>25.278931</v>
      </c>
      <c r="H32" s="56">
        <v>694.00518999999997</v>
      </c>
      <c r="I32" s="60">
        <v>255.68831700000001</v>
      </c>
      <c r="J32" s="54">
        <v>90.764714999999995</v>
      </c>
      <c r="K32" s="25">
        <v>1040.458222</v>
      </c>
      <c r="L32" s="32">
        <v>168.08743000000001</v>
      </c>
      <c r="M32" s="10">
        <v>7418.7998859999998</v>
      </c>
      <c r="N32" s="10">
        <v>2588.882016</v>
      </c>
      <c r="O32" s="10">
        <v>1287.59944</v>
      </c>
      <c r="P32" s="10">
        <v>11295.281342</v>
      </c>
      <c r="Q32"/>
    </row>
    <row r="33" spans="1:17" ht="15">
      <c r="A33" s="43" t="s">
        <v>87</v>
      </c>
      <c r="B33" s="32">
        <v>28.561376199999998</v>
      </c>
      <c r="C33" s="10">
        <v>3281.9121836999998</v>
      </c>
      <c r="D33" s="10">
        <v>2473.5862673000001</v>
      </c>
      <c r="E33" s="10">
        <v>2618.6076805000002</v>
      </c>
      <c r="F33" s="25">
        <v>8374.1061315000006</v>
      </c>
      <c r="G33" s="25">
        <v>12.347869599999999</v>
      </c>
      <c r="H33" s="56">
        <v>1470.8440369999998</v>
      </c>
      <c r="I33" s="60">
        <v>488.77725120000002</v>
      </c>
      <c r="J33" s="54">
        <v>452.04304800000006</v>
      </c>
      <c r="K33" s="25">
        <v>2411.6643362</v>
      </c>
      <c r="L33" s="32">
        <v>40.909245799999994</v>
      </c>
      <c r="M33" s="10">
        <v>4752.7562206999992</v>
      </c>
      <c r="N33" s="10">
        <v>2962.3635185000003</v>
      </c>
      <c r="O33" s="10">
        <v>3070.6507285000002</v>
      </c>
      <c r="P33" s="10">
        <v>10785.7704677</v>
      </c>
      <c r="Q33"/>
    </row>
    <row r="34" spans="1:17" ht="15">
      <c r="A34" s="44" t="s">
        <v>88</v>
      </c>
      <c r="B34" s="33">
        <v>14.14</v>
      </c>
      <c r="C34" s="11">
        <v>3933.627</v>
      </c>
      <c r="D34" s="11">
        <v>752.1</v>
      </c>
      <c r="E34" s="11">
        <v>462.84</v>
      </c>
      <c r="F34" s="48">
        <v>5148.567</v>
      </c>
      <c r="G34" s="48">
        <v>3.35</v>
      </c>
      <c r="H34" s="57">
        <v>246.7</v>
      </c>
      <c r="I34" s="29">
        <v>16.440000000000001</v>
      </c>
      <c r="J34" s="27">
        <v>4.43</v>
      </c>
      <c r="K34" s="48">
        <v>267.57</v>
      </c>
      <c r="L34" s="33">
        <v>17.490000000000002</v>
      </c>
      <c r="M34" s="11">
        <v>4180.3270000000002</v>
      </c>
      <c r="N34" s="11">
        <v>768.54000000000008</v>
      </c>
      <c r="O34" s="11">
        <v>467.27</v>
      </c>
      <c r="P34" s="11">
        <v>5416.1370000000006</v>
      </c>
    </row>
    <row r="35" spans="1:17" ht="15">
      <c r="A35" s="43" t="s">
        <v>89</v>
      </c>
      <c r="B35" s="32">
        <v>189.347668</v>
      </c>
      <c r="C35" s="10">
        <v>1714.605151</v>
      </c>
      <c r="D35" s="10">
        <v>526.38601800000004</v>
      </c>
      <c r="E35" s="10">
        <v>238.69118700000001</v>
      </c>
      <c r="F35" s="25">
        <v>2479.6823559999998</v>
      </c>
      <c r="G35" s="25">
        <v>47.502885999999997</v>
      </c>
      <c r="H35" s="56">
        <v>991.92616900000007</v>
      </c>
      <c r="I35" s="60">
        <v>347.41851400000002</v>
      </c>
      <c r="J35" s="54">
        <v>171.93099699999999</v>
      </c>
      <c r="K35" s="25">
        <v>1511.27568</v>
      </c>
      <c r="L35" s="32">
        <v>236.85055399999999</v>
      </c>
      <c r="M35" s="10">
        <v>2706.5313200000001</v>
      </c>
      <c r="N35" s="10">
        <v>873.80453200000011</v>
      </c>
      <c r="O35" s="10">
        <v>410.622184</v>
      </c>
      <c r="P35" s="10">
        <v>3990.958036</v>
      </c>
      <c r="Q35"/>
    </row>
    <row r="36" spans="1:17" ht="15">
      <c r="A36" s="43" t="s">
        <v>90</v>
      </c>
      <c r="B36" s="32">
        <v>500.69787480000002</v>
      </c>
      <c r="C36" s="10">
        <v>530.8864327</v>
      </c>
      <c r="D36" s="10">
        <v>167.18775450000001</v>
      </c>
      <c r="E36" s="10">
        <v>66.493427400000002</v>
      </c>
      <c r="F36" s="25">
        <v>764.56761459999996</v>
      </c>
      <c r="G36" s="25">
        <v>39.066915099999996</v>
      </c>
      <c r="H36" s="56">
        <v>1939.3223007000001</v>
      </c>
      <c r="I36" s="60">
        <v>614.4644826</v>
      </c>
      <c r="J36" s="54">
        <v>267.19772289999997</v>
      </c>
      <c r="K36" s="25">
        <v>2820.9845061999999</v>
      </c>
      <c r="L36" s="32">
        <v>539.76478989999998</v>
      </c>
      <c r="M36" s="10">
        <v>2470.2087334000003</v>
      </c>
      <c r="N36" s="10">
        <v>781.65223709999998</v>
      </c>
      <c r="O36" s="10">
        <v>333.6911503</v>
      </c>
      <c r="P36" s="10">
        <v>3585.5521208000005</v>
      </c>
      <c r="Q36"/>
    </row>
    <row r="37" spans="1:17" ht="15">
      <c r="A37" s="43" t="s">
        <v>91</v>
      </c>
      <c r="B37" s="32">
        <v>664.30057139999997</v>
      </c>
      <c r="C37" s="10">
        <v>11680.956135099999</v>
      </c>
      <c r="D37" s="10">
        <v>4616.1568050999995</v>
      </c>
      <c r="E37" s="10">
        <v>4051.4784477000003</v>
      </c>
      <c r="F37" s="25">
        <v>20348.5913879</v>
      </c>
      <c r="G37" s="25">
        <v>937.65910080000015</v>
      </c>
      <c r="H37" s="56">
        <v>2041.7913592</v>
      </c>
      <c r="I37" s="60">
        <v>610.72265670000002</v>
      </c>
      <c r="J37" s="54">
        <v>473.08618000000001</v>
      </c>
      <c r="K37" s="25">
        <v>3125.6001959000005</v>
      </c>
      <c r="L37" s="32">
        <v>1601.9596722000001</v>
      </c>
      <c r="M37" s="10">
        <v>13722.7474943</v>
      </c>
      <c r="N37" s="10">
        <v>5226.8794617999993</v>
      </c>
      <c r="O37" s="10">
        <v>4524.5646277000005</v>
      </c>
      <c r="P37" s="10">
        <v>23474.191583800002</v>
      </c>
      <c r="Q37"/>
    </row>
    <row r="38" spans="1:17" ht="15">
      <c r="A38" s="44" t="s">
        <v>92</v>
      </c>
      <c r="B38" s="33">
        <v>13.7796012</v>
      </c>
      <c r="C38" s="11">
        <v>17448.596645999998</v>
      </c>
      <c r="D38" s="11">
        <v>6496.1372852999993</v>
      </c>
      <c r="E38" s="11">
        <v>1335.7043748999999</v>
      </c>
      <c r="F38" s="48">
        <v>25280.438306199998</v>
      </c>
      <c r="G38" s="48">
        <v>0</v>
      </c>
      <c r="H38" s="57">
        <v>1195.1507352000001</v>
      </c>
      <c r="I38" s="29">
        <v>221.7647096</v>
      </c>
      <c r="J38" s="27">
        <v>76.168145299999992</v>
      </c>
      <c r="K38" s="48">
        <v>1493.0835901</v>
      </c>
      <c r="L38" s="33">
        <v>13.7796012</v>
      </c>
      <c r="M38" s="11">
        <v>18643.747381199999</v>
      </c>
      <c r="N38" s="11">
        <v>6717.9019948999994</v>
      </c>
      <c r="O38" s="11">
        <v>1411.8725202000001</v>
      </c>
      <c r="P38" s="11">
        <v>26773.521896299997</v>
      </c>
      <c r="Q38"/>
    </row>
    <row r="39" spans="1:17" ht="15">
      <c r="A39" s="43" t="s">
        <v>93</v>
      </c>
      <c r="B39" s="32">
        <v>0</v>
      </c>
      <c r="C39" s="10">
        <v>8378.6844588999993</v>
      </c>
      <c r="D39" s="10">
        <v>5398.7594117999997</v>
      </c>
      <c r="E39" s="10">
        <v>3959.0647396999998</v>
      </c>
      <c r="F39" s="25">
        <v>17736.5086104</v>
      </c>
      <c r="G39" s="25">
        <v>0</v>
      </c>
      <c r="H39" s="56">
        <v>752.07552079999994</v>
      </c>
      <c r="I39" s="60">
        <v>257.48801750000001</v>
      </c>
      <c r="J39" s="54">
        <v>363.48615280000001</v>
      </c>
      <c r="K39" s="25">
        <v>1373.0496911</v>
      </c>
      <c r="L39" s="32">
        <v>0</v>
      </c>
      <c r="M39" s="10">
        <v>9130.7599796999984</v>
      </c>
      <c r="N39" s="10">
        <v>5656.2474292999996</v>
      </c>
      <c r="O39" s="10">
        <v>4322.5508924999995</v>
      </c>
      <c r="P39" s="10">
        <v>19109.558301499997</v>
      </c>
      <c r="Q39"/>
    </row>
    <row r="40" spans="1:17" ht="15">
      <c r="A40" s="43" t="s">
        <v>94</v>
      </c>
      <c r="B40" s="32">
        <v>0</v>
      </c>
      <c r="C40" s="10">
        <v>13799.247773999999</v>
      </c>
      <c r="D40" s="10">
        <v>4984.1173859999999</v>
      </c>
      <c r="E40" s="10">
        <v>5232.8091110000005</v>
      </c>
      <c r="F40" s="25">
        <v>24016.174271000004</v>
      </c>
      <c r="G40" s="25">
        <v>0</v>
      </c>
      <c r="H40" s="56">
        <v>1658.801285</v>
      </c>
      <c r="I40" s="60">
        <v>404.27136399999995</v>
      </c>
      <c r="J40" s="54">
        <v>294.86766499999999</v>
      </c>
      <c r="K40" s="25">
        <v>2357.9403139999995</v>
      </c>
      <c r="L40" s="32">
        <v>0</v>
      </c>
      <c r="M40" s="10">
        <v>15458.049058999999</v>
      </c>
      <c r="N40" s="10">
        <v>5388.3887500000001</v>
      </c>
      <c r="O40" s="10">
        <v>5527.6767760000002</v>
      </c>
      <c r="P40" s="10">
        <v>26374.114584999999</v>
      </c>
      <c r="Q40"/>
    </row>
    <row r="41" spans="1:17" ht="15">
      <c r="A41" s="43" t="s">
        <v>95</v>
      </c>
      <c r="B41" s="32">
        <v>0</v>
      </c>
      <c r="C41" s="10">
        <v>11166.106989600001</v>
      </c>
      <c r="D41" s="10">
        <v>595.07106239999996</v>
      </c>
      <c r="E41" s="10">
        <v>82.918167999999994</v>
      </c>
      <c r="F41" s="25">
        <v>11844.096220000001</v>
      </c>
      <c r="G41" s="25">
        <v>0</v>
      </c>
      <c r="H41" s="56">
        <v>254.7116771</v>
      </c>
      <c r="I41" s="60">
        <v>22.831701899999999</v>
      </c>
      <c r="J41" s="54">
        <v>20.9811975</v>
      </c>
      <c r="K41" s="25">
        <v>298.52457650000002</v>
      </c>
      <c r="L41" s="32">
        <v>0</v>
      </c>
      <c r="M41" s="10">
        <v>11420.818666700001</v>
      </c>
      <c r="N41" s="10">
        <v>617.90276429999994</v>
      </c>
      <c r="O41" s="10">
        <v>103.89936549999999</v>
      </c>
      <c r="P41" s="10">
        <v>12142.620796500001</v>
      </c>
      <c r="Q41"/>
    </row>
    <row r="42" spans="1:17" ht="15">
      <c r="A42" s="44" t="s">
        <v>96</v>
      </c>
      <c r="B42" s="33">
        <v>0</v>
      </c>
      <c r="C42" s="11">
        <v>8390.6883200000011</v>
      </c>
      <c r="D42" s="11">
        <v>3333.4913200000001</v>
      </c>
      <c r="E42" s="11">
        <v>791.69997000000001</v>
      </c>
      <c r="F42" s="48">
        <v>12515.879610000002</v>
      </c>
      <c r="G42" s="48">
        <v>1.09571</v>
      </c>
      <c r="H42" s="57">
        <v>330.41809999999998</v>
      </c>
      <c r="I42" s="29">
        <v>561.02217999999993</v>
      </c>
      <c r="J42" s="27">
        <v>209.71315000000001</v>
      </c>
      <c r="K42" s="48">
        <v>1101.1534299999998</v>
      </c>
      <c r="L42" s="33">
        <v>1.09571</v>
      </c>
      <c r="M42" s="11">
        <v>8721.1064200000019</v>
      </c>
      <c r="N42" s="11">
        <v>3894.5135</v>
      </c>
      <c r="O42" s="11">
        <v>1001.41312</v>
      </c>
      <c r="P42" s="11">
        <v>13617.03304</v>
      </c>
      <c r="Q42"/>
    </row>
    <row r="43" spans="1:17" ht="15">
      <c r="A43" s="43" t="s">
        <v>97</v>
      </c>
      <c r="B43" s="32">
        <v>0</v>
      </c>
      <c r="C43" s="10">
        <v>4177.3244528999994</v>
      </c>
      <c r="D43" s="10">
        <v>542.23594649999995</v>
      </c>
      <c r="E43" s="10">
        <v>103.42601379999999</v>
      </c>
      <c r="F43" s="25">
        <v>4822.9864131999993</v>
      </c>
      <c r="G43" s="25">
        <v>0</v>
      </c>
      <c r="H43" s="56">
        <v>490.23991710000001</v>
      </c>
      <c r="I43" s="60">
        <v>82.6761044</v>
      </c>
      <c r="J43" s="54">
        <v>21.292027699999998</v>
      </c>
      <c r="K43" s="25">
        <v>594.2080492</v>
      </c>
      <c r="L43" s="32">
        <v>0</v>
      </c>
      <c r="M43" s="10">
        <v>4667.5643699999991</v>
      </c>
      <c r="N43" s="10">
        <v>624.91205089999994</v>
      </c>
      <c r="O43" s="10">
        <v>124.7180415</v>
      </c>
      <c r="P43" s="10">
        <v>5417.1944623999989</v>
      </c>
      <c r="Q43"/>
    </row>
    <row r="44" spans="1:17" ht="15">
      <c r="A44" s="43" t="s">
        <v>98</v>
      </c>
      <c r="B44" s="32">
        <v>0.01</v>
      </c>
      <c r="C44" s="10">
        <v>842.60280720000003</v>
      </c>
      <c r="D44" s="10">
        <v>851.56026150000002</v>
      </c>
      <c r="E44" s="10">
        <v>452.45169040000002</v>
      </c>
      <c r="F44" s="25">
        <v>2146.6147591000004</v>
      </c>
      <c r="G44" s="25">
        <v>0</v>
      </c>
      <c r="H44" s="56">
        <v>272.6850981</v>
      </c>
      <c r="I44" s="60">
        <v>131.06817720000001</v>
      </c>
      <c r="J44" s="54">
        <v>42.471990999999996</v>
      </c>
      <c r="K44" s="25">
        <v>446.22526630000004</v>
      </c>
      <c r="L44" s="32">
        <v>0.01</v>
      </c>
      <c r="M44" s="10">
        <v>1115.2879053000001</v>
      </c>
      <c r="N44" s="10">
        <v>982.62843870000006</v>
      </c>
      <c r="O44" s="10">
        <v>494.92368140000002</v>
      </c>
      <c r="P44" s="10">
        <v>2592.8400254000003</v>
      </c>
    </row>
    <row r="45" spans="1:17" ht="15">
      <c r="A45" s="43" t="s">
        <v>99</v>
      </c>
      <c r="B45" s="32">
        <v>23.938549999999999</v>
      </c>
      <c r="C45" s="10">
        <v>955.79082000000005</v>
      </c>
      <c r="D45" s="10">
        <v>489.46078</v>
      </c>
      <c r="E45" s="10">
        <v>87.782489999999996</v>
      </c>
      <c r="F45" s="25">
        <v>1533.0340900000001</v>
      </c>
      <c r="G45" s="25">
        <v>0.32600000000000001</v>
      </c>
      <c r="H45" s="56">
        <v>2027.63833</v>
      </c>
      <c r="I45" s="60">
        <v>566.5132900000001</v>
      </c>
      <c r="J45" s="54">
        <v>164.62576999999999</v>
      </c>
      <c r="K45" s="25">
        <v>2758.7773900000002</v>
      </c>
      <c r="L45" s="32">
        <v>24.26455</v>
      </c>
      <c r="M45" s="10">
        <v>2983.4291499999999</v>
      </c>
      <c r="N45" s="10">
        <v>1055.9740700000002</v>
      </c>
      <c r="O45" s="10">
        <v>252.40825999999998</v>
      </c>
      <c r="P45" s="10">
        <v>4291.8114800000003</v>
      </c>
      <c r="Q45"/>
    </row>
    <row r="46" spans="1:17" ht="15">
      <c r="A46" s="44" t="s">
        <v>100</v>
      </c>
      <c r="B46" s="33">
        <v>0</v>
      </c>
      <c r="C46" s="11">
        <v>5950.9057831</v>
      </c>
      <c r="D46" s="11">
        <v>2673.8537007</v>
      </c>
      <c r="E46" s="11">
        <v>593.54714409999997</v>
      </c>
      <c r="F46" s="48">
        <v>9218.3066279000013</v>
      </c>
      <c r="G46" s="48">
        <v>0</v>
      </c>
      <c r="H46" s="57">
        <v>424.57362969999997</v>
      </c>
      <c r="I46" s="29">
        <v>165.88730409999999</v>
      </c>
      <c r="J46" s="27">
        <v>90.565129900000002</v>
      </c>
      <c r="K46" s="48">
        <v>681.02606370000001</v>
      </c>
      <c r="L46" s="33">
        <v>0</v>
      </c>
      <c r="M46" s="11">
        <v>6375.4794128000003</v>
      </c>
      <c r="N46" s="11">
        <v>2839.7410048000002</v>
      </c>
      <c r="O46" s="11">
        <v>684.11227399999996</v>
      </c>
      <c r="P46" s="11">
        <v>9899.3326916000005</v>
      </c>
      <c r="Q46"/>
    </row>
    <row r="47" spans="1:17" ht="15">
      <c r="A47" s="43" t="s">
        <v>101</v>
      </c>
      <c r="B47" s="32">
        <v>0</v>
      </c>
      <c r="C47" s="10">
        <v>5250.2224127999998</v>
      </c>
      <c r="D47" s="10">
        <v>2627.9813841</v>
      </c>
      <c r="E47" s="10">
        <v>3977.5151147000001</v>
      </c>
      <c r="F47" s="25">
        <v>11855.718911599999</v>
      </c>
      <c r="G47" s="25">
        <v>0</v>
      </c>
      <c r="H47" s="56">
        <v>2377.5498736999998</v>
      </c>
      <c r="I47" s="60">
        <v>1510.7491302999999</v>
      </c>
      <c r="J47" s="54">
        <v>1264.4264147000001</v>
      </c>
      <c r="K47" s="25">
        <v>5152.7254186999999</v>
      </c>
      <c r="L47" s="32">
        <v>0</v>
      </c>
      <c r="M47" s="10">
        <v>7627.7722864999996</v>
      </c>
      <c r="N47" s="10">
        <v>4138.7305144000002</v>
      </c>
      <c r="O47" s="10">
        <v>5241.9415294</v>
      </c>
      <c r="P47" s="10">
        <v>17008.444330300001</v>
      </c>
      <c r="Q47"/>
    </row>
    <row r="48" spans="1:17" ht="15">
      <c r="A48" s="43" t="s">
        <v>102</v>
      </c>
      <c r="B48" s="32">
        <v>173.36593500000001</v>
      </c>
      <c r="C48" s="10">
        <v>8434.0562259999988</v>
      </c>
      <c r="D48" s="10">
        <v>4189.7363110000006</v>
      </c>
      <c r="E48" s="10">
        <v>2159.7905449999998</v>
      </c>
      <c r="F48" s="25">
        <v>14783.583081999999</v>
      </c>
      <c r="G48" s="25">
        <v>4.0210799999999995</v>
      </c>
      <c r="H48" s="56">
        <v>1483.3687350000002</v>
      </c>
      <c r="I48" s="60">
        <v>643.31709899999998</v>
      </c>
      <c r="J48" s="54">
        <v>305.78429599999998</v>
      </c>
      <c r="K48" s="25">
        <v>2432.4701300000002</v>
      </c>
      <c r="L48" s="32">
        <v>177.38701500000002</v>
      </c>
      <c r="M48" s="10">
        <v>9917.4249609999988</v>
      </c>
      <c r="N48" s="10">
        <v>4833.0534100000004</v>
      </c>
      <c r="O48" s="10">
        <v>2465.5748409999997</v>
      </c>
      <c r="P48" s="10">
        <v>17216.053211999999</v>
      </c>
      <c r="Q48"/>
    </row>
    <row r="49" spans="1:17" ht="15">
      <c r="A49" s="43" t="s">
        <v>103</v>
      </c>
      <c r="B49" s="32">
        <v>49.305357000000001</v>
      </c>
      <c r="C49" s="10">
        <v>12563.2272436</v>
      </c>
      <c r="D49" s="10">
        <v>728.60747000000003</v>
      </c>
      <c r="E49" s="10">
        <v>70.612497200000007</v>
      </c>
      <c r="F49" s="25">
        <v>13362.447210800001</v>
      </c>
      <c r="G49" s="25">
        <v>0.87133020000000005</v>
      </c>
      <c r="H49" s="56">
        <v>496.61975130000002</v>
      </c>
      <c r="I49" s="60">
        <v>9.6169702000000008</v>
      </c>
      <c r="J49" s="54">
        <v>1.7489463000000001</v>
      </c>
      <c r="K49" s="25">
        <v>507.98566780000004</v>
      </c>
      <c r="L49" s="32">
        <v>50.176687200000003</v>
      </c>
      <c r="M49" s="10">
        <v>13059.846994900001</v>
      </c>
      <c r="N49" s="10">
        <v>738.2244402</v>
      </c>
      <c r="O49" s="10">
        <v>72.361443500000007</v>
      </c>
      <c r="P49" s="10">
        <v>13870.432878600001</v>
      </c>
      <c r="Q49"/>
    </row>
    <row r="50" spans="1:17" ht="15">
      <c r="A50" s="44" t="s">
        <v>104</v>
      </c>
      <c r="B50" s="33">
        <v>164.47396000000001</v>
      </c>
      <c r="C50" s="11">
        <v>13689.845023000002</v>
      </c>
      <c r="D50" s="11">
        <v>2019.76324</v>
      </c>
      <c r="E50" s="11">
        <v>236.715687</v>
      </c>
      <c r="F50" s="48">
        <v>15946.323950000002</v>
      </c>
      <c r="G50" s="48">
        <v>22.931041</v>
      </c>
      <c r="H50" s="57">
        <v>3155.1110830000002</v>
      </c>
      <c r="I50" s="29">
        <v>214.38140000000001</v>
      </c>
      <c r="J50" s="27">
        <v>11.212569999999999</v>
      </c>
      <c r="K50" s="48">
        <v>3380.7050530000006</v>
      </c>
      <c r="L50" s="33">
        <v>187.405001</v>
      </c>
      <c r="M50" s="11">
        <v>16844.956106000001</v>
      </c>
      <c r="N50" s="11">
        <v>2234.14464</v>
      </c>
      <c r="O50" s="11">
        <v>247.928257</v>
      </c>
      <c r="P50" s="11">
        <v>19327.029003</v>
      </c>
      <c r="Q50"/>
    </row>
    <row r="51" spans="1:17" ht="15">
      <c r="A51" s="43" t="s">
        <v>105</v>
      </c>
      <c r="B51" s="32">
        <v>11258.2743651</v>
      </c>
      <c r="C51" s="10">
        <v>10046.5040047</v>
      </c>
      <c r="D51" s="10">
        <v>2210.2003792999999</v>
      </c>
      <c r="E51" s="10">
        <v>447.12043729999999</v>
      </c>
      <c r="F51" s="25">
        <v>12703.824821300001</v>
      </c>
      <c r="G51" s="25">
        <v>632.32260330000008</v>
      </c>
      <c r="H51" s="56">
        <v>862.85870209999996</v>
      </c>
      <c r="I51" s="60">
        <v>108.9502334</v>
      </c>
      <c r="J51" s="54">
        <v>20.075097</v>
      </c>
      <c r="K51" s="25">
        <v>991.88403249999999</v>
      </c>
      <c r="L51" s="32">
        <v>11890.596968400001</v>
      </c>
      <c r="M51" s="10">
        <v>10909.362706800001</v>
      </c>
      <c r="N51" s="10">
        <v>2319.1506126999998</v>
      </c>
      <c r="O51" s="10">
        <v>467.19553429999996</v>
      </c>
      <c r="P51" s="10">
        <v>13695.708853799999</v>
      </c>
      <c r="Q51"/>
    </row>
    <row r="52" spans="1:17" ht="15">
      <c r="A52" s="43" t="s">
        <v>106</v>
      </c>
      <c r="B52" s="32">
        <v>5347.9519099999998</v>
      </c>
      <c r="C52" s="10">
        <v>5300.2657319999998</v>
      </c>
      <c r="D52" s="10">
        <v>1245.277517</v>
      </c>
      <c r="E52" s="10">
        <v>752.31096700000001</v>
      </c>
      <c r="F52" s="25">
        <v>7297.8542160000006</v>
      </c>
      <c r="G52" s="25">
        <v>56.217264999999998</v>
      </c>
      <c r="H52" s="56">
        <v>632.73141400000009</v>
      </c>
      <c r="I52" s="60">
        <v>265.21845600000006</v>
      </c>
      <c r="J52" s="54">
        <v>295.25219799999996</v>
      </c>
      <c r="K52" s="25">
        <v>1193.2020680000001</v>
      </c>
      <c r="L52" s="32">
        <v>5404.169175</v>
      </c>
      <c r="M52" s="10">
        <v>5932.9971459999997</v>
      </c>
      <c r="N52" s="10">
        <v>1510.495973</v>
      </c>
      <c r="O52" s="10">
        <v>1047.563165</v>
      </c>
      <c r="P52" s="10">
        <v>8491.0562840000002</v>
      </c>
      <c r="Q52"/>
    </row>
    <row r="53" spans="1:17" ht="15">
      <c r="A53" s="43" t="s">
        <v>107</v>
      </c>
      <c r="B53" s="32">
        <v>0</v>
      </c>
      <c r="C53" s="10">
        <v>11722.28536</v>
      </c>
      <c r="D53" s="10">
        <v>3723.3016429999998</v>
      </c>
      <c r="E53" s="10">
        <v>769.066867</v>
      </c>
      <c r="F53" s="25">
        <v>16214.65387</v>
      </c>
      <c r="G53" s="25">
        <v>0</v>
      </c>
      <c r="H53" s="56">
        <v>3092.3434900000002</v>
      </c>
      <c r="I53" s="60">
        <v>686.45774300000005</v>
      </c>
      <c r="J53" s="54">
        <v>191.17568199999999</v>
      </c>
      <c r="K53" s="25">
        <v>3969.9769150000002</v>
      </c>
      <c r="L53" s="32">
        <v>0</v>
      </c>
      <c r="M53" s="10">
        <v>14814.628850000001</v>
      </c>
      <c r="N53" s="10">
        <v>4409.7593859999997</v>
      </c>
      <c r="O53" s="10">
        <v>960.24254900000005</v>
      </c>
      <c r="P53" s="10">
        <v>20184.630784999998</v>
      </c>
      <c r="Q53"/>
    </row>
    <row r="54" spans="1:17" ht="15">
      <c r="A54" s="44" t="s">
        <v>108</v>
      </c>
      <c r="B54" s="33">
        <v>1.8595548</v>
      </c>
      <c r="C54" s="11">
        <v>198.39134909999999</v>
      </c>
      <c r="D54" s="11">
        <v>79.183849800000004</v>
      </c>
      <c r="E54" s="11">
        <v>31.201002299999999</v>
      </c>
      <c r="F54" s="48">
        <v>308.77620119999995</v>
      </c>
      <c r="G54" s="48">
        <v>9.4493185000000004</v>
      </c>
      <c r="H54" s="57">
        <v>238.9917706</v>
      </c>
      <c r="I54" s="29">
        <v>112.57687420000001</v>
      </c>
      <c r="J54" s="27">
        <v>101.1848767</v>
      </c>
      <c r="K54" s="48">
        <v>452.75352150000003</v>
      </c>
      <c r="L54" s="33">
        <v>11.3088733</v>
      </c>
      <c r="M54" s="11">
        <v>437.38311969999995</v>
      </c>
      <c r="N54" s="11">
        <v>191.76072400000001</v>
      </c>
      <c r="O54" s="11">
        <v>132.38587899999999</v>
      </c>
      <c r="P54" s="11">
        <v>761.52972269999987</v>
      </c>
      <c r="Q54"/>
    </row>
    <row r="55" spans="1:17" ht="15">
      <c r="A55" s="43" t="s">
        <v>109</v>
      </c>
      <c r="B55" s="32">
        <v>13.346924000000001</v>
      </c>
      <c r="C55" s="10">
        <v>6383.5281139999997</v>
      </c>
      <c r="D55" s="10">
        <v>4712.9625429999996</v>
      </c>
      <c r="E55" s="10">
        <v>2933.194156</v>
      </c>
      <c r="F55" s="25">
        <v>14029.684812999998</v>
      </c>
      <c r="G55" s="25">
        <v>22.380079000000002</v>
      </c>
      <c r="H55" s="56">
        <v>1226.8499119999999</v>
      </c>
      <c r="I55" s="60">
        <v>376.44888800000001</v>
      </c>
      <c r="J55" s="54">
        <v>56.700547</v>
      </c>
      <c r="K55" s="25">
        <v>1659.9993469999999</v>
      </c>
      <c r="L55" s="32">
        <v>35.727003000000003</v>
      </c>
      <c r="M55" s="10">
        <v>7610.3780259999994</v>
      </c>
      <c r="N55" s="10">
        <v>5089.4114309999995</v>
      </c>
      <c r="O55" s="10">
        <v>2989.8947029999999</v>
      </c>
      <c r="P55" s="10">
        <v>15689.684159999999</v>
      </c>
      <c r="Q55"/>
    </row>
    <row r="56" spans="1:17" ht="15">
      <c r="A56" s="43" t="s">
        <v>110</v>
      </c>
      <c r="B56" s="32">
        <v>441.67072999999999</v>
      </c>
      <c r="C56" s="10">
        <v>10462.685176999999</v>
      </c>
      <c r="D56" s="10">
        <v>2121.966312</v>
      </c>
      <c r="E56" s="10">
        <v>749.58439199999998</v>
      </c>
      <c r="F56" s="25">
        <v>13334.235881000001</v>
      </c>
      <c r="G56" s="25">
        <v>49.050104000000005</v>
      </c>
      <c r="H56" s="56">
        <v>380.48083200000002</v>
      </c>
      <c r="I56" s="60">
        <v>44.812193000000001</v>
      </c>
      <c r="J56" s="54">
        <v>1.5089490000000001</v>
      </c>
      <c r="K56" s="25">
        <v>426.80197399999997</v>
      </c>
      <c r="L56" s="32">
        <v>490.72083399999997</v>
      </c>
      <c r="M56" s="10">
        <v>10843.166008999999</v>
      </c>
      <c r="N56" s="10">
        <v>2166.7785050000002</v>
      </c>
      <c r="O56" s="10">
        <v>751.09334100000001</v>
      </c>
      <c r="P56" s="10">
        <v>13761.037854999999</v>
      </c>
      <c r="Q56"/>
    </row>
    <row r="57" spans="1:17" ht="15">
      <c r="A57" s="43" t="s">
        <v>111</v>
      </c>
      <c r="B57" s="32">
        <v>61.693995700000002</v>
      </c>
      <c r="C57" s="10">
        <v>3632.5216688</v>
      </c>
      <c r="D57" s="10">
        <v>1143.4824126000001</v>
      </c>
      <c r="E57" s="10">
        <v>1153.9153931999999</v>
      </c>
      <c r="F57" s="25">
        <v>5929.9194746000003</v>
      </c>
      <c r="G57" s="25">
        <v>109.94188410000001</v>
      </c>
      <c r="H57" s="56">
        <v>1330.5688788</v>
      </c>
      <c r="I57" s="60">
        <v>510.5351096</v>
      </c>
      <c r="J57" s="54">
        <v>431.1063656</v>
      </c>
      <c r="K57" s="25">
        <v>2272.2103539999998</v>
      </c>
      <c r="L57" s="32">
        <v>171.6358798</v>
      </c>
      <c r="M57" s="10">
        <v>4963.0905475999998</v>
      </c>
      <c r="N57" s="10">
        <v>1654.0175222</v>
      </c>
      <c r="O57" s="10">
        <v>1585.0217588</v>
      </c>
      <c r="P57" s="10">
        <v>8202.1298286000001</v>
      </c>
      <c r="Q57"/>
    </row>
    <row r="58" spans="1:17" ht="15">
      <c r="A58" s="44" t="s">
        <v>112</v>
      </c>
      <c r="B58" s="33">
        <v>511.10427100000004</v>
      </c>
      <c r="C58" s="11">
        <v>51854.345564000003</v>
      </c>
      <c r="D58" s="11">
        <v>2398.143912</v>
      </c>
      <c r="E58" s="11">
        <v>655.15076499999998</v>
      </c>
      <c r="F58" s="48">
        <v>54907.640241000001</v>
      </c>
      <c r="G58" s="48">
        <v>234.47050999999999</v>
      </c>
      <c r="H58" s="57">
        <v>13197.266394000002</v>
      </c>
      <c r="I58" s="29">
        <v>824.19717400000013</v>
      </c>
      <c r="J58" s="27">
        <v>441.72541699999999</v>
      </c>
      <c r="K58" s="48">
        <v>14463.188985000003</v>
      </c>
      <c r="L58" s="33">
        <v>745.57478100000003</v>
      </c>
      <c r="M58" s="11">
        <v>65051.611958000009</v>
      </c>
      <c r="N58" s="11">
        <v>3222.3410860000004</v>
      </c>
      <c r="O58" s="11">
        <v>1096.876182</v>
      </c>
      <c r="P58" s="11">
        <v>69370.829226000002</v>
      </c>
      <c r="Q58"/>
    </row>
    <row r="59" spans="1:17" ht="15">
      <c r="A59" s="43" t="s">
        <v>113</v>
      </c>
      <c r="B59" s="32">
        <v>0</v>
      </c>
      <c r="C59" s="10">
        <v>4313.6973355</v>
      </c>
      <c r="D59" s="10">
        <v>942.27456699999993</v>
      </c>
      <c r="E59" s="10">
        <v>237.60358680000002</v>
      </c>
      <c r="F59" s="25">
        <v>5493.5754892999994</v>
      </c>
      <c r="G59" s="25">
        <v>0</v>
      </c>
      <c r="H59" s="56">
        <v>794.93719299999998</v>
      </c>
      <c r="I59" s="60">
        <v>190.28123840000001</v>
      </c>
      <c r="J59" s="54">
        <v>56.601444399999998</v>
      </c>
      <c r="K59" s="25">
        <v>1041.8198758000001</v>
      </c>
      <c r="L59" s="32">
        <v>0</v>
      </c>
      <c r="M59" s="10">
        <v>5108.6345284999998</v>
      </c>
      <c r="N59" s="10">
        <v>1132.5558053999998</v>
      </c>
      <c r="O59" s="10">
        <v>294.20503120000001</v>
      </c>
      <c r="P59" s="10">
        <v>6535.3953651000002</v>
      </c>
      <c r="Q59"/>
    </row>
    <row r="60" spans="1:17" ht="15">
      <c r="A60" s="43" t="s">
        <v>114</v>
      </c>
      <c r="B60" s="32">
        <v>0.48599999999999999</v>
      </c>
      <c r="C60" s="10">
        <v>489.43663900000001</v>
      </c>
      <c r="D60" s="10">
        <v>65.061114000000003</v>
      </c>
      <c r="E60" s="10">
        <v>13.314588000000001</v>
      </c>
      <c r="F60" s="25">
        <v>567.81234099999995</v>
      </c>
      <c r="G60" s="25">
        <v>0</v>
      </c>
      <c r="H60" s="56">
        <v>114.76387</v>
      </c>
      <c r="I60" s="60">
        <v>35.963102999999997</v>
      </c>
      <c r="J60" s="54">
        <v>5.4400170000000001</v>
      </c>
      <c r="K60" s="25">
        <v>156.16699</v>
      </c>
      <c r="L60" s="32">
        <v>0.48599999999999999</v>
      </c>
      <c r="M60" s="10">
        <v>604.20050900000001</v>
      </c>
      <c r="N60" s="10">
        <v>101.02421699999999</v>
      </c>
      <c r="O60" s="10">
        <v>18.754605000000002</v>
      </c>
      <c r="P60" s="10">
        <v>723.979331</v>
      </c>
      <c r="Q60"/>
    </row>
    <row r="61" spans="1:17" ht="15">
      <c r="A61" s="43" t="s">
        <v>115</v>
      </c>
      <c r="B61" s="32">
        <v>41.920650000000002</v>
      </c>
      <c r="C61" s="10">
        <v>8620.539025</v>
      </c>
      <c r="D61" s="10">
        <v>4054.50792</v>
      </c>
      <c r="E61" s="10">
        <v>179.55052900000001</v>
      </c>
      <c r="F61" s="25">
        <v>12854.597474</v>
      </c>
      <c r="G61" s="25">
        <v>26.757261</v>
      </c>
      <c r="H61" s="56">
        <v>1970.1819929999999</v>
      </c>
      <c r="I61" s="60">
        <v>573.87856299999999</v>
      </c>
      <c r="J61" s="54">
        <v>20.213098000000002</v>
      </c>
      <c r="K61" s="25">
        <v>2564.2736540000001</v>
      </c>
      <c r="L61" s="32">
        <v>68.677910999999995</v>
      </c>
      <c r="M61" s="10">
        <v>10590.721018</v>
      </c>
      <c r="N61" s="10">
        <v>4628.3864830000002</v>
      </c>
      <c r="O61" s="10">
        <v>199.76362700000001</v>
      </c>
      <c r="P61" s="10">
        <v>15418.871128000001</v>
      </c>
      <c r="Q61"/>
    </row>
    <row r="62" spans="1:17" ht="15">
      <c r="A62" s="44" t="s">
        <v>116</v>
      </c>
      <c r="B62" s="33">
        <v>276.92276199999998</v>
      </c>
      <c r="C62" s="11">
        <v>10188.069057000001</v>
      </c>
      <c r="D62" s="11">
        <v>1324.888588</v>
      </c>
      <c r="E62" s="11">
        <v>146.85154</v>
      </c>
      <c r="F62" s="48">
        <v>11659.809185</v>
      </c>
      <c r="G62" s="48">
        <v>75.807821000000004</v>
      </c>
      <c r="H62" s="57">
        <v>1879.2376400000001</v>
      </c>
      <c r="I62" s="29">
        <v>311.23117500000001</v>
      </c>
      <c r="J62" s="27">
        <v>77.027526000000009</v>
      </c>
      <c r="K62" s="48">
        <v>2267.496341</v>
      </c>
      <c r="L62" s="33">
        <v>352.73058299999997</v>
      </c>
      <c r="M62" s="11">
        <v>12067.306697</v>
      </c>
      <c r="N62" s="11">
        <v>1636.1197630000001</v>
      </c>
      <c r="O62" s="11">
        <v>223.87906600000002</v>
      </c>
      <c r="P62" s="11">
        <v>13927.305526</v>
      </c>
      <c r="Q62"/>
    </row>
    <row r="63" spans="1:17" ht="15">
      <c r="A63" s="40" t="s">
        <v>117</v>
      </c>
      <c r="B63" s="32">
        <v>0.84870000000000001</v>
      </c>
      <c r="C63" s="10">
        <v>4888.6999169999999</v>
      </c>
      <c r="D63" s="10">
        <v>1817.8216690000002</v>
      </c>
      <c r="E63" s="10">
        <v>1931.0897379999999</v>
      </c>
      <c r="F63" s="25">
        <v>8637.6113239999995</v>
      </c>
      <c r="G63" s="25">
        <v>0</v>
      </c>
      <c r="H63" s="56">
        <v>346.262156</v>
      </c>
      <c r="I63" s="60">
        <v>119.14917700000001</v>
      </c>
      <c r="J63" s="54">
        <v>90.828147000000001</v>
      </c>
      <c r="K63" s="25">
        <v>556.23947999999996</v>
      </c>
      <c r="L63" s="32">
        <v>0.84870000000000001</v>
      </c>
      <c r="M63" s="10">
        <v>5234.9620729999997</v>
      </c>
      <c r="N63" s="10">
        <v>1936.9708460000002</v>
      </c>
      <c r="O63" s="10">
        <v>2021.9178849999998</v>
      </c>
      <c r="P63" s="10">
        <v>9193.8508039999997</v>
      </c>
      <c r="Q63"/>
    </row>
    <row r="64" spans="1:17" ht="15">
      <c r="A64" s="40" t="s">
        <v>118</v>
      </c>
      <c r="B64" s="32">
        <v>487.57311099999993</v>
      </c>
      <c r="C64" s="10">
        <v>14317.254608000001</v>
      </c>
      <c r="D64" s="10">
        <v>3937.064128</v>
      </c>
      <c r="E64" s="10">
        <v>2093.9173619999997</v>
      </c>
      <c r="F64" s="25">
        <v>20348.236098000001</v>
      </c>
      <c r="G64" s="25">
        <v>6.4025600000000003</v>
      </c>
      <c r="H64" s="56">
        <v>2359.2027170000001</v>
      </c>
      <c r="I64" s="60">
        <v>461.82026099999996</v>
      </c>
      <c r="J64" s="54">
        <v>385.55242299999998</v>
      </c>
      <c r="K64" s="25">
        <v>3206.5754010000001</v>
      </c>
      <c r="L64" s="32">
        <v>493.97567099999992</v>
      </c>
      <c r="M64" s="10">
        <v>16676.457325000003</v>
      </c>
      <c r="N64" s="10">
        <v>4398.8843889999998</v>
      </c>
      <c r="O64" s="10">
        <v>2479.4697849999998</v>
      </c>
      <c r="P64" s="10">
        <v>23554.811499000003</v>
      </c>
      <c r="Q64"/>
    </row>
    <row r="65" spans="1:17" ht="15.75" thickBot="1">
      <c r="A65" s="44" t="s">
        <v>119</v>
      </c>
      <c r="B65" s="33">
        <v>0</v>
      </c>
      <c r="C65" s="11">
        <v>4453.2775738</v>
      </c>
      <c r="D65" s="11">
        <v>1140.2198461</v>
      </c>
      <c r="E65" s="11">
        <v>493.67608839999997</v>
      </c>
      <c r="F65" s="48">
        <v>6087.1735082999994</v>
      </c>
      <c r="G65" s="48">
        <v>0</v>
      </c>
      <c r="H65" s="57">
        <v>209.68293649999998</v>
      </c>
      <c r="I65" s="29">
        <v>56.936203200000001</v>
      </c>
      <c r="J65" s="27">
        <v>17.7681471</v>
      </c>
      <c r="K65" s="48">
        <v>284.38728680000003</v>
      </c>
      <c r="L65" s="33">
        <v>0</v>
      </c>
      <c r="M65" s="11">
        <v>4662.9605103000004</v>
      </c>
      <c r="N65" s="11">
        <v>1197.1560492999999</v>
      </c>
      <c r="O65" s="11">
        <v>511.44423549999999</v>
      </c>
      <c r="P65" s="11">
        <v>6371.5607951000002</v>
      </c>
      <c r="Q65"/>
    </row>
    <row r="66" spans="1:17" ht="19.899999999999999" customHeight="1" thickTop="1">
      <c r="A66" s="45" t="s">
        <v>120</v>
      </c>
      <c r="B66" s="35">
        <v>63598.848612899987</v>
      </c>
      <c r="C66" s="37">
        <v>374638.21262069995</v>
      </c>
      <c r="D66" s="36">
        <v>106527.44586349999</v>
      </c>
      <c r="E66" s="36">
        <v>63831.009405099998</v>
      </c>
      <c r="F66" s="34">
        <v>544996.66788929992</v>
      </c>
      <c r="G66" s="50">
        <v>4578.6232309000015</v>
      </c>
      <c r="H66" s="58">
        <v>73677.44354930002</v>
      </c>
      <c r="I66" s="28">
        <v>18749.068089100001</v>
      </c>
      <c r="J66" s="55">
        <v>10888.1378872</v>
      </c>
      <c r="K66" s="50">
        <v>103314.64952560003</v>
      </c>
      <c r="L66" s="38">
        <v>68177.471843800027</v>
      </c>
      <c r="M66" s="39">
        <v>448315.65616999997</v>
      </c>
      <c r="N66" s="36">
        <v>125276.51395260001</v>
      </c>
      <c r="O66" s="36">
        <v>74719.147292299982</v>
      </c>
      <c r="P66" s="28">
        <v>648311.31741489994</v>
      </c>
    </row>
    <row r="67" spans="1:17" ht="15.95" customHeight="1">
      <c r="A67" s="42" t="s">
        <v>121</v>
      </c>
      <c r="B67" s="33">
        <v>0</v>
      </c>
      <c r="C67" s="11">
        <v>508.40871249999998</v>
      </c>
      <c r="D67" s="11">
        <v>230.4276198</v>
      </c>
      <c r="E67" s="11">
        <v>73.713444100000004</v>
      </c>
      <c r="F67" s="48">
        <v>812.54977639999993</v>
      </c>
      <c r="G67" s="48">
        <v>0</v>
      </c>
      <c r="H67" s="57">
        <v>410.10734730000001</v>
      </c>
      <c r="I67" s="29">
        <v>67.436665899999994</v>
      </c>
      <c r="J67" s="27">
        <v>31.662983199999996</v>
      </c>
      <c r="K67" s="48">
        <v>509.20699639999998</v>
      </c>
      <c r="L67" s="33">
        <v>0</v>
      </c>
      <c r="M67" s="11">
        <v>918.51605979999999</v>
      </c>
      <c r="N67" s="11">
        <v>297.86428569999998</v>
      </c>
      <c r="O67" s="11">
        <v>105.3764273</v>
      </c>
      <c r="P67" s="11">
        <v>1321.7567727999999</v>
      </c>
    </row>
    <row r="68" spans="1:17" ht="19.899999999999999" customHeight="1">
      <c r="A68" s="46" t="s">
        <v>122</v>
      </c>
      <c r="B68" s="33">
        <v>63598.848612899987</v>
      </c>
      <c r="C68" s="27">
        <v>375146.62133319996</v>
      </c>
      <c r="D68" s="29">
        <v>106757.87348329999</v>
      </c>
      <c r="E68" s="29">
        <v>63904.722849199999</v>
      </c>
      <c r="F68" s="52">
        <v>545809.21766569989</v>
      </c>
      <c r="G68" s="51">
        <v>4578.6232309000015</v>
      </c>
      <c r="H68" s="51">
        <v>74087.55089660002</v>
      </c>
      <c r="I68" s="51">
        <v>18816.504755000002</v>
      </c>
      <c r="J68" s="51">
        <v>10919.8008704</v>
      </c>
      <c r="K68" s="51">
        <v>103823.85652200003</v>
      </c>
      <c r="L68" s="26">
        <v>68177.471843800027</v>
      </c>
      <c r="M68" s="30">
        <v>449234.17222979997</v>
      </c>
      <c r="N68" s="29">
        <v>125574.37823830001</v>
      </c>
      <c r="O68" s="29">
        <v>74824.52371959998</v>
      </c>
      <c r="P68" s="29">
        <v>649633.07418769994</v>
      </c>
      <c r="Q68" s="15"/>
    </row>
    <row r="69" spans="1:17" ht="25.5" customHeight="1">
      <c r="A69" s="47" t="s">
        <v>123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7"/>
    </row>
  </sheetData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A8BD-B4A7-41BD-ADB6-0E494704104C}">
  <sheetPr>
    <pageSetUpPr fitToPage="1"/>
  </sheetPr>
  <dimension ref="A1:J39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2" t="str">
        <f>A!A5</f>
        <v>FEDERAL - AID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3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0" s="22" customFormat="1" ht="12" customHeight="1"/>
    <row r="4" spans="1:10" s="22" customFormat="1" ht="12" customHeight="1">
      <c r="A4" s="22" t="s">
        <v>124</v>
      </c>
    </row>
    <row r="5" spans="1:10" s="22" customFormat="1" ht="12" customHeight="1"/>
    <row r="6" spans="1:10" s="22" customFormat="1" ht="12" customHeight="1">
      <c r="A6" s="24" t="s">
        <v>125</v>
      </c>
      <c r="B6" s="62" t="s">
        <v>126</v>
      </c>
    </row>
    <row r="7" spans="1:10" s="22" customFormat="1" ht="12" customHeight="1">
      <c r="B7" s="22" t="s">
        <v>127</v>
      </c>
    </row>
    <row r="8" spans="1:10" s="22" customFormat="1" ht="12" customHeight="1">
      <c r="B8" s="22" t="s">
        <v>128</v>
      </c>
    </row>
    <row r="9" spans="1:10" s="22" customFormat="1" ht="12" customHeight="1">
      <c r="A9" s="23"/>
      <c r="B9" s="22" t="s">
        <v>129</v>
      </c>
    </row>
    <row r="10" spans="1:10" s="22" customFormat="1" ht="12" customHeight="1">
      <c r="A10" s="24" t="s">
        <v>130</v>
      </c>
      <c r="B10" s="71" t="s">
        <v>131</v>
      </c>
    </row>
    <row r="11" spans="1:10" s="22" customFormat="1" ht="12" customHeight="1"/>
    <row r="12" spans="1:10" s="22" customFormat="1" ht="12" customHeight="1"/>
    <row r="13" spans="1:10" s="22" customFormat="1" ht="12" customHeight="1"/>
    <row r="14" spans="1:10" s="22" customFormat="1" ht="12" customHeight="1"/>
    <row r="15" spans="1:10" s="22" customFormat="1" ht="12" customHeight="1"/>
    <row r="16" spans="1:10" s="22" customFormat="1" ht="12" customHeight="1"/>
    <row r="17" s="22" customFormat="1" ht="12" customHeight="1"/>
    <row r="18" s="22" customFormat="1" ht="12" customHeight="1"/>
    <row r="19" s="22" customFormat="1" ht="12" customHeight="1"/>
    <row r="20" s="22" customFormat="1" ht="12" customHeight="1"/>
    <row r="21" s="22" customFormat="1" ht="12" customHeight="1"/>
    <row r="22" s="22" customFormat="1" ht="12" customHeight="1"/>
    <row r="23" s="22" customFormat="1" ht="12" customHeight="1"/>
    <row r="24" s="22" customFormat="1" ht="12" customHeight="1"/>
    <row r="25" s="22" customFormat="1" ht="12" customHeight="1"/>
    <row r="26" s="22" customFormat="1" ht="12" customHeight="1"/>
    <row r="27" s="22" customFormat="1" ht="12" customHeight="1"/>
    <row r="28" s="22" customFormat="1" ht="12" customHeight="1"/>
    <row r="29" s="22" customFormat="1" ht="12" customHeight="1"/>
    <row r="30" s="22" customFormat="1" ht="12" customHeight="1"/>
    <row r="31" s="22" customFormat="1" ht="12" customHeight="1"/>
    <row r="32" s="22" customFormat="1" ht="12" customHeight="1"/>
    <row r="33" spans="1:1" s="22" customFormat="1" ht="12" customHeight="1"/>
    <row r="34" spans="1:1" s="22" customFormat="1" ht="12" customHeight="1"/>
    <row r="35" spans="1:1" s="22" customFormat="1" ht="12" customHeight="1"/>
    <row r="36" spans="1:1" s="22" customFormat="1" ht="12" customHeight="1"/>
    <row r="37" spans="1:1" s="22" customFormat="1" ht="12" customHeight="1"/>
    <row r="38" spans="1:1" s="22" customFormat="1" ht="12" customHeight="1"/>
    <row r="39" spans="1:1" ht="12.75">
      <c r="A39" s="22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DEF7B6-5695-4282-A460-767B0572DF80}"/>
</file>

<file path=customXml/itemProps2.xml><?xml version="1.0" encoding="utf-8"?>
<ds:datastoreItem xmlns:ds="http://schemas.openxmlformats.org/officeDocument/2006/customXml" ds:itemID="{3025C7CA-A6EB-46E3-B595-CDF4FF2AD8AA}"/>
</file>

<file path=customXml/itemProps3.xml><?xml version="1.0" encoding="utf-8"?>
<ds:datastoreItem xmlns:ds="http://schemas.openxmlformats.org/officeDocument/2006/customXml" ds:itemID="{8FFF5340-4471-408C-A5C2-4FA5A1ED5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