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ry.austin\Desktop\"/>
    </mc:Choice>
  </mc:AlternateContent>
  <xr:revisionPtr revIDLastSave="0" documentId="13_ncr:9_{7A325986-39C0-4DF4-9ED9-29E0387067BA}" xr6:coauthVersionLast="47" xr6:coauthVersionMax="47" xr10:uidLastSave="{00000000-0000-0000-0000-000000000000}"/>
  <bookViews>
    <workbookView xWindow="-120" yWindow="-120" windowWidth="29040" windowHeight="15720" xr2:uid="{0BA16F76-18A4-44AA-86C2-8626B205D385}"/>
  </bookViews>
  <sheets>
    <sheet name="A" sheetId="1" r:id="rId1"/>
    <sheet name="B" sheetId="2" r:id="rId2"/>
  </sheets>
  <definedNames>
    <definedName name="_1" localSheetId="0">A!#REF!</definedName>
    <definedName name="_1_1" localSheetId="0">A!#REF!</definedName>
    <definedName name="_1_2" localSheetId="0">A!#REF!</definedName>
    <definedName name="_1_3" localSheetId="0">A!#REF!</definedName>
    <definedName name="_1_4" localSheetId="0">A!#REF!</definedName>
    <definedName name="_1_5" localSheetId="0">A!#REF!</definedName>
    <definedName name="_2" localSheetId="0">A!#REF!</definedName>
    <definedName name="_2_1" localSheetId="0">A!#REF!</definedName>
    <definedName name="_3" localSheetId="0">A!#REF!</definedName>
    <definedName name="_xlnm.Print_Area" localSheetId="0">A!$A$4:$S$68</definedName>
    <definedName name="_xlnm.Print_Area" localSheetId="1">B!$A$1:$V$73</definedName>
    <definedName name="SHEET1">A!$A$4:$S$68</definedName>
    <definedName name="SHEET2">B!$A$5:$V$73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<sst xmlns="http://schemas.openxmlformats.org/spreadsheetml/2006/main" count="231" uniqueCount="113">
  <si>
    <t>TABLE PS-1</t>
  </si>
  <si>
    <t>SHEET 1 OF 2</t>
  </si>
  <si>
    <t>GENERAL MEASURES</t>
  </si>
  <si>
    <t>TRAVEL MEASURES</t>
  </si>
  <si>
    <t xml:space="preserve"> </t>
  </si>
  <si>
    <t>STATE</t>
  </si>
  <si>
    <t>INCOME</t>
  </si>
  <si>
    <t>STATE PRODUCT</t>
  </si>
  <si>
    <t>(SQUARE MILES)</t>
  </si>
  <si>
    <t>LANE-MILES</t>
  </si>
  <si>
    <t>TOTAL PER</t>
  </si>
  <si>
    <t>AMOUNT</t>
  </si>
  <si>
    <t>RURAL</t>
  </si>
  <si>
    <t>URBAN</t>
  </si>
  <si>
    <t>TOTAL</t>
  </si>
  <si>
    <t>PERCENT</t>
  </si>
  <si>
    <t>SQUARE</t>
  </si>
  <si>
    <t>(BILLIONS OF</t>
  </si>
  <si>
    <t>PER</t>
  </si>
  <si>
    <t>ANNUAL</t>
  </si>
  <si>
    <t>(1,000)</t>
  </si>
  <si>
    <t>MILE</t>
  </si>
  <si>
    <t>DOLLARS)</t>
  </si>
  <si>
    <t>CAPITA</t>
  </si>
  <si>
    <t>VMT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</si>
  <si>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</si>
  <si>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</si>
  <si>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</si>
  <si>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</si>
  <si>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</si>
  <si>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</si>
  <si>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</si>
  <si>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</si>
  <si>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Dist.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</si>
  <si>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</si>
  <si>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</si>
  <si>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</si>
  <si>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</si>
  <si>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</si>
  <si>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</si>
  <si>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</si>
  <si>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</si>
  <si>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</si>
  <si>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</si>
  <si>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</si>
  <si>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</si>
  <si>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</si>
  <si>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</si>
  <si>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</si>
  <si>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</si>
  <si>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</si>
  <si>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</si>
  <si>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</si>
  <si>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</si>
  <si>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</si>
  <si>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</si>
  <si>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</si>
  <si>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</si>
  <si>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</si>
  <si>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</si>
  <si>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</si>
  <si>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</si>
  <si>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</si>
  <si>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</si>
  <si>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</si>
  <si>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</si>
  <si>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</si>
  <si>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</si>
  <si>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</si>
  <si>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</si>
  <si>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</si>
  <si>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</si>
  <si>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</si>
  <si>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</si>
  <si>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</si>
  <si>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Total</t>
  </si>
  <si>
    <t>Puerto Rico</t>
  </si>
  <si>
    <t>Grand Total</t>
  </si>
  <si>
    <t>SHEET 2 OF 2</t>
  </si>
  <si>
    <t>RURAL  AND  URBAN</t>
  </si>
  <si>
    <t>PERCENT OF STATEWIDE</t>
  </si>
  <si>
    <t>MILES</t>
  </si>
  <si>
    <t>LANE-</t>
  </si>
  <si>
    <t>DVMT</t>
  </si>
  <si>
    <t>AADT/</t>
  </si>
  <si>
    <t>LANE</t>
  </si>
  <si>
    <t xml:space="preserve">DVMT </t>
  </si>
  <si>
    <t>New York</t>
  </si>
  <si>
    <t/>
  </si>
  <si>
    <t>ANNUAL VEHICLE-MILES OF TRAVEL (MILLIONS)</t>
  </si>
  <si>
    <t>(7)</t>
  </si>
  <si>
    <t>(8)</t>
  </si>
  <si>
    <t>(2)</t>
  </si>
  <si>
    <t>TRUCKS  (3)</t>
  </si>
  <si>
    <t xml:space="preserve">       (2)  Source is U.S. Bureau of Economic Analysis.</t>
  </si>
  <si>
    <t>PERSONAL</t>
  </si>
  <si>
    <t>GROSS</t>
  </si>
  <si>
    <t xml:space="preserve">       (1)  Source is data reported by the Bureau of the Census.  </t>
  </si>
  <si>
    <t xml:space="preserve">       (3)  Percent Trucks includes: buses, combination trucks and single-unit trucks (with at least 2 axles and 6 tires).</t>
  </si>
  <si>
    <t xml:space="preserve">       (4)  Includes roadways owned by the State highway agency.  Excludes roadways owned by State toll, State park and other State agencies.</t>
  </si>
  <si>
    <t xml:space="preserve">STATE HIGHWAY AGENCY-OWNED ROADWAY SYSTEM MEASURES  (4) </t>
  </si>
  <si>
    <t xml:space="preserve">       (5)  Statewide totals for miles, lane-miles, and travel are found in tables HM-20, HM-60 and VM-2, respectively.</t>
  </si>
  <si>
    <t xml:space="preserve">       (6)  May see differences from prior years; starting in 1999, number of lanes is coded for all systems except rural minor collector and rural/urban local.</t>
  </si>
  <si>
    <t xml:space="preserve">       (7)  DVMT (Daily Vehicle-Miles Traveled) is in thousands.</t>
  </si>
  <si>
    <t xml:space="preserve">       (8)  AADT means Annual Average Daily Traffic.  AADT/Lane is a statewide average.</t>
  </si>
  <si>
    <t>TOTAL RURAL  (5)</t>
  </si>
  <si>
    <t>(6)</t>
  </si>
  <si>
    <t>TOTAL URBAN  (5)</t>
  </si>
  <si>
    <t>TOTAL  (5)</t>
  </si>
  <si>
    <t>2020 POPULATION  (1)</t>
  </si>
  <si>
    <t>2020 LAND AREA  (1)</t>
  </si>
  <si>
    <t>SELECTED  MEASURES  FOR  IDENTIFYING  PEER  STATES  -  2024</t>
  </si>
  <si>
    <t>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</si>
</sst>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8" formatCode="_(* #,##0_);_(* \(#,##0\);_ &quot;-&quot;"/>
    <numFmt numFmtId="169" formatCode="0.0"/>
    <numFmt numFmtId="172" formatCode="0.0%"/>
    <numFmt numFmtId="179" formatCode="_([$€-2]* #,##0.00_);_([$€-2]* \(#,##0.00\);_([$€-2]* &quot;-&quot;??_)"/>
  </numFmts>
  <fonts count="27">
    <font>
      <sz val="6"/>
      <name val="P-AVGARD"/>
    </font>
    <font>
      <sz val="10"/>
      <name val="Arial"/>
    </font>
    <font>
      <sz val="10"/>
      <name val="Arial"/>
      <family val="2"/>
    </font>
    <font>
      <u/>
      <sz val="5.8"/>
      <color indexed="12"/>
      <name val="P-AVGARD"/>
    </font>
    <font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0"/>
      <name val="P-AVGARD"/>
    </font>
    <font>
      <sz val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P-AVGARD"/>
    </font>
    <font>
      <b/>
      <sz val="8"/>
      <name val="P-AVGARD"/>
    </font>
    <font>
      <u/>
      <sz val="8"/>
      <color indexed="12"/>
      <name val="P-AVGARD"/>
    </font>
    <font>
      <sz val="8"/>
      <name val="P-AVGARD"/>
    </font>
    <font>
      <sz val="11"/>
      <color theme="1"/>
      <name val="Calibri"/>
      <family val="2"/>
      <scheme val="minor"/>
    </font>
    <font>
      <sz val="10"/>
      <color rgb="FF2D3338"/>
      <name val="Segoe UI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1" fillId="0" borderId="0"/>
    <xf numFmtId="2" fontId="2" fillId="0" borderId="0" applyNumberFormat="0" applyFont="0" applyFill="0" applyBorder="0" applyAlignment="0" applyProtection="0"/>
    <xf numFmtId="2" fontId="2" fillId="0" borderId="0" applyNumberFormat="0" applyFont="0" applyFill="0" applyBorder="0" applyAlignment="0" applyProtection="0"/>
  </cellStyleXfs>
  <cellXfs count="228">
    <xf numFmtId="0" fontId="0" fillId="0" borderId="0" xfId="0"/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68" fontId="6" fillId="0" borderId="4" xfId="0" applyNumberFormat="1" applyFont="1" applyBorder="1" applyAlignment="1" applyProtection="1">
      <alignment horizontal="center" vertical="center"/>
    </xf>
    <xf numFmtId="37" fontId="6" fillId="0" borderId="4" xfId="0" applyNumberFormat="1" applyFont="1" applyBorder="1" applyAlignment="1" applyProtection="1">
      <alignment vertical="center"/>
    </xf>
    <xf numFmtId="168" fontId="6" fillId="0" borderId="6" xfId="0" applyNumberFormat="1" applyFont="1" applyBorder="1" applyAlignment="1" applyProtection="1">
      <alignment horizontal="center" vertical="center"/>
    </xf>
    <xf numFmtId="168" fontId="6" fillId="0" borderId="5" xfId="0" applyNumberFormat="1" applyFont="1" applyBorder="1" applyAlignment="1" applyProtection="1">
      <alignment horizontal="center" vertical="center"/>
    </xf>
    <xf numFmtId="37" fontId="6" fillId="0" borderId="5" xfId="0" applyNumberFormat="1" applyFont="1" applyBorder="1" applyAlignment="1" applyProtection="1">
      <alignment vertical="center"/>
    </xf>
    <xf numFmtId="168" fontId="6" fillId="0" borderId="7" xfId="0" applyNumberFormat="1" applyFont="1" applyBorder="1" applyAlignment="1" applyProtection="1">
      <alignment horizontal="center" vertical="center"/>
    </xf>
    <xf numFmtId="0" fontId="6" fillId="0" borderId="8" xfId="0" applyFont="1" applyBorder="1" applyAlignment="1">
      <alignment horizontal="center" vertical="center"/>
    </xf>
    <xf numFmtId="168" fontId="6" fillId="0" borderId="8" xfId="0" applyNumberFormat="1" applyFont="1" applyBorder="1" applyAlignment="1" applyProtection="1">
      <alignment horizontal="center" vertical="center"/>
    </xf>
    <xf numFmtId="37" fontId="6" fillId="0" borderId="8" xfId="0" applyNumberFormat="1" applyFont="1" applyBorder="1" applyAlignment="1" applyProtection="1">
      <alignment vertical="center"/>
    </xf>
    <xf numFmtId="168" fontId="6" fillId="0" borderId="9" xfId="0" applyNumberFormat="1" applyFont="1" applyBorder="1" applyAlignment="1" applyProtection="1">
      <alignment horizontal="center" vertical="center"/>
    </xf>
    <xf numFmtId="0" fontId="6" fillId="0" borderId="10" xfId="0" applyFont="1" applyBorder="1" applyAlignment="1">
      <alignment vertical="center"/>
    </xf>
    <xf numFmtId="37" fontId="6" fillId="0" borderId="10" xfId="0" applyNumberFormat="1" applyFont="1" applyBorder="1" applyAlignment="1" applyProtection="1">
      <alignment vertical="center"/>
    </xf>
    <xf numFmtId="0" fontId="6" fillId="0" borderId="0" xfId="0" applyFont="1"/>
    <xf numFmtId="0" fontId="6" fillId="0" borderId="0" xfId="0" applyFont="1" applyProtection="1"/>
    <xf numFmtId="0" fontId="6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centerContinuous" vertical="center"/>
    </xf>
    <xf numFmtId="0" fontId="6" fillId="0" borderId="3" xfId="0" applyFont="1" applyBorder="1" applyAlignment="1" applyProtection="1">
      <alignment horizontal="centerContinuous" vertical="center"/>
    </xf>
    <xf numFmtId="0" fontId="6" fillId="0" borderId="6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horizontal="centerContinuous" vertical="center"/>
    </xf>
    <xf numFmtId="0" fontId="6" fillId="0" borderId="12" xfId="0" applyFont="1" applyBorder="1" applyAlignment="1" applyProtection="1">
      <alignment horizontal="centerContinuous" vertical="center"/>
    </xf>
    <xf numFmtId="0" fontId="6" fillId="0" borderId="13" xfId="0" applyFont="1" applyBorder="1" applyAlignment="1" applyProtection="1">
      <alignment horizontal="centerContinuous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vertical="center"/>
    </xf>
    <xf numFmtId="0" fontId="6" fillId="0" borderId="0" xfId="0" applyFont="1" applyAlignment="1" applyProtection="1">
      <alignment horizontal="centerContinuous" vertical="center"/>
    </xf>
    <xf numFmtId="0" fontId="6" fillId="0" borderId="15" xfId="0" applyFont="1" applyBorder="1" applyAlignment="1" applyProtection="1">
      <alignment horizontal="centerContinuous" vertical="center"/>
    </xf>
    <xf numFmtId="0" fontId="6" fillId="0" borderId="14" xfId="0" applyFont="1" applyBorder="1" applyAlignment="1" applyProtection="1">
      <alignment horizontal="centerContinuous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Continuous" vertical="center"/>
    </xf>
    <xf numFmtId="0" fontId="6" fillId="0" borderId="17" xfId="0" applyFont="1" applyBorder="1" applyAlignment="1" applyProtection="1">
      <alignment horizontal="centerContinuous" vertical="center"/>
    </xf>
    <xf numFmtId="0" fontId="6" fillId="0" borderId="18" xfId="0" applyFont="1" applyBorder="1" applyAlignment="1" applyProtection="1">
      <alignment horizontal="centerContinuous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0" fontId="6" fillId="0" borderId="18" xfId="0" applyFont="1" applyBorder="1" applyAlignment="1" applyProtection="1">
      <alignment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Continuous" vertical="center"/>
    </xf>
    <xf numFmtId="0" fontId="4" fillId="0" borderId="0" xfId="0" applyFont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horizontal="centerContinuous" vertical="center"/>
    </xf>
    <xf numFmtId="0" fontId="6" fillId="0" borderId="0" xfId="0" quotePrefix="1" applyFont="1" applyAlignment="1" applyProtection="1">
      <alignment horizontal="left" vertical="center"/>
    </xf>
    <xf numFmtId="169" fontId="6" fillId="0" borderId="4" xfId="0" applyNumberFormat="1" applyFont="1" applyBorder="1" applyAlignment="1" applyProtection="1">
      <alignment horizontal="right" vertical="center"/>
    </xf>
    <xf numFmtId="169" fontId="6" fillId="0" borderId="5" xfId="0" applyNumberFormat="1" applyFont="1" applyBorder="1" applyAlignment="1" applyProtection="1">
      <alignment horizontal="right" vertical="center"/>
    </xf>
    <xf numFmtId="169" fontId="6" fillId="0" borderId="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16" xfId="0" applyFont="1" applyBorder="1" applyAlignment="1" applyProtection="1">
      <alignment vertical="center"/>
    </xf>
    <xf numFmtId="0" fontId="4" fillId="0" borderId="16" xfId="0" applyFont="1" applyBorder="1"/>
    <xf numFmtId="0" fontId="6" fillId="0" borderId="0" xfId="0" quotePrefix="1" applyFont="1"/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9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10" fillId="0" borderId="0" xfId="0" applyFont="1" applyAlignment="1">
      <alignment vertical="center"/>
    </xf>
    <xf numFmtId="0" fontId="6" fillId="0" borderId="0" xfId="0" applyFont="1" applyAlignment="1"/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16" xfId="0" applyFont="1" applyBorder="1" applyAlignment="1" applyProtection="1">
      <alignment horizontal="centerContinuous" vertical="center"/>
    </xf>
    <xf numFmtId="37" fontId="6" fillId="0" borderId="6" xfId="0" applyNumberFormat="1" applyFont="1" applyFill="1" applyBorder="1" applyAlignment="1" applyProtection="1">
      <alignment vertical="center"/>
    </xf>
    <xf numFmtId="37" fontId="6" fillId="0" borderId="7" xfId="0" applyNumberFormat="1" applyFont="1" applyFill="1" applyBorder="1" applyAlignment="1" applyProtection="1">
      <alignment vertical="center"/>
    </xf>
    <xf numFmtId="168" fontId="6" fillId="0" borderId="9" xfId="0" applyNumberFormat="1" applyFont="1" applyFill="1" applyBorder="1" applyAlignment="1" applyProtection="1">
      <alignment horizontal="center" vertical="center"/>
    </xf>
    <xf numFmtId="168" fontId="6" fillId="0" borderId="7" xfId="0" applyNumberFormat="1" applyFont="1" applyFill="1" applyBorder="1" applyAlignment="1" applyProtection="1">
      <alignment horizontal="center" vertical="center"/>
    </xf>
    <xf numFmtId="0" fontId="6" fillId="0" borderId="16" xfId="0" quotePrefix="1" applyFont="1" applyBorder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168" fontId="4" fillId="0" borderId="0" xfId="0" applyNumberFormat="1" applyFont="1"/>
    <xf numFmtId="168" fontId="6" fillId="0" borderId="4" xfId="0" applyNumberFormat="1" applyFont="1" applyFill="1" applyBorder="1" applyAlignment="1" applyProtection="1">
      <alignment horizontal="center" vertical="center"/>
    </xf>
    <xf numFmtId="168" fontId="6" fillId="0" borderId="5" xfId="0" applyNumberFormat="1" applyFont="1" applyFill="1" applyBorder="1" applyAlignment="1" applyProtection="1">
      <alignment horizontal="center" vertical="center"/>
    </xf>
    <xf numFmtId="168" fontId="6" fillId="0" borderId="8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Continuous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6" fillId="0" borderId="16" xfId="0" applyFont="1" applyFill="1" applyBorder="1" applyAlignment="1">
      <alignment horizontal="centerContinuous" vertical="center"/>
    </xf>
    <xf numFmtId="0" fontId="11" fillId="0" borderId="0" xfId="0" applyFont="1"/>
    <xf numFmtId="0" fontId="6" fillId="0" borderId="4" xfId="0" applyFont="1" applyFill="1" applyBorder="1" applyAlignment="1" applyProtection="1">
      <alignment vertical="center"/>
    </xf>
    <xf numFmtId="0" fontId="6" fillId="0" borderId="0" xfId="0" quotePrefix="1" applyFont="1" applyBorder="1" applyAlignment="1" applyProtection="1">
      <alignment vertical="center"/>
    </xf>
    <xf numFmtId="0" fontId="4" fillId="0" borderId="0" xfId="0" applyFont="1" applyFill="1"/>
    <xf numFmtId="0" fontId="6" fillId="0" borderId="5" xfId="0" applyFont="1" applyFill="1" applyBorder="1" applyAlignment="1">
      <alignment horizontal="centerContinuous" vertical="center"/>
    </xf>
    <xf numFmtId="0" fontId="6" fillId="0" borderId="0" xfId="0" quotePrefix="1" applyFont="1" applyAlignment="1">
      <alignment horizontal="right"/>
    </xf>
    <xf numFmtId="0" fontId="6" fillId="0" borderId="0" xfId="0" applyFont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 applyProtection="1">
      <alignment horizontal="centerContinuous" vertical="center"/>
    </xf>
    <xf numFmtId="0" fontId="2" fillId="0" borderId="0" xfId="0" quotePrefix="1" applyFont="1"/>
    <xf numFmtId="0" fontId="2" fillId="0" borderId="0" xfId="0" quotePrefix="1" applyFont="1" applyBorder="1" applyAlignment="1" applyProtection="1">
      <alignment vertical="center"/>
    </xf>
    <xf numFmtId="0" fontId="4" fillId="0" borderId="16" xfId="0" applyFont="1" applyBorder="1" applyAlignment="1" applyProtection="1">
      <alignment horizontal="left" vertical="center"/>
    </xf>
    <xf numFmtId="0" fontId="2" fillId="0" borderId="16" xfId="0" quotePrefix="1" applyFont="1" applyBorder="1" applyAlignment="1" applyProtection="1">
      <alignment vertical="center"/>
    </xf>
    <xf numFmtId="0" fontId="4" fillId="0" borderId="18" xfId="0" applyFont="1" applyBorder="1" applyAlignment="1" applyProtection="1">
      <alignment horizontal="centerContinuous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centerContinuous" vertical="center"/>
    </xf>
    <xf numFmtId="0" fontId="2" fillId="0" borderId="18" xfId="0" quotePrefix="1" applyFont="1" applyBorder="1" applyAlignment="1" applyProtection="1">
      <alignment horizontal="center" vertical="center"/>
    </xf>
    <xf numFmtId="0" fontId="2" fillId="0" borderId="14" xfId="0" quotePrefix="1" applyFont="1" applyBorder="1" applyAlignment="1" applyProtection="1">
      <alignment horizontal="center" vertical="center"/>
    </xf>
    <xf numFmtId="169" fontId="6" fillId="0" borderId="4" xfId="0" applyNumberFormat="1" applyFont="1" applyFill="1" applyBorder="1" applyAlignment="1" applyProtection="1">
      <alignment horizontal="right" vertical="center"/>
    </xf>
    <xf numFmtId="169" fontId="6" fillId="0" borderId="5" xfId="0" applyNumberFormat="1" applyFont="1" applyFill="1" applyBorder="1" applyAlignment="1" applyProtection="1">
      <alignment horizontal="right" vertical="center"/>
    </xf>
    <xf numFmtId="169" fontId="6" fillId="0" borderId="8" xfId="0" applyNumberFormat="1" applyFont="1" applyFill="1" applyBorder="1" applyAlignment="1" applyProtection="1">
      <alignment horizontal="right" vertical="center"/>
    </xf>
    <xf numFmtId="2" fontId="14" fillId="0" borderId="0" xfId="13" applyFont="1" applyFill="1" applyBorder="1" applyAlignment="1">
      <alignment vertical="top"/>
    </xf>
    <xf numFmtId="0" fontId="2" fillId="0" borderId="0" xfId="0" applyFont="1"/>
    <xf numFmtId="37" fontId="6" fillId="2" borderId="10" xfId="0" applyNumberFormat="1" applyFont="1" applyFill="1" applyBorder="1" applyAlignment="1" applyProtection="1">
      <alignment vertical="center"/>
    </xf>
    <xf numFmtId="37" fontId="6" fillId="2" borderId="22" xfId="0" applyNumberFormat="1" applyFont="1" applyFill="1" applyBorder="1" applyAlignment="1" applyProtection="1">
      <alignment vertical="center"/>
    </xf>
    <xf numFmtId="37" fontId="6" fillId="2" borderId="5" xfId="0" applyNumberFormat="1" applyFont="1" applyFill="1" applyBorder="1" applyAlignment="1" applyProtection="1">
      <alignment vertical="center"/>
    </xf>
    <xf numFmtId="37" fontId="6" fillId="2" borderId="23" xfId="0" applyNumberFormat="1" applyFont="1" applyFill="1" applyBorder="1" applyAlignment="1" applyProtection="1">
      <alignment vertical="center"/>
    </xf>
    <xf numFmtId="0" fontId="8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/>
    </xf>
    <xf numFmtId="0" fontId="6" fillId="0" borderId="0" xfId="0" applyFont="1" applyFill="1" applyAlignment="1">
      <alignment vertical="center"/>
    </xf>
    <xf numFmtId="169" fontId="6" fillId="0" borderId="2" xfId="0" applyNumberFormat="1" applyFont="1" applyFill="1" applyBorder="1" applyAlignment="1">
      <alignment horizontal="centerContinuous" vertical="center"/>
    </xf>
    <xf numFmtId="169" fontId="6" fillId="0" borderId="0" xfId="0" applyNumberFormat="1" applyFont="1" applyFill="1" applyAlignment="1">
      <alignment horizontal="centerContinuous" vertical="center"/>
    </xf>
    <xf numFmtId="169" fontId="6" fillId="0" borderId="16" xfId="0" applyNumberFormat="1" applyFont="1" applyFill="1" applyBorder="1" applyAlignment="1">
      <alignment horizontal="centerContinuous" vertical="center"/>
    </xf>
    <xf numFmtId="169" fontId="6" fillId="0" borderId="4" xfId="0" applyNumberFormat="1" applyFont="1" applyFill="1" applyBorder="1" applyAlignment="1">
      <alignment horizontal="center" vertical="center"/>
    </xf>
    <xf numFmtId="169" fontId="6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/>
    <xf numFmtId="37" fontId="6" fillId="0" borderId="0" xfId="0" applyNumberFormat="1" applyFont="1" applyFill="1"/>
    <xf numFmtId="2" fontId="14" fillId="0" borderId="0" xfId="14" applyFont="1" applyFill="1" applyBorder="1" applyAlignment="1">
      <alignment vertical="top"/>
    </xf>
    <xf numFmtId="2" fontId="13" fillId="0" borderId="0" xfId="14" applyFont="1" applyFill="1" applyBorder="1" applyAlignment="1">
      <alignment vertical="top"/>
    </xf>
    <xf numFmtId="37" fontId="4" fillId="0" borderId="0" xfId="0" applyNumberFormat="1" applyFont="1" applyFill="1"/>
    <xf numFmtId="0" fontId="6" fillId="0" borderId="24" xfId="0" applyFont="1" applyFill="1" applyBorder="1" applyAlignment="1">
      <alignment horizontal="centerContinuous" vertical="center"/>
    </xf>
    <xf numFmtId="37" fontId="6" fillId="0" borderId="25" xfId="0" applyNumberFormat="1" applyFont="1" applyFill="1" applyBorder="1" applyAlignment="1" applyProtection="1">
      <alignment vertical="center"/>
    </xf>
    <xf numFmtId="37" fontId="6" fillId="0" borderId="23" xfId="0" applyNumberFormat="1" applyFont="1" applyFill="1" applyBorder="1" applyAlignment="1" applyProtection="1">
      <alignment vertical="center"/>
    </xf>
    <xf numFmtId="37" fontId="6" fillId="0" borderId="26" xfId="0" applyNumberFormat="1" applyFont="1" applyFill="1" applyBorder="1" applyAlignment="1" applyProtection="1">
      <alignment vertical="center"/>
    </xf>
    <xf numFmtId="172" fontId="6" fillId="2" borderId="9" xfId="0" applyNumberFormat="1" applyFont="1" applyFill="1" applyBorder="1" applyAlignment="1" applyProtection="1">
      <alignment horizontal="right" vertical="center"/>
    </xf>
    <xf numFmtId="172" fontId="6" fillId="2" borderId="7" xfId="0" applyNumberFormat="1" applyFont="1" applyFill="1" applyBorder="1" applyAlignment="1" applyProtection="1">
      <alignment horizontal="right" vertical="center"/>
    </xf>
    <xf numFmtId="3" fontId="6" fillId="2" borderId="7" xfId="0" applyNumberFormat="1" applyFont="1" applyFill="1" applyBorder="1" applyAlignment="1" applyProtection="1">
      <alignment horizontal="right" vertical="center"/>
    </xf>
    <xf numFmtId="172" fontId="6" fillId="2" borderId="8" xfId="0" applyNumberFormat="1" applyFont="1" applyFill="1" applyBorder="1" applyAlignment="1" applyProtection="1">
      <alignment horizontal="right" vertical="center"/>
    </xf>
    <xf numFmtId="172" fontId="6" fillId="2" borderId="5" xfId="0" applyNumberFormat="1" applyFont="1" applyFill="1" applyBorder="1" applyAlignment="1" applyProtection="1">
      <alignment vertical="center"/>
    </xf>
    <xf numFmtId="172" fontId="6" fillId="2" borderId="5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/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3" fontId="15" fillId="0" borderId="0" xfId="9" applyNumberFormat="1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16" fillId="0" borderId="0" xfId="9" applyNumberFormat="1" applyFont="1" applyBorder="1"/>
    <xf numFmtId="0" fontId="2" fillId="0" borderId="0" xfId="0" applyFont="1" applyBorder="1"/>
    <xf numFmtId="3" fontId="11" fillId="0" borderId="0" xfId="0" applyNumberFormat="1" applyFont="1" applyAlignment="1">
      <alignment vertical="center" wrapText="1"/>
    </xf>
    <xf numFmtId="0" fontId="22" fillId="0" borderId="0" xfId="0" applyFont="1" applyAlignment="1">
      <alignment vertical="center" wrapText="1"/>
    </xf>
    <xf numFmtId="3" fontId="11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horizontal="left" vertical="center" wrapText="1" indent="4"/>
    </xf>
    <xf numFmtId="0" fontId="24" fillId="0" borderId="0" xfId="0" applyFont="1" applyAlignment="1">
      <alignment horizontal="center" vertical="center" wrapText="1"/>
    </xf>
    <xf numFmtId="3" fontId="22" fillId="0" borderId="0" xfId="0" applyNumberFormat="1" applyFont="1" applyAlignment="1">
      <alignment vertical="center" wrapText="1"/>
    </xf>
    <xf numFmtId="0" fontId="2" fillId="0" borderId="0" xfId="8" applyFont="1" applyAlignment="1">
      <alignment horizontal="center" vertical="top" wrapText="1"/>
    </xf>
    <xf numFmtId="3" fontId="11" fillId="0" borderId="0" xfId="0" applyNumberFormat="1" applyFont="1" applyAlignment="1">
      <alignment horizontal="center" vertical="top" wrapText="1"/>
    </xf>
    <xf numFmtId="3" fontId="11" fillId="0" borderId="0" xfId="1" applyNumberFormat="1" applyFont="1" applyAlignment="1">
      <alignment horizontal="center" vertical="top" wrapText="1"/>
    </xf>
    <xf numFmtId="169" fontId="11" fillId="0" borderId="0" xfId="0" applyNumberFormat="1" applyFont="1" applyAlignment="1">
      <alignment horizontal="center" vertical="top" wrapText="1"/>
    </xf>
    <xf numFmtId="3" fontId="11" fillId="0" borderId="0" xfId="0" applyNumberFormat="1" applyFont="1" applyAlignment="1">
      <alignment horizontal="right" wrapText="1"/>
    </xf>
    <xf numFmtId="3" fontId="11" fillId="0" borderId="0" xfId="1" applyNumberFormat="1" applyFont="1"/>
    <xf numFmtId="169" fontId="11" fillId="0" borderId="0" xfId="0" applyNumberFormat="1" applyFont="1"/>
    <xf numFmtId="0" fontId="2" fillId="0" borderId="0" xfId="8" applyFont="1"/>
    <xf numFmtId="3" fontId="11" fillId="0" borderId="0" xfId="0" quotePrefix="1" applyNumberFormat="1" applyFont="1" applyAlignment="1">
      <alignment horizontal="right" wrapText="1"/>
    </xf>
    <xf numFmtId="3" fontId="11" fillId="0" borderId="0" xfId="0" quotePrefix="1" applyNumberFormat="1" applyFont="1" applyAlignment="1">
      <alignment horizontal="right"/>
    </xf>
    <xf numFmtId="0" fontId="2" fillId="0" borderId="0" xfId="8" applyFont="1" applyAlignment="1">
      <alignment wrapText="1"/>
    </xf>
    <xf numFmtId="0" fontId="2" fillId="0" borderId="4" xfId="0" applyFont="1" applyFill="1" applyBorder="1" applyAlignment="1">
      <alignment horizontal="centerContinuous" vertical="center"/>
    </xf>
    <xf numFmtId="0" fontId="17" fillId="0" borderId="0" xfId="4" applyFont="1" applyAlignment="1" applyProtection="1">
      <alignment horizontal="center" vertical="center" wrapText="1"/>
    </xf>
    <xf numFmtId="0" fontId="12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4" applyFont="1" applyAlignment="1" applyProtection="1">
      <alignment horizontal="center" vertical="center" wrapText="1"/>
    </xf>
    <xf numFmtId="0" fontId="20" fillId="0" borderId="0" xfId="0" applyFont="1" applyAlignment="1">
      <alignment vertical="center" wrapText="1"/>
    </xf>
    <xf numFmtId="4" fontId="20" fillId="0" borderId="0" xfId="0" applyNumberFormat="1" applyFont="1" applyAlignment="1">
      <alignment vertical="center" wrapText="1"/>
    </xf>
    <xf numFmtId="0" fontId="6" fillId="0" borderId="5" xfId="0" applyFont="1" applyFill="1" applyBorder="1" applyAlignment="1">
      <alignment vertical="center"/>
    </xf>
    <xf numFmtId="0" fontId="6" fillId="0" borderId="3" xfId="0" quotePrefix="1" applyFont="1" applyFill="1" applyBorder="1" applyAlignment="1">
      <alignment horizontal="centerContinuous" vertical="center"/>
    </xf>
    <xf numFmtId="0" fontId="6" fillId="0" borderId="14" xfId="0" applyFont="1" applyFill="1" applyBorder="1" applyAlignment="1">
      <alignment horizontal="centerContinuous" vertical="center"/>
    </xf>
    <xf numFmtId="0" fontId="6" fillId="0" borderId="18" xfId="0" applyFont="1" applyFill="1" applyBorder="1" applyAlignment="1">
      <alignment horizontal="centerContinuous" vertical="center"/>
    </xf>
    <xf numFmtId="0" fontId="6" fillId="0" borderId="1" xfId="0" quotePrefix="1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16" xfId="0" quotePrefix="1" applyFont="1" applyFill="1" applyBorder="1" applyAlignment="1">
      <alignment horizontal="centerContinuous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3" fontId="15" fillId="0" borderId="0" xfId="6" applyNumberFormat="1" applyFont="1" applyFill="1" applyBorder="1" applyAlignment="1">
      <alignment horizontal="right"/>
    </xf>
    <xf numFmtId="3" fontId="15" fillId="0" borderId="0" xfId="8" applyNumberFormat="1" applyFont="1" applyFill="1" applyBorder="1" applyAlignment="1">
      <alignment horizontal="right"/>
    </xf>
    <xf numFmtId="3" fontId="16" fillId="0" borderId="0" xfId="8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left" indent="2"/>
    </xf>
    <xf numFmtId="3" fontId="25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6" fillId="0" borderId="0" xfId="0" applyFont="1" applyFill="1" applyBorder="1" applyAlignment="1">
      <alignment horizontal="left"/>
    </xf>
    <xf numFmtId="3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left" indent="1"/>
    </xf>
    <xf numFmtId="0" fontId="6" fillId="0" borderId="15" xfId="0" applyFont="1" applyFill="1" applyBorder="1" applyAlignment="1">
      <alignment horizontal="centerContinuous" vertical="center"/>
    </xf>
    <xf numFmtId="0" fontId="6" fillId="0" borderId="5" xfId="0" quotePrefix="1" applyFont="1" applyFill="1" applyBorder="1" applyAlignment="1">
      <alignment horizontal="centerContinuous" vertical="center"/>
    </xf>
    <xf numFmtId="0" fontId="6" fillId="0" borderId="17" xfId="0" applyFont="1" applyFill="1" applyBorder="1" applyAlignment="1">
      <alignment horizontal="centerContinuous" vertical="center"/>
    </xf>
    <xf numFmtId="0" fontId="6" fillId="0" borderId="25" xfId="0" applyFont="1" applyFill="1" applyBorder="1" applyAlignment="1">
      <alignment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168" fontId="2" fillId="0" borderId="14" xfId="0" applyNumberFormat="1" applyFont="1" applyBorder="1" applyAlignment="1">
      <alignment horizontal="center" vertical="center"/>
    </xf>
    <xf numFmtId="169" fontId="2" fillId="0" borderId="14" xfId="0" applyNumberFormat="1" applyFont="1" applyBorder="1" applyAlignment="1">
      <alignment horizontal="right" vertical="center"/>
    </xf>
    <xf numFmtId="169" fontId="2" fillId="0" borderId="15" xfId="0" applyNumberFormat="1" applyFont="1" applyBorder="1" applyAlignment="1">
      <alignment horizontal="right" vertical="center"/>
    </xf>
    <xf numFmtId="37" fontId="2" fillId="0" borderId="14" xfId="0" applyNumberFormat="1" applyFont="1" applyBorder="1" applyAlignment="1">
      <alignment vertical="center"/>
    </xf>
    <xf numFmtId="168" fontId="2" fillId="0" borderId="18" xfId="0" applyNumberFormat="1" applyFont="1" applyBorder="1" applyAlignment="1">
      <alignment horizontal="center" vertical="center"/>
    </xf>
    <xf numFmtId="169" fontId="2" fillId="0" borderId="18" xfId="0" applyNumberFormat="1" applyFont="1" applyBorder="1" applyAlignment="1">
      <alignment horizontal="right" vertical="center"/>
    </xf>
    <xf numFmtId="169" fontId="2" fillId="0" borderId="17" xfId="0" applyNumberFormat="1" applyFont="1" applyBorder="1" applyAlignment="1">
      <alignment horizontal="right" vertical="center"/>
    </xf>
    <xf numFmtId="37" fontId="2" fillId="0" borderId="18" xfId="0" applyNumberFormat="1" applyFont="1" applyBorder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37" fontId="2" fillId="0" borderId="28" xfId="0" applyNumberFormat="1" applyFont="1" applyBorder="1" applyAlignment="1">
      <alignment vertical="center"/>
    </xf>
    <xf numFmtId="168" fontId="2" fillId="0" borderId="20" xfId="0" applyNumberFormat="1" applyFont="1" applyBorder="1" applyAlignment="1">
      <alignment horizontal="center" vertical="center"/>
    </xf>
    <xf numFmtId="169" fontId="2" fillId="0" borderId="20" xfId="0" applyNumberFormat="1" applyFont="1" applyBorder="1" applyAlignment="1">
      <alignment horizontal="right" vertical="center"/>
    </xf>
    <xf numFmtId="169" fontId="2" fillId="0" borderId="21" xfId="0" applyNumberFormat="1" applyFont="1" applyBorder="1" applyAlignment="1">
      <alignment horizontal="right" vertical="center"/>
    </xf>
    <xf numFmtId="37" fontId="2" fillId="0" borderId="20" xfId="0" applyNumberFormat="1" applyFont="1" applyBorder="1" applyAlignment="1">
      <alignment vertical="center"/>
    </xf>
    <xf numFmtId="169" fontId="6" fillId="0" borderId="6" xfId="0" applyNumberFormat="1" applyFont="1" applyFill="1" applyBorder="1" applyAlignment="1" applyProtection="1">
      <alignment horizontal="right" vertical="center"/>
    </xf>
    <xf numFmtId="169" fontId="6" fillId="0" borderId="7" xfId="0" applyNumberFormat="1" applyFont="1" applyFill="1" applyBorder="1" applyAlignment="1" applyProtection="1">
      <alignment horizontal="right" vertical="center"/>
    </xf>
    <xf numFmtId="169" fontId="6" fillId="0" borderId="6" xfId="0" applyNumberFormat="1" applyFont="1" applyFill="1" applyBorder="1" applyAlignment="1" applyProtection="1">
      <alignment horizontal="center" vertical="center"/>
    </xf>
    <xf numFmtId="169" fontId="6" fillId="0" borderId="5" xfId="0" applyNumberFormat="1" applyFont="1" applyFill="1" applyBorder="1" applyAlignment="1" applyProtection="1">
      <alignment vertical="center"/>
    </xf>
    <xf numFmtId="169" fontId="6" fillId="0" borderId="4" xfId="0" applyNumberFormat="1" applyFont="1" applyFill="1" applyBorder="1" applyAlignment="1" applyProtection="1">
      <alignment vertical="center"/>
    </xf>
  </cellXfs>
  <cellStyles count="15">
    <cellStyle name="Comma" xfId="1" builtinId="3"/>
    <cellStyle name="Comma 2" xfId="2" xr:uid="{BFA4BB80-B2F1-4106-AEA4-8E24E8FFA0D8}"/>
    <cellStyle name="Euro" xfId="3" xr:uid="{A7659F9F-45CC-4BF9-8A81-71FD02BC16C3}"/>
    <cellStyle name="Hyperlink" xfId="4" builtinId="8"/>
    <cellStyle name="Normal" xfId="0" builtinId="0"/>
    <cellStyle name="Normal 2" xfId="5" xr:uid="{650B18BA-BDEE-4EA0-BE5C-F27359666DC9}"/>
    <cellStyle name="Normal 2 2" xfId="6" xr:uid="{7CE219CE-0900-4336-A279-0559A49D5C8A}"/>
    <cellStyle name="Normal 2 3" xfId="7" xr:uid="{F79B476C-0528-41EE-9BC7-D24A02101CE8}"/>
    <cellStyle name="Normal 3" xfId="8" xr:uid="{757564E7-6238-4CDD-960C-7EFFF3F7B10E}"/>
    <cellStyle name="Normal 4" xfId="9" xr:uid="{7D5F2C43-28C0-4C69-B1F6-62A1A8E69429}"/>
    <cellStyle name="Normal 4 2" xfId="10" xr:uid="{D075A9D8-42D3-4DC0-B4D3-E9768C4B6FE0}"/>
    <cellStyle name="Normal 4 3" xfId="11" xr:uid="{6892A7DC-C8F1-4BBC-9F10-5BD387853824}"/>
    <cellStyle name="Normal 5" xfId="12" xr:uid="{50689B90-42CD-4DFC-B963-140412A6DEBB}"/>
    <cellStyle name="Normal_spi1204" xfId="13" xr:uid="{06E38168-5B02-43A7-98C1-982D84C8D55D}"/>
    <cellStyle name="Normal_spi1204 2" xfId="14" xr:uid="{5DA402C2-6F2F-443C-A771-7ABCD8EE754C}"/>
  </cellStyles>
  <dxfs count="1"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1" xr9:uid="{B19B2080-5CCF-4C2C-B912-0C6EE871C840}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40</xdr:row>
      <xdr:rowOff>0</xdr:rowOff>
    </xdr:from>
    <xdr:to>
      <xdr:col>29</xdr:col>
      <xdr:colOff>228600</xdr:colOff>
      <xdr:row>40</xdr:row>
      <xdr:rowOff>142875</xdr:rowOff>
    </xdr:to>
    <xdr:pic>
      <xdr:nvPicPr>
        <xdr:cNvPr id="1179" name="Picture 27" descr="https://upload.wikimedia.org/wikipedia/commons/thumb/d/dc/Flag_placeholder.svg/23px-Flag_placeholder.svg.png">
          <a:extLst>
            <a:ext uri="{FF2B5EF4-FFF2-40B4-BE49-F238E27FC236}">
              <a16:creationId xmlns:a16="http://schemas.microsoft.com/office/drawing/2014/main" id="{728DB219-4C5C-670C-A07F-66C80B723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41350" y="7172325"/>
          <a:ext cx="2286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0</xdr:colOff>
      <xdr:row>40</xdr:row>
      <xdr:rowOff>0</xdr:rowOff>
    </xdr:from>
    <xdr:to>
      <xdr:col>26</xdr:col>
      <xdr:colOff>209550</xdr:colOff>
      <xdr:row>40</xdr:row>
      <xdr:rowOff>142875</xdr:rowOff>
    </xdr:to>
    <xdr:pic>
      <xdr:nvPicPr>
        <xdr:cNvPr id="1180" name="Picture 81" descr="https://upload.wikimedia.org/wikipedia/commons/thumb/d/dc/Flag_placeholder.svg/23px-Flag_placeholder.svg.png">
          <a:extLst>
            <a:ext uri="{FF2B5EF4-FFF2-40B4-BE49-F238E27FC236}">
              <a16:creationId xmlns:a16="http://schemas.microsoft.com/office/drawing/2014/main" id="{482CF60F-2028-27C4-B1A1-FB5C4122C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64775" y="7172325"/>
          <a:ext cx="2095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BEC5-E97E-4313-9B8F-C5591E0AA481}">
  <sheetPr transitionEvaluation="1">
    <pageSetUpPr fitToPage="1"/>
  </sheetPr>
  <dimension ref="A1:AQ155"/>
  <sheetViews>
    <sheetView showGridLines="0" tabSelected="1" defaultGridColor="0" colorId="22" workbookViewId="0">
      <selection activeCell="P5" sqref="P5"/>
    </sheetView>
  </sheetViews>
  <sheetFormatPr defaultColWidth="10" defaultRowHeight="12.75"/>
  <cols>
    <col min="1" max="1" width="27.19921875" style="2" customWidth="1"/>
    <col min="2" max="2" width="19.19921875" style="2" customWidth="1"/>
    <col min="3" max="3" width="17.3984375" style="2" customWidth="1"/>
    <col min="4" max="4" width="18.59765625" style="2" customWidth="1"/>
    <col min="5" max="5" width="15" style="2" customWidth="1"/>
    <col min="6" max="6" width="17.19921875" style="2" customWidth="1"/>
    <col min="7" max="7" width="18.796875" style="2" customWidth="1"/>
    <col min="8" max="8" width="17.3984375" style="2" customWidth="1"/>
    <col min="9" max="9" width="23" style="98" customWidth="1"/>
    <col min="10" max="10" width="18.3984375" style="98" customWidth="1"/>
    <col min="11" max="11" width="23.796875" style="98" customWidth="1"/>
    <col min="12" max="12" width="22.3984375" style="98" customWidth="1"/>
    <col min="13" max="13" width="18.59765625" style="2" customWidth="1"/>
    <col min="14" max="14" width="18.59765625" style="98" customWidth="1"/>
    <col min="15" max="15" width="18.3984375" style="2" customWidth="1"/>
    <col min="16" max="16" width="18.3984375" style="98" customWidth="1"/>
    <col min="17" max="17" width="17.19921875" style="2" customWidth="1"/>
    <col min="18" max="18" width="18.3984375" style="2" customWidth="1"/>
    <col min="19" max="19" width="19.59765625" style="2" customWidth="1"/>
    <col min="20" max="20" width="12.796875" style="2" customWidth="1"/>
    <col min="21" max="21" width="10" style="2"/>
    <col min="22" max="22" width="31.3984375" style="2" customWidth="1"/>
    <col min="23" max="23" width="24" style="122" customWidth="1"/>
    <col min="24" max="24" width="15.796875" style="122" customWidth="1"/>
    <col min="25" max="25" width="7.19921875" style="122" customWidth="1"/>
    <col min="26" max="26" width="13.3984375" style="122" customWidth="1"/>
    <col min="27" max="27" width="33.59765625" style="122" customWidth="1"/>
    <col min="28" max="28" width="14.59765625" style="122" customWidth="1"/>
    <col min="29" max="29" width="16.3984375" style="2" customWidth="1"/>
    <col min="30" max="33" width="10" style="2"/>
    <col min="34" max="34" width="19.796875" style="122" customWidth="1"/>
    <col min="35" max="35" width="21.59765625" style="122" customWidth="1"/>
    <col min="36" max="36" width="18.796875" style="122" customWidth="1"/>
    <col min="37" max="37" width="12.59765625" style="122" customWidth="1"/>
    <col min="38" max="38" width="20.59765625" style="122" customWidth="1"/>
    <col min="39" max="39" width="16.3984375" style="122" customWidth="1"/>
    <col min="40" max="40" width="10" style="122"/>
    <col min="41" max="41" width="22" style="177" customWidth="1"/>
    <col min="42" max="42" width="19.19921875" style="177" customWidth="1"/>
    <col min="43" max="43" width="8.796875" style="2" customWidth="1"/>
    <col min="44" max="16384" width="10" style="2"/>
  </cols>
  <sheetData>
    <row r="1" spans="1:43" ht="50.1" customHeight="1">
      <c r="B1" s="84"/>
      <c r="AH1" s="164"/>
      <c r="AI1" s="165"/>
      <c r="AJ1" s="166"/>
      <c r="AK1" s="167"/>
      <c r="AL1" s="166"/>
      <c r="AM1" s="167"/>
      <c r="AO1" s="178"/>
      <c r="AP1" s="179"/>
    </row>
    <row r="2" spans="1:43">
      <c r="AH2" s="95"/>
      <c r="AI2" s="168"/>
      <c r="AJ2" s="169"/>
      <c r="AK2" s="170"/>
      <c r="AL2" s="169"/>
      <c r="AM2" s="170"/>
    </row>
    <row r="3" spans="1:43">
      <c r="AH3" s="95"/>
      <c r="AI3" s="168"/>
      <c r="AJ3" s="169"/>
      <c r="AK3" s="170"/>
      <c r="AL3" s="169"/>
      <c r="AM3" s="170"/>
      <c r="AO3" s="180"/>
      <c r="AP3" s="181"/>
    </row>
    <row r="4" spans="1:43" s="68" customFormat="1" ht="26.25">
      <c r="A4" s="66" t="s">
        <v>111</v>
      </c>
      <c r="B4" s="67"/>
      <c r="C4" s="67"/>
      <c r="D4" s="67"/>
      <c r="E4" s="67"/>
      <c r="F4" s="67"/>
      <c r="G4" s="67"/>
      <c r="H4" s="67"/>
      <c r="I4" s="127"/>
      <c r="J4" s="127"/>
      <c r="K4" s="127"/>
      <c r="L4" s="127"/>
      <c r="M4" s="67"/>
      <c r="N4" s="127"/>
      <c r="O4" s="67"/>
      <c r="P4" s="127"/>
      <c r="Q4" s="67"/>
      <c r="R4" s="67"/>
      <c r="S4" s="67"/>
      <c r="V4" s="121"/>
      <c r="W4" s="153"/>
      <c r="X4" s="154"/>
      <c r="Y4" s="155"/>
      <c r="Z4" s="155"/>
      <c r="AA4" s="155"/>
      <c r="AB4" s="155"/>
      <c r="AH4" s="95"/>
      <c r="AI4" s="168"/>
      <c r="AJ4" s="169"/>
      <c r="AK4" s="170"/>
      <c r="AL4" s="169"/>
      <c r="AM4" s="170"/>
      <c r="AN4" s="155"/>
      <c r="AO4" s="180"/>
      <c r="AP4" s="181"/>
      <c r="AQ4" s="176"/>
    </row>
    <row r="5" spans="1:43" ht="16.5">
      <c r="A5" s="3"/>
      <c r="B5" s="1"/>
      <c r="C5" s="1"/>
      <c r="D5" s="1"/>
      <c r="E5" s="1"/>
      <c r="F5" s="1"/>
      <c r="G5" s="1"/>
      <c r="H5" s="1"/>
      <c r="I5" s="128"/>
      <c r="J5" s="128"/>
      <c r="K5" s="128"/>
      <c r="L5" s="128"/>
      <c r="M5" s="1"/>
      <c r="N5" s="128"/>
      <c r="O5" s="1"/>
      <c r="P5" s="128"/>
      <c r="Q5" s="1"/>
      <c r="R5" s="1"/>
      <c r="S5" s="1"/>
      <c r="V5" s="121"/>
      <c r="W5" s="156"/>
      <c r="X5" s="157"/>
      <c r="AH5" s="95"/>
      <c r="AI5" s="168"/>
      <c r="AJ5" s="169"/>
      <c r="AK5" s="170"/>
      <c r="AL5" s="169"/>
      <c r="AM5" s="170"/>
      <c r="AO5" s="180"/>
      <c r="AP5" s="181"/>
      <c r="AQ5" s="176"/>
    </row>
    <row r="6" spans="1:43">
      <c r="A6" s="4"/>
      <c r="B6" s="4"/>
      <c r="C6" s="4"/>
      <c r="D6" s="4"/>
      <c r="E6" s="4"/>
      <c r="F6" s="4"/>
      <c r="G6" s="4"/>
      <c r="H6" s="4"/>
      <c r="I6" s="129"/>
      <c r="J6" s="129"/>
      <c r="K6" s="129"/>
      <c r="L6" s="129"/>
      <c r="M6" s="4"/>
      <c r="N6" s="129"/>
      <c r="O6" s="4"/>
      <c r="P6" s="129"/>
      <c r="Q6" s="4"/>
      <c r="S6" s="5" t="s">
        <v>0</v>
      </c>
      <c r="AH6" s="95"/>
      <c r="AI6" s="168"/>
      <c r="AJ6" s="169"/>
      <c r="AK6" s="170"/>
      <c r="AL6" s="169"/>
      <c r="AM6" s="170"/>
      <c r="AO6" s="180"/>
      <c r="AP6" s="181"/>
    </row>
    <row r="7" spans="1:43">
      <c r="A7" s="103" t="s">
        <v>112</v>
      </c>
      <c r="B7" s="4"/>
      <c r="C7" s="4"/>
      <c r="D7" s="4"/>
      <c r="E7" s="4"/>
      <c r="F7" s="4"/>
      <c r="G7" s="4"/>
      <c r="H7" s="4"/>
      <c r="I7" s="129"/>
      <c r="J7" s="129"/>
      <c r="K7" s="129"/>
      <c r="L7" s="129"/>
      <c r="M7" s="4"/>
      <c r="N7" s="129"/>
      <c r="O7" s="4"/>
      <c r="P7" s="129"/>
      <c r="Q7" s="4"/>
      <c r="S7" s="5" t="s">
        <v>1</v>
      </c>
      <c r="AH7" s="95"/>
      <c r="AI7" s="168"/>
      <c r="AJ7" s="169"/>
      <c r="AK7" s="170"/>
      <c r="AL7" s="169"/>
      <c r="AM7" s="170"/>
      <c r="AO7" s="180"/>
      <c r="AP7" s="181"/>
      <c r="AQ7" s="158"/>
    </row>
    <row r="8" spans="1:43">
      <c r="A8" s="6"/>
      <c r="B8" s="7" t="s">
        <v>2</v>
      </c>
      <c r="C8" s="8"/>
      <c r="D8" s="8"/>
      <c r="E8" s="8"/>
      <c r="F8" s="8"/>
      <c r="G8" s="8"/>
      <c r="H8" s="8"/>
      <c r="I8" s="92"/>
      <c r="J8" s="92"/>
      <c r="K8" s="92"/>
      <c r="L8" s="140"/>
      <c r="M8" s="7" t="s">
        <v>3</v>
      </c>
      <c r="N8" s="130"/>
      <c r="O8" s="8"/>
      <c r="P8" s="130"/>
      <c r="Q8" s="8"/>
      <c r="R8" s="8"/>
      <c r="S8" s="9"/>
      <c r="AH8" s="95"/>
      <c r="AI8" s="168"/>
      <c r="AJ8" s="169"/>
      <c r="AK8" s="170"/>
      <c r="AL8" s="169"/>
      <c r="AM8" s="170"/>
      <c r="AO8" s="180"/>
      <c r="AP8" s="181"/>
      <c r="AQ8" s="158"/>
    </row>
    <row r="9" spans="1:43">
      <c r="A9" s="10"/>
      <c r="B9" s="91"/>
      <c r="C9" s="92"/>
      <c r="D9" s="92"/>
      <c r="E9" s="91" t="s">
        <v>4</v>
      </c>
      <c r="F9" s="92"/>
      <c r="G9" s="92"/>
      <c r="H9" s="92"/>
      <c r="I9" s="91" t="s">
        <v>95</v>
      </c>
      <c r="J9" s="92"/>
      <c r="K9" s="91" t="s">
        <v>96</v>
      </c>
      <c r="L9" s="140"/>
      <c r="M9" s="91" t="s">
        <v>4</v>
      </c>
      <c r="N9" s="130"/>
      <c r="O9" s="92"/>
      <c r="P9" s="130"/>
      <c r="Q9" s="183"/>
      <c r="R9" s="186" t="s">
        <v>88</v>
      </c>
      <c r="S9" s="187"/>
      <c r="AH9" s="95"/>
      <c r="AI9" s="168"/>
      <c r="AJ9" s="169"/>
      <c r="AK9" s="170"/>
      <c r="AL9" s="169"/>
      <c r="AM9" s="170"/>
      <c r="AO9" s="180"/>
      <c r="AP9" s="181"/>
      <c r="AQ9" s="158"/>
    </row>
    <row r="10" spans="1:43">
      <c r="A10" s="11" t="s">
        <v>5</v>
      </c>
      <c r="B10" s="175" t="s">
        <v>110</v>
      </c>
      <c r="C10" s="93"/>
      <c r="D10" s="93"/>
      <c r="E10" s="175" t="s">
        <v>109</v>
      </c>
      <c r="F10" s="93"/>
      <c r="G10" s="93"/>
      <c r="H10" s="93"/>
      <c r="I10" s="89" t="s">
        <v>6</v>
      </c>
      <c r="J10" s="93"/>
      <c r="K10" s="89" t="s">
        <v>7</v>
      </c>
      <c r="L10" s="203"/>
      <c r="M10" s="89" t="s">
        <v>89</v>
      </c>
      <c r="N10" s="131"/>
      <c r="O10" s="93"/>
      <c r="P10" s="131"/>
      <c r="Q10" s="184"/>
      <c r="R10" s="188" t="s">
        <v>9</v>
      </c>
      <c r="S10" s="184"/>
      <c r="AH10" s="95"/>
      <c r="AI10" s="168"/>
      <c r="AJ10" s="169"/>
      <c r="AK10" s="170"/>
      <c r="AL10" s="169"/>
      <c r="AM10" s="170"/>
      <c r="AO10" s="180"/>
      <c r="AP10" s="181"/>
      <c r="AQ10" s="158"/>
    </row>
    <row r="11" spans="1:43">
      <c r="A11" s="10"/>
      <c r="B11" s="99" t="s">
        <v>8</v>
      </c>
      <c r="C11" s="94"/>
      <c r="D11" s="94"/>
      <c r="E11" s="99" t="s">
        <v>4</v>
      </c>
      <c r="F11" s="94"/>
      <c r="G11" s="94"/>
      <c r="H11" s="94"/>
      <c r="I11" s="204" t="s">
        <v>92</v>
      </c>
      <c r="J11" s="94"/>
      <c r="K11" s="204" t="s">
        <v>92</v>
      </c>
      <c r="L11" s="205"/>
      <c r="M11" s="99" t="s">
        <v>4</v>
      </c>
      <c r="N11" s="132"/>
      <c r="O11" s="94"/>
      <c r="P11" s="132"/>
      <c r="Q11" s="185"/>
      <c r="R11" s="189" t="s">
        <v>88</v>
      </c>
      <c r="S11" s="185"/>
      <c r="AH11" s="95"/>
      <c r="AI11" s="168"/>
      <c r="AJ11" s="169"/>
      <c r="AK11" s="170"/>
      <c r="AL11" s="169"/>
      <c r="AM11" s="170"/>
      <c r="AO11" s="180"/>
      <c r="AP11" s="181"/>
      <c r="AQ11" s="158"/>
    </row>
    <row r="12" spans="1:43">
      <c r="A12" s="10"/>
      <c r="B12" s="88"/>
      <c r="C12" s="88"/>
      <c r="D12" s="88"/>
      <c r="E12" s="88"/>
      <c r="F12" s="88"/>
      <c r="G12" s="88"/>
      <c r="H12" s="89" t="s">
        <v>10</v>
      </c>
      <c r="I12" s="73" t="s">
        <v>11</v>
      </c>
      <c r="J12" s="88"/>
      <c r="K12" s="73" t="s">
        <v>11</v>
      </c>
      <c r="L12" s="206"/>
      <c r="M12" s="99" t="s">
        <v>12</v>
      </c>
      <c r="N12" s="132"/>
      <c r="O12" s="99" t="s">
        <v>13</v>
      </c>
      <c r="P12" s="132"/>
      <c r="Q12" s="193" t="s">
        <v>14</v>
      </c>
      <c r="R12" s="88"/>
      <c r="S12" s="190"/>
      <c r="AH12" s="95"/>
      <c r="AI12" s="168"/>
      <c r="AJ12" s="169"/>
      <c r="AK12" s="170"/>
      <c r="AL12" s="169"/>
      <c r="AM12" s="170"/>
      <c r="AO12" s="180"/>
      <c r="AP12" s="181"/>
      <c r="AQ12" s="158"/>
    </row>
    <row r="13" spans="1:43">
      <c r="A13" s="10"/>
      <c r="B13" s="73" t="s">
        <v>12</v>
      </c>
      <c r="C13" s="73" t="s">
        <v>13</v>
      </c>
      <c r="D13" s="73" t="s">
        <v>15</v>
      </c>
      <c r="E13" s="73" t="s">
        <v>12</v>
      </c>
      <c r="F13" s="73" t="s">
        <v>13</v>
      </c>
      <c r="G13" s="73" t="s">
        <v>15</v>
      </c>
      <c r="H13" s="73" t="s">
        <v>16</v>
      </c>
      <c r="I13" s="73" t="s">
        <v>17</v>
      </c>
      <c r="J13" s="73" t="s">
        <v>18</v>
      </c>
      <c r="K13" s="73" t="s">
        <v>17</v>
      </c>
      <c r="L13" s="207" t="s">
        <v>18</v>
      </c>
      <c r="M13" s="73" t="s">
        <v>19</v>
      </c>
      <c r="N13" s="133" t="s">
        <v>15</v>
      </c>
      <c r="O13" s="73" t="s">
        <v>19</v>
      </c>
      <c r="P13" s="133" t="s">
        <v>15</v>
      </c>
      <c r="Q13" s="73" t="s">
        <v>18</v>
      </c>
      <c r="R13" s="73" t="s">
        <v>12</v>
      </c>
      <c r="S13" s="191" t="s">
        <v>13</v>
      </c>
      <c r="V13" s="122"/>
      <c r="AH13" s="95"/>
      <c r="AI13" s="168"/>
      <c r="AJ13" s="169"/>
      <c r="AK13" s="170"/>
      <c r="AL13" s="169"/>
      <c r="AM13" s="170"/>
      <c r="AO13" s="180"/>
      <c r="AP13" s="181"/>
      <c r="AQ13" s="158"/>
    </row>
    <row r="14" spans="1:43" ht="13.5" customHeight="1">
      <c r="A14" s="12"/>
      <c r="B14" s="182"/>
      <c r="C14" s="182"/>
      <c r="D14" s="74" t="s">
        <v>13</v>
      </c>
      <c r="E14" s="74" t="s">
        <v>20</v>
      </c>
      <c r="F14" s="74" t="s">
        <v>20</v>
      </c>
      <c r="G14" s="74" t="s">
        <v>13</v>
      </c>
      <c r="H14" s="74" t="s">
        <v>21</v>
      </c>
      <c r="I14" s="74" t="s">
        <v>22</v>
      </c>
      <c r="J14" s="74" t="s">
        <v>23</v>
      </c>
      <c r="K14" s="74" t="s">
        <v>22</v>
      </c>
      <c r="L14" s="208" t="s">
        <v>23</v>
      </c>
      <c r="M14" s="74" t="s">
        <v>24</v>
      </c>
      <c r="N14" s="134" t="s">
        <v>93</v>
      </c>
      <c r="O14" s="74" t="s">
        <v>24</v>
      </c>
      <c r="P14" s="134" t="s">
        <v>93</v>
      </c>
      <c r="Q14" s="74" t="s">
        <v>23</v>
      </c>
      <c r="R14" s="182"/>
      <c r="S14" s="192"/>
      <c r="Z14" s="95"/>
      <c r="AA14" s="95"/>
      <c r="AH14" s="95"/>
      <c r="AI14" s="168"/>
      <c r="AJ14" s="169"/>
      <c r="AK14" s="170"/>
      <c r="AL14" s="169"/>
      <c r="AM14" s="170"/>
      <c r="AO14" s="180"/>
      <c r="AP14" s="181"/>
      <c r="AQ14" s="158"/>
    </row>
    <row r="15" spans="1:43" ht="13.15" customHeight="1">
      <c r="A15" s="10" t="s">
        <v>25</v>
      </c>
      <c r="B15" s="85">
        <v>48997.7</v>
      </c>
      <c r="C15" s="85">
        <v>2130.4</v>
      </c>
      <c r="D15" s="59">
        <v>4.1667889086431922</v>
      </c>
      <c r="E15" s="85">
        <v>2123.3989999999999</v>
      </c>
      <c r="F15" s="85">
        <v>2900.88</v>
      </c>
      <c r="G15" s="118">
        <v>57.737239512375801</v>
      </c>
      <c r="H15" s="81">
        <v>98.268447292193528</v>
      </c>
      <c r="I15" s="81">
        <v>295.59050000000002</v>
      </c>
      <c r="J15" s="81">
        <v>58832.421527546539</v>
      </c>
      <c r="K15" s="81">
        <v>325.3451</v>
      </c>
      <c r="L15" s="141">
        <v>64754.584687673596</v>
      </c>
      <c r="M15" s="16">
        <v>29199.906859999999</v>
      </c>
      <c r="N15" s="223">
        <v>13</v>
      </c>
      <c r="O15" s="76">
        <v>43704.024949999999</v>
      </c>
      <c r="P15" s="223">
        <v>7.6</v>
      </c>
      <c r="Q15" s="15">
        <v>14510.327115592108</v>
      </c>
      <c r="R15" s="14">
        <v>139795.56700000001</v>
      </c>
      <c r="S15" s="16">
        <v>67631</v>
      </c>
      <c r="T15" s="84"/>
      <c r="V15" s="138"/>
      <c r="W15" s="158"/>
      <c r="X15" s="158"/>
      <c r="Y15" s="159"/>
      <c r="Z15" s="159"/>
      <c r="AA15" s="160"/>
      <c r="AB15" s="158"/>
      <c r="AC15" s="152"/>
      <c r="AH15" s="95"/>
      <c r="AI15" s="168"/>
      <c r="AJ15" s="169"/>
      <c r="AK15" s="170"/>
      <c r="AL15" s="169"/>
      <c r="AM15" s="170"/>
      <c r="AO15" s="180"/>
      <c r="AP15" s="181"/>
      <c r="AQ15" s="158"/>
    </row>
    <row r="16" spans="1:43" ht="13.15" customHeight="1">
      <c r="A16" s="10" t="s">
        <v>26</v>
      </c>
      <c r="B16" s="85">
        <v>570799.4</v>
      </c>
      <c r="C16" s="85">
        <v>300.89999999999998</v>
      </c>
      <c r="D16" s="59">
        <v>5.2687767805410013E-2</v>
      </c>
      <c r="E16" s="85">
        <v>257.42399999999998</v>
      </c>
      <c r="F16" s="85">
        <v>475.96699999999998</v>
      </c>
      <c r="G16" s="118">
        <v>64.89948744939602</v>
      </c>
      <c r="H16" s="81">
        <v>1.284171974695163</v>
      </c>
      <c r="I16" s="81">
        <v>56.423099999999998</v>
      </c>
      <c r="J16" s="81">
        <v>76934.541056544185</v>
      </c>
      <c r="K16" s="81">
        <v>71.5672</v>
      </c>
      <c r="L16" s="141">
        <v>97583.962715659174</v>
      </c>
      <c r="M16" s="16">
        <v>2353.4435699999999</v>
      </c>
      <c r="N16" s="223">
        <v>11.4</v>
      </c>
      <c r="O16" s="76">
        <v>3149.1353600000002</v>
      </c>
      <c r="P16" s="223">
        <v>5.0999999999999996</v>
      </c>
      <c r="Q16" s="15">
        <v>7502.9267198533935</v>
      </c>
      <c r="R16" s="14">
        <v>28636.013999999999</v>
      </c>
      <c r="S16" s="16">
        <v>7229</v>
      </c>
      <c r="T16" s="84"/>
      <c r="V16" s="138"/>
      <c r="W16" s="158"/>
      <c r="X16" s="158"/>
      <c r="Y16" s="159"/>
      <c r="Z16" s="159"/>
      <c r="AA16" s="160"/>
      <c r="AB16" s="158"/>
      <c r="AC16" s="151"/>
      <c r="AH16" s="95"/>
      <c r="AI16" s="168"/>
      <c r="AJ16" s="169"/>
      <c r="AK16" s="170"/>
      <c r="AL16" s="169"/>
      <c r="AM16" s="170"/>
      <c r="AO16" s="180"/>
      <c r="AP16" s="181"/>
      <c r="AQ16" s="158"/>
    </row>
    <row r="17" spans="1:43" ht="13.15" customHeight="1">
      <c r="A17" s="10" t="s">
        <v>27</v>
      </c>
      <c r="B17" s="85">
        <v>111799.3</v>
      </c>
      <c r="C17" s="85">
        <v>1931.3</v>
      </c>
      <c r="D17" s="59">
        <v>1.6981357699686803</v>
      </c>
      <c r="E17" s="85">
        <v>766.27200000000005</v>
      </c>
      <c r="F17" s="85">
        <v>6385.23</v>
      </c>
      <c r="G17" s="118">
        <v>89.285159956607714</v>
      </c>
      <c r="H17" s="81">
        <v>62.881071584956018</v>
      </c>
      <c r="I17" s="81">
        <v>498.90359999999998</v>
      </c>
      <c r="J17" s="81">
        <v>69762.072359065278</v>
      </c>
      <c r="K17" s="81">
        <v>570.08859999999993</v>
      </c>
      <c r="L17" s="141">
        <v>79715.925409795032</v>
      </c>
      <c r="M17" s="16">
        <v>18512.293610000001</v>
      </c>
      <c r="N17" s="223">
        <v>21.2</v>
      </c>
      <c r="O17" s="76">
        <v>51938.868620000001</v>
      </c>
      <c r="P17" s="223">
        <v>8</v>
      </c>
      <c r="Q17" s="15">
        <v>9851.2399535090681</v>
      </c>
      <c r="R17" s="14">
        <v>91850.634999999995</v>
      </c>
      <c r="S17" s="16">
        <v>73409</v>
      </c>
      <c r="T17" s="84"/>
      <c r="V17" s="138"/>
      <c r="W17" s="158"/>
      <c r="X17" s="158"/>
      <c r="Y17" s="159"/>
      <c r="Z17" s="159"/>
      <c r="AA17" s="160"/>
      <c r="AB17" s="158"/>
      <c r="AC17" s="151"/>
      <c r="AH17" s="95"/>
      <c r="AI17" s="168"/>
      <c r="AJ17" s="169"/>
      <c r="AK17" s="170"/>
      <c r="AL17" s="169"/>
      <c r="AM17" s="170"/>
      <c r="AO17" s="180"/>
      <c r="AP17" s="181"/>
      <c r="AQ17" s="158"/>
    </row>
    <row r="18" spans="1:43" ht="13.15" customHeight="1">
      <c r="A18" s="12" t="s">
        <v>28</v>
      </c>
      <c r="B18" s="86">
        <v>51280.800000000003</v>
      </c>
      <c r="C18" s="86">
        <v>1173.3</v>
      </c>
      <c r="D18" s="60">
        <v>2.236812756295504</v>
      </c>
      <c r="E18" s="86">
        <v>1340.847</v>
      </c>
      <c r="F18" s="86">
        <v>1670.6769999999999</v>
      </c>
      <c r="G18" s="119">
        <v>55.476131022034025</v>
      </c>
      <c r="H18" s="82">
        <v>57.412556883065378</v>
      </c>
      <c r="I18" s="82">
        <v>183.20179999999999</v>
      </c>
      <c r="J18" s="82">
        <v>60833.584590393439</v>
      </c>
      <c r="K18" s="82">
        <v>188.33960000000002</v>
      </c>
      <c r="L18" s="142">
        <v>62539.631097079095</v>
      </c>
      <c r="M18" s="19">
        <v>18369.33106</v>
      </c>
      <c r="N18" s="224">
        <v>16.899999999999999</v>
      </c>
      <c r="O18" s="77">
        <v>21003.08023</v>
      </c>
      <c r="P18" s="226">
        <v>13.1</v>
      </c>
      <c r="Q18" s="18">
        <v>13073.915827999379</v>
      </c>
      <c r="R18" s="17">
        <v>163859.027</v>
      </c>
      <c r="S18" s="19">
        <v>39878</v>
      </c>
      <c r="T18" s="84"/>
      <c r="V18" s="138"/>
      <c r="W18" s="158"/>
      <c r="X18" s="158"/>
      <c r="Y18" s="159"/>
      <c r="Z18" s="159"/>
      <c r="AA18" s="160"/>
      <c r="AB18" s="158"/>
      <c r="AC18" s="151"/>
      <c r="AH18" s="95"/>
      <c r="AI18" s="168"/>
      <c r="AJ18" s="169"/>
      <c r="AK18" s="170"/>
      <c r="AL18" s="169"/>
      <c r="AM18" s="170"/>
      <c r="AO18" s="180"/>
      <c r="AP18" s="181"/>
      <c r="AQ18" s="158"/>
    </row>
    <row r="19" spans="1:43" ht="13.15" customHeight="1">
      <c r="A19" s="10" t="s">
        <v>29</v>
      </c>
      <c r="B19" s="85">
        <v>148895.1</v>
      </c>
      <c r="C19" s="85">
        <v>8247.4</v>
      </c>
      <c r="D19" s="59">
        <v>5.2483573826304148</v>
      </c>
      <c r="E19" s="85">
        <v>2278.7330000000002</v>
      </c>
      <c r="F19" s="85">
        <v>37259.49</v>
      </c>
      <c r="G19" s="118">
        <v>94.236632738906849</v>
      </c>
      <c r="H19" s="81">
        <v>251.60744547146697</v>
      </c>
      <c r="I19" s="81">
        <v>3400.2372999999998</v>
      </c>
      <c r="J19" s="81">
        <v>85998.738486552626</v>
      </c>
      <c r="K19" s="81">
        <v>4048.1080999999999</v>
      </c>
      <c r="L19" s="141">
        <v>102384.6746982028</v>
      </c>
      <c r="M19" s="16">
        <v>61141.844100000002</v>
      </c>
      <c r="N19" s="223">
        <v>16.399999999999999</v>
      </c>
      <c r="O19" s="76">
        <v>264817.37374000001</v>
      </c>
      <c r="P19" s="227">
        <v>10.199999999999999</v>
      </c>
      <c r="Q19" s="15">
        <v>8244.1544689552684</v>
      </c>
      <c r="R19" s="14">
        <v>156812.80600000001</v>
      </c>
      <c r="S19" s="16">
        <v>239787</v>
      </c>
      <c r="T19" s="84"/>
      <c r="V19" s="138"/>
      <c r="W19" s="158"/>
      <c r="X19" s="158"/>
      <c r="Y19" s="159"/>
      <c r="Z19" s="159"/>
      <c r="AA19" s="160"/>
      <c r="AB19" s="158"/>
      <c r="AC19" s="151"/>
      <c r="AH19" s="95"/>
      <c r="AI19" s="168"/>
      <c r="AJ19" s="169"/>
      <c r="AK19" s="170"/>
      <c r="AL19" s="169"/>
      <c r="AM19" s="170"/>
      <c r="AO19" s="180"/>
      <c r="AP19" s="181"/>
      <c r="AQ19" s="158"/>
    </row>
    <row r="20" spans="1:43" ht="13.15" customHeight="1">
      <c r="A20" s="10" t="s">
        <v>30</v>
      </c>
      <c r="B20" s="85">
        <v>102386.2</v>
      </c>
      <c r="C20" s="85">
        <v>1446.4</v>
      </c>
      <c r="D20" s="59">
        <v>1.3930114434195042</v>
      </c>
      <c r="E20" s="85">
        <v>806.77800000000002</v>
      </c>
      <c r="F20" s="85">
        <v>4966.9359999999997</v>
      </c>
      <c r="G20" s="118">
        <v>86.026706553182237</v>
      </c>
      <c r="H20" s="81">
        <v>55.605985018192747</v>
      </c>
      <c r="I20" s="81">
        <v>494.79859999999996</v>
      </c>
      <c r="J20" s="81">
        <v>85698.494937573967</v>
      </c>
      <c r="K20" s="81">
        <v>557.63300000000004</v>
      </c>
      <c r="L20" s="141">
        <v>96581.333955925074</v>
      </c>
      <c r="M20" s="16">
        <v>16149.19786</v>
      </c>
      <c r="N20" s="223">
        <v>11.7</v>
      </c>
      <c r="O20" s="76">
        <v>38918.788430000001</v>
      </c>
      <c r="P20" s="227">
        <v>4.9000000000000004</v>
      </c>
      <c r="Q20" s="15">
        <v>9537.7059359019167</v>
      </c>
      <c r="R20" s="14">
        <v>136137.11199999999</v>
      </c>
      <c r="S20" s="16">
        <v>51393</v>
      </c>
      <c r="T20" s="84"/>
      <c r="V20" s="138"/>
      <c r="W20" s="158"/>
      <c r="X20" s="158"/>
      <c r="Y20" s="159"/>
      <c r="Z20" s="159"/>
      <c r="AA20" s="160"/>
      <c r="AB20" s="158"/>
      <c r="AC20" s="151"/>
      <c r="AH20" s="95"/>
      <c r="AI20" s="168"/>
      <c r="AJ20" s="169"/>
      <c r="AK20" s="170"/>
      <c r="AL20" s="169"/>
      <c r="AM20" s="170"/>
      <c r="AO20" s="180"/>
      <c r="AP20" s="181"/>
      <c r="AQ20" s="158"/>
    </row>
    <row r="21" spans="1:43" ht="13.15" customHeight="1">
      <c r="A21" s="10" t="s">
        <v>31</v>
      </c>
      <c r="B21" s="85">
        <v>3304.3</v>
      </c>
      <c r="C21" s="85">
        <v>1733.8</v>
      </c>
      <c r="D21" s="59">
        <v>34.413767094738091</v>
      </c>
      <c r="E21" s="85">
        <v>495.791</v>
      </c>
      <c r="F21" s="85">
        <v>3110.1529999999998</v>
      </c>
      <c r="G21" s="118">
        <v>86.250729351315485</v>
      </c>
      <c r="H21" s="81">
        <v>715.73490006153111</v>
      </c>
      <c r="I21" s="81">
        <v>349.37709999999998</v>
      </c>
      <c r="J21" s="81">
        <v>96889.21957745323</v>
      </c>
      <c r="K21" s="81">
        <v>356.8349</v>
      </c>
      <c r="L21" s="141">
        <v>98957.415866691212</v>
      </c>
      <c r="M21" s="16">
        <v>3188.7651900000001</v>
      </c>
      <c r="N21" s="223">
        <v>7.9</v>
      </c>
      <c r="O21" s="76">
        <v>27758.101180000001</v>
      </c>
      <c r="P21" s="227">
        <v>7.5</v>
      </c>
      <c r="Q21" s="15">
        <v>8582.1816339909892</v>
      </c>
      <c r="R21" s="14">
        <v>11193.35</v>
      </c>
      <c r="S21" s="16">
        <v>34479</v>
      </c>
      <c r="T21" s="84"/>
      <c r="V21" s="138"/>
      <c r="W21" s="158"/>
      <c r="X21" s="158"/>
      <c r="Y21" s="159"/>
      <c r="Z21" s="159"/>
      <c r="AA21" s="160"/>
      <c r="AB21" s="158"/>
      <c r="AC21" s="151"/>
      <c r="AH21" s="95"/>
      <c r="AI21" s="168"/>
      <c r="AJ21" s="169"/>
      <c r="AK21" s="170"/>
      <c r="AL21" s="169"/>
      <c r="AM21" s="170"/>
      <c r="AO21" s="180"/>
      <c r="AP21" s="181"/>
      <c r="AQ21" s="158"/>
    </row>
    <row r="22" spans="1:43" ht="13.15" customHeight="1">
      <c r="A22" s="12" t="s">
        <v>32</v>
      </c>
      <c r="B22" s="86">
        <v>1684.4</v>
      </c>
      <c r="C22" s="86">
        <v>385.7</v>
      </c>
      <c r="D22" s="60">
        <v>18.631950147335878</v>
      </c>
      <c r="E22" s="86">
        <v>172.131</v>
      </c>
      <c r="F22" s="86">
        <v>817.81700000000001</v>
      </c>
      <c r="G22" s="119">
        <v>82.612117000084851</v>
      </c>
      <c r="H22" s="82">
        <v>478.21264673204195</v>
      </c>
      <c r="I22" s="82">
        <v>71.594200000000001</v>
      </c>
      <c r="J22" s="82">
        <v>72321.17242521829</v>
      </c>
      <c r="K22" s="82">
        <v>110.9718</v>
      </c>
      <c r="L22" s="142">
        <v>112098.61528080262</v>
      </c>
      <c r="M22" s="19">
        <v>2719.4225700000002</v>
      </c>
      <c r="N22" s="224">
        <v>11.2</v>
      </c>
      <c r="O22" s="77">
        <v>7217.1300799999999</v>
      </c>
      <c r="P22" s="226">
        <v>11.8</v>
      </c>
      <c r="Q22" s="18">
        <v>10037.449088234938</v>
      </c>
      <c r="R22" s="17">
        <v>6107.11</v>
      </c>
      <c r="S22" s="19">
        <v>8363</v>
      </c>
      <c r="T22" s="84"/>
      <c r="V22" s="138"/>
      <c r="W22" s="158"/>
      <c r="X22" s="158"/>
      <c r="Y22" s="159"/>
      <c r="Z22" s="159"/>
      <c r="AA22" s="160"/>
      <c r="AB22" s="158"/>
      <c r="AC22" s="151"/>
      <c r="AH22" s="95"/>
      <c r="AI22" s="168"/>
      <c r="AJ22" s="169"/>
      <c r="AK22" s="170"/>
      <c r="AL22" s="169"/>
      <c r="AM22" s="170"/>
      <c r="AO22" s="180"/>
      <c r="AP22" s="181"/>
      <c r="AQ22" s="158"/>
    </row>
    <row r="23" spans="1:43" ht="13.15" customHeight="1">
      <c r="A23" s="10" t="s">
        <v>33</v>
      </c>
      <c r="B23" s="85">
        <v>0</v>
      </c>
      <c r="C23" s="85">
        <v>61.1</v>
      </c>
      <c r="D23" s="59">
        <v>100</v>
      </c>
      <c r="E23" s="85">
        <v>0</v>
      </c>
      <c r="F23" s="85">
        <v>689.54499999999996</v>
      </c>
      <c r="G23" s="118">
        <v>100</v>
      </c>
      <c r="H23" s="81">
        <v>11285.515548281506</v>
      </c>
      <c r="I23" s="81">
        <v>78.079499999999996</v>
      </c>
      <c r="J23" s="81">
        <v>113233.36402990378</v>
      </c>
      <c r="K23" s="81">
        <v>184.29770000000002</v>
      </c>
      <c r="L23" s="141">
        <v>267274.36207934225</v>
      </c>
      <c r="M23" s="16">
        <v>0</v>
      </c>
      <c r="N23" s="225"/>
      <c r="O23" s="76">
        <v>3539.3450899999998</v>
      </c>
      <c r="P23" s="227">
        <v>3</v>
      </c>
      <c r="Q23" s="15">
        <v>5132.8703565394571</v>
      </c>
      <c r="R23" s="14">
        <v>0</v>
      </c>
      <c r="S23" s="16">
        <v>3450</v>
      </c>
      <c r="T23" s="84"/>
      <c r="V23" s="138"/>
      <c r="W23" s="158"/>
      <c r="X23" s="158"/>
      <c r="Y23" s="159"/>
      <c r="Z23" s="159"/>
      <c r="AA23" s="160"/>
      <c r="AB23" s="158"/>
      <c r="AC23" s="151"/>
      <c r="AH23" s="95"/>
      <c r="AI23" s="168"/>
      <c r="AJ23" s="169"/>
      <c r="AK23" s="170"/>
      <c r="AL23" s="169"/>
      <c r="AM23" s="170"/>
      <c r="AO23" s="180"/>
      <c r="AP23" s="181"/>
      <c r="AQ23" s="158"/>
    </row>
    <row r="24" spans="1:43" ht="13.15" customHeight="1">
      <c r="A24" s="10" t="s">
        <v>34</v>
      </c>
      <c r="B24" s="85">
        <v>46167.8</v>
      </c>
      <c r="C24" s="85">
        <v>6423.4</v>
      </c>
      <c r="D24" s="59">
        <v>12.213830450721792</v>
      </c>
      <c r="E24" s="85">
        <v>1823.3810000000001</v>
      </c>
      <c r="F24" s="85">
        <v>19714.806</v>
      </c>
      <c r="G24" s="118">
        <v>91.53419459121605</v>
      </c>
      <c r="H24" s="81">
        <v>409.53975189765583</v>
      </c>
      <c r="I24" s="81">
        <v>1706.3056999999999</v>
      </c>
      <c r="J24" s="81">
        <v>79222.345873401515</v>
      </c>
      <c r="K24" s="81">
        <v>1726.7098999999998</v>
      </c>
      <c r="L24" s="141">
        <v>80169.695805872601</v>
      </c>
      <c r="M24" s="16">
        <v>40987.595710000001</v>
      </c>
      <c r="N24" s="223">
        <v>15.6</v>
      </c>
      <c r="O24" s="76">
        <v>208486.45452999999</v>
      </c>
      <c r="P24" s="227">
        <v>7.2</v>
      </c>
      <c r="Q24" s="15">
        <v>11582.871401385826</v>
      </c>
      <c r="R24" s="14">
        <v>88616.616999999998</v>
      </c>
      <c r="S24" s="16">
        <v>191171</v>
      </c>
      <c r="T24" s="84"/>
      <c r="V24" s="138"/>
      <c r="W24" s="158"/>
      <c r="X24" s="158"/>
      <c r="Y24" s="159"/>
      <c r="Z24" s="159"/>
      <c r="AA24" s="160"/>
      <c r="AB24" s="158"/>
      <c r="AC24" s="151"/>
      <c r="AH24" s="95"/>
      <c r="AI24" s="168"/>
      <c r="AJ24" s="169"/>
      <c r="AK24" s="170"/>
      <c r="AL24" s="169"/>
      <c r="AM24" s="170"/>
      <c r="AO24" s="180"/>
      <c r="AP24" s="181"/>
      <c r="AQ24" s="158"/>
    </row>
    <row r="25" spans="1:43" ht="13.15" customHeight="1">
      <c r="A25" s="10" t="s">
        <v>35</v>
      </c>
      <c r="B25" s="85">
        <v>53774.7</v>
      </c>
      <c r="C25" s="85">
        <v>4379.8</v>
      </c>
      <c r="D25" s="59">
        <v>7.5313174388912305</v>
      </c>
      <c r="E25" s="85">
        <v>2777.922</v>
      </c>
      <c r="F25" s="85">
        <v>7933.9859999999999</v>
      </c>
      <c r="G25" s="118">
        <v>74.066972942635431</v>
      </c>
      <c r="H25" s="81">
        <v>184.19740518790462</v>
      </c>
      <c r="I25" s="81">
        <v>704.46389999999997</v>
      </c>
      <c r="J25" s="81">
        <v>65764.558470815842</v>
      </c>
      <c r="K25" s="81">
        <v>881.50819999999999</v>
      </c>
      <c r="L25" s="141">
        <v>82292.360987416992</v>
      </c>
      <c r="M25" s="16">
        <v>37304.67353</v>
      </c>
      <c r="N25" s="223">
        <v>16.899999999999999</v>
      </c>
      <c r="O25" s="76">
        <v>84910.983630000002</v>
      </c>
      <c r="P25" s="227">
        <v>7.7</v>
      </c>
      <c r="Q25" s="15">
        <v>11409.326626031516</v>
      </c>
      <c r="R25" s="14">
        <v>170021.264</v>
      </c>
      <c r="S25" s="16">
        <v>100808</v>
      </c>
      <c r="T25" s="84"/>
      <c r="V25" s="138"/>
      <c r="W25" s="158"/>
      <c r="X25" s="158"/>
      <c r="Y25" s="159"/>
      <c r="Z25" s="159"/>
      <c r="AA25" s="160"/>
      <c r="AB25" s="158"/>
      <c r="AC25" s="151"/>
      <c r="AH25" s="95"/>
      <c r="AI25" s="168"/>
      <c r="AJ25" s="169"/>
      <c r="AK25" s="170"/>
      <c r="AL25" s="169"/>
      <c r="AM25" s="170"/>
      <c r="AO25" s="180"/>
      <c r="AP25" s="181"/>
      <c r="AQ25" s="158"/>
    </row>
    <row r="26" spans="1:43" ht="13.15" customHeight="1">
      <c r="A26" s="12" t="s">
        <v>36</v>
      </c>
      <c r="B26" s="86">
        <v>6234.7</v>
      </c>
      <c r="C26" s="86">
        <v>425</v>
      </c>
      <c r="D26" s="60">
        <v>6.3816688439419194</v>
      </c>
      <c r="E26" s="86">
        <v>202.821</v>
      </c>
      <c r="F26" s="86">
        <v>1252.45</v>
      </c>
      <c r="G26" s="119">
        <v>86.063008195724365</v>
      </c>
      <c r="H26" s="82">
        <v>218.51900235746356</v>
      </c>
      <c r="I26" s="82">
        <v>102.7038</v>
      </c>
      <c r="J26" s="82">
        <v>70573.659476482382</v>
      </c>
      <c r="K26" s="82">
        <v>117.62739999999999</v>
      </c>
      <c r="L26" s="142">
        <v>80828.519224254458</v>
      </c>
      <c r="M26" s="19">
        <v>1900.3080199999999</v>
      </c>
      <c r="N26" s="224">
        <v>6.8</v>
      </c>
      <c r="O26" s="77">
        <v>8746.9677499999998</v>
      </c>
      <c r="P26" s="226">
        <v>4.0999999999999996</v>
      </c>
      <c r="Q26" s="18">
        <v>7316.352603741846</v>
      </c>
      <c r="R26" s="17">
        <v>2777.66</v>
      </c>
      <c r="S26" s="19">
        <v>7284</v>
      </c>
      <c r="T26" s="84"/>
      <c r="V26" s="138"/>
      <c r="W26" s="158"/>
      <c r="X26" s="158"/>
      <c r="Y26" s="159"/>
      <c r="Z26" s="159"/>
      <c r="AA26" s="160"/>
      <c r="AB26" s="158"/>
      <c r="AC26" s="151"/>
      <c r="AH26" s="95"/>
      <c r="AI26" s="168"/>
      <c r="AJ26" s="169"/>
      <c r="AK26" s="170"/>
      <c r="AL26" s="169"/>
      <c r="AM26" s="170"/>
      <c r="AO26" s="180"/>
      <c r="AP26" s="181"/>
      <c r="AQ26" s="158"/>
    </row>
    <row r="27" spans="1:43" ht="13.15" customHeight="1">
      <c r="A27" s="10" t="s">
        <v>37</v>
      </c>
      <c r="B27" s="85">
        <v>82286.399999999994</v>
      </c>
      <c r="C27" s="85">
        <v>442.9</v>
      </c>
      <c r="D27" s="59">
        <v>0.53536050709966121</v>
      </c>
      <c r="E27" s="85">
        <v>565.66899999999998</v>
      </c>
      <c r="F27" s="85">
        <v>1273.4369999999999</v>
      </c>
      <c r="G27" s="118">
        <v>69.242175274290872</v>
      </c>
      <c r="H27" s="81">
        <v>22.230406881237965</v>
      </c>
      <c r="I27" s="81">
        <v>124.7467</v>
      </c>
      <c r="J27" s="81">
        <v>67830.076134817689</v>
      </c>
      <c r="K27" s="81">
        <v>129.01820000000001</v>
      </c>
      <c r="L27" s="141">
        <v>70152.672004767548</v>
      </c>
      <c r="M27" s="16">
        <v>11384.433139999999</v>
      </c>
      <c r="N27" s="223">
        <v>15.6</v>
      </c>
      <c r="O27" s="76">
        <v>8661.9797799999997</v>
      </c>
      <c r="P27" s="227">
        <v>7.2</v>
      </c>
      <c r="Q27" s="15">
        <v>10900.085650310533</v>
      </c>
      <c r="R27" s="14">
        <v>104959.39599999999</v>
      </c>
      <c r="S27" s="16">
        <v>16111</v>
      </c>
      <c r="T27" s="84"/>
      <c r="V27" s="138"/>
      <c r="W27" s="158"/>
      <c r="X27" s="158"/>
      <c r="Y27" s="159"/>
      <c r="Z27" s="159"/>
      <c r="AA27" s="160"/>
      <c r="AB27" s="158"/>
      <c r="AC27" s="151"/>
      <c r="AH27" s="95"/>
      <c r="AI27" s="168"/>
      <c r="AJ27" s="169"/>
      <c r="AK27" s="170"/>
      <c r="AL27" s="169"/>
      <c r="AM27" s="170"/>
      <c r="AO27" s="180"/>
      <c r="AP27" s="181"/>
      <c r="AQ27" s="158"/>
    </row>
    <row r="28" spans="1:43" ht="13.15" customHeight="1">
      <c r="A28" s="10" t="s">
        <v>38</v>
      </c>
      <c r="B28" s="85">
        <v>52377.5</v>
      </c>
      <c r="C28" s="85">
        <v>3744.1</v>
      </c>
      <c r="D28" s="59">
        <v>6.671406374729159</v>
      </c>
      <c r="E28" s="85">
        <v>1674.9179999999999</v>
      </c>
      <c r="F28" s="85">
        <v>11137.59</v>
      </c>
      <c r="G28" s="118">
        <v>86.927477430648239</v>
      </c>
      <c r="H28" s="81">
        <v>228.29905063291139</v>
      </c>
      <c r="I28" s="81">
        <v>947.18280000000004</v>
      </c>
      <c r="J28" s="81">
        <v>73926.416280091304</v>
      </c>
      <c r="K28" s="81">
        <v>1148.1061000000002</v>
      </c>
      <c r="L28" s="141">
        <v>89608.225025108302</v>
      </c>
      <c r="M28" s="16">
        <v>24935.17498</v>
      </c>
      <c r="N28" s="223">
        <v>21.7</v>
      </c>
      <c r="O28" s="76">
        <v>79354.996010000003</v>
      </c>
      <c r="P28" s="227">
        <v>9.4</v>
      </c>
      <c r="Q28" s="15">
        <v>8139.7155802751495</v>
      </c>
      <c r="R28" s="14">
        <v>195958.45</v>
      </c>
      <c r="S28" s="16">
        <v>110996</v>
      </c>
      <c r="T28" s="84"/>
      <c r="V28" s="138"/>
      <c r="W28" s="158"/>
      <c r="X28" s="158"/>
      <c r="Y28" s="159"/>
      <c r="Z28" s="159"/>
      <c r="AA28" s="160"/>
      <c r="AB28" s="158"/>
      <c r="AC28" s="151"/>
      <c r="AH28" s="95"/>
      <c r="AI28" s="168"/>
      <c r="AJ28" s="169"/>
      <c r="AK28" s="170"/>
      <c r="AL28" s="169"/>
      <c r="AM28" s="170"/>
      <c r="AO28" s="180"/>
      <c r="AP28" s="181"/>
      <c r="AQ28" s="158"/>
    </row>
    <row r="29" spans="1:43" ht="13.15" customHeight="1">
      <c r="A29" s="10" t="s">
        <v>39</v>
      </c>
      <c r="B29" s="85">
        <v>33856.699999999997</v>
      </c>
      <c r="C29" s="85">
        <v>2333.1</v>
      </c>
      <c r="D29" s="59">
        <v>6.4468441384036383</v>
      </c>
      <c r="E29" s="85">
        <v>1955.8420000000001</v>
      </c>
      <c r="F29" s="85">
        <v>4829.6859999999997</v>
      </c>
      <c r="G29" s="118">
        <v>71.176273976026621</v>
      </c>
      <c r="H29" s="81">
        <v>187.49835589033376</v>
      </c>
      <c r="I29" s="81">
        <v>443.68880000000001</v>
      </c>
      <c r="J29" s="81">
        <v>65387.512954039834</v>
      </c>
      <c r="K29" s="81">
        <v>519.51649999999995</v>
      </c>
      <c r="L29" s="141">
        <v>76562.428155922418</v>
      </c>
      <c r="M29" s="16">
        <v>34001.338210000002</v>
      </c>
      <c r="N29" s="223">
        <v>19.8</v>
      </c>
      <c r="O29" s="76">
        <v>54229.420039999997</v>
      </c>
      <c r="P29" s="227">
        <v>9.5</v>
      </c>
      <c r="Q29" s="15">
        <v>13002.784492231112</v>
      </c>
      <c r="R29" s="14">
        <v>141006.448</v>
      </c>
      <c r="S29" s="16">
        <v>62709</v>
      </c>
      <c r="T29" s="84"/>
      <c r="V29" s="138"/>
      <c r="W29" s="158"/>
      <c r="X29" s="158"/>
      <c r="Y29" s="159"/>
      <c r="Z29" s="159"/>
      <c r="AA29" s="160"/>
      <c r="AB29" s="158"/>
      <c r="AC29" s="151"/>
      <c r="AH29" s="95"/>
      <c r="AI29" s="168"/>
      <c r="AJ29" s="169"/>
      <c r="AK29" s="170"/>
      <c r="AL29" s="169"/>
      <c r="AM29" s="170"/>
      <c r="AO29" s="180"/>
      <c r="AP29" s="181"/>
      <c r="AQ29" s="158"/>
    </row>
    <row r="30" spans="1:43" ht="13.15" customHeight="1">
      <c r="A30" s="12" t="s">
        <v>40</v>
      </c>
      <c r="B30" s="86">
        <v>55231.7</v>
      </c>
      <c r="C30" s="86">
        <v>818.1</v>
      </c>
      <c r="D30" s="60">
        <v>1.4595948602849609</v>
      </c>
      <c r="E30" s="86">
        <v>1175.538</v>
      </c>
      <c r="F30" s="86">
        <v>2014.8309999999999</v>
      </c>
      <c r="G30" s="119">
        <v>63.153541173450463</v>
      </c>
      <c r="H30" s="82">
        <v>56.920256628926417</v>
      </c>
      <c r="I30" s="82">
        <v>211.4254</v>
      </c>
      <c r="J30" s="82">
        <v>66269.889157022291</v>
      </c>
      <c r="K30" s="82">
        <v>265.79450000000003</v>
      </c>
      <c r="L30" s="142">
        <v>83311.522899075339</v>
      </c>
      <c r="M30" s="19">
        <v>19850.232830000001</v>
      </c>
      <c r="N30" s="224">
        <v>19.600000000000001</v>
      </c>
      <c r="O30" s="77">
        <v>13966.435160000001</v>
      </c>
      <c r="P30" s="226">
        <v>8.4</v>
      </c>
      <c r="Q30" s="18">
        <v>10599.610261383559</v>
      </c>
      <c r="R30" s="17">
        <v>206538.44399999999</v>
      </c>
      <c r="S30" s="19">
        <v>29861</v>
      </c>
      <c r="T30" s="84"/>
      <c r="V30" s="138"/>
      <c r="W30" s="158"/>
      <c r="X30" s="158"/>
      <c r="Y30" s="159"/>
      <c r="Z30" s="159"/>
      <c r="AA30" s="160"/>
      <c r="AB30" s="158"/>
      <c r="AC30" s="151"/>
      <c r="AH30" s="95"/>
      <c r="AI30" s="168"/>
      <c r="AJ30" s="169"/>
      <c r="AK30" s="170"/>
      <c r="AL30" s="169"/>
      <c r="AM30" s="170"/>
      <c r="AO30" s="180"/>
      <c r="AP30" s="181"/>
      <c r="AQ30" s="158"/>
    </row>
    <row r="31" spans="1:43" ht="13.15" customHeight="1">
      <c r="A31" s="10" t="s">
        <v>41</v>
      </c>
      <c r="B31" s="85">
        <v>81081.100000000006</v>
      </c>
      <c r="C31" s="85">
        <v>817</v>
      </c>
      <c r="D31" s="59">
        <v>0.9975811404660182</v>
      </c>
      <c r="E31" s="85">
        <v>813.82100000000003</v>
      </c>
      <c r="F31" s="85">
        <v>2124.0590000000002</v>
      </c>
      <c r="G31" s="118">
        <v>72.299038762645168</v>
      </c>
      <c r="H31" s="81">
        <v>35.872382875793207</v>
      </c>
      <c r="I31" s="81">
        <v>195.63300000000001</v>
      </c>
      <c r="J31" s="81">
        <v>66589.853908260382</v>
      </c>
      <c r="K31" s="81">
        <v>230.52209999999999</v>
      </c>
      <c r="L31" s="141">
        <v>78465.458085422142</v>
      </c>
      <c r="M31" s="16">
        <v>14828.05672</v>
      </c>
      <c r="N31" s="223">
        <v>17.899999999999999</v>
      </c>
      <c r="O31" s="76">
        <v>16841.816510000001</v>
      </c>
      <c r="P31" s="227">
        <v>7.8</v>
      </c>
      <c r="Q31" s="15">
        <v>10779.838941685841</v>
      </c>
      <c r="R31" s="14">
        <v>252264.03700000001</v>
      </c>
      <c r="S31" s="16">
        <v>31644</v>
      </c>
      <c r="T31" s="84"/>
      <c r="V31" s="138"/>
      <c r="W31" s="158"/>
      <c r="X31" s="158"/>
      <c r="Y31" s="159"/>
      <c r="Z31" s="159"/>
      <c r="AA31" s="160"/>
      <c r="AB31" s="158"/>
      <c r="AC31" s="151"/>
      <c r="AH31" s="95"/>
      <c r="AI31" s="168"/>
      <c r="AJ31" s="169"/>
      <c r="AK31" s="170"/>
      <c r="AL31" s="169"/>
      <c r="AM31" s="170"/>
      <c r="AO31" s="180"/>
      <c r="AP31" s="181"/>
      <c r="AQ31" s="158"/>
    </row>
    <row r="32" spans="1:43" ht="13.15" customHeight="1">
      <c r="A32" s="10" t="s">
        <v>42</v>
      </c>
      <c r="B32" s="85">
        <v>38656.300000000003</v>
      </c>
      <c r="C32" s="85">
        <v>1466.7</v>
      </c>
      <c r="D32" s="59">
        <v>3.6555093088752084</v>
      </c>
      <c r="E32" s="85">
        <v>1860.98</v>
      </c>
      <c r="F32" s="85">
        <v>2644.8560000000002</v>
      </c>
      <c r="G32" s="118">
        <v>58.698452407056088</v>
      </c>
      <c r="H32" s="81">
        <v>112.30057572963139</v>
      </c>
      <c r="I32" s="81">
        <v>267.29790000000003</v>
      </c>
      <c r="J32" s="81">
        <v>59322.598514459918</v>
      </c>
      <c r="K32" s="81">
        <v>295.37529999999998</v>
      </c>
      <c r="L32" s="141">
        <v>65553.939379950796</v>
      </c>
      <c r="M32" s="16">
        <v>25754.049630000001</v>
      </c>
      <c r="N32" s="223">
        <v>17.399999999999999</v>
      </c>
      <c r="O32" s="76">
        <v>23414.393700000001</v>
      </c>
      <c r="P32" s="227">
        <v>11.7</v>
      </c>
      <c r="Q32" s="15">
        <v>10912.168869439545</v>
      </c>
      <c r="R32" s="14">
        <v>132425.50200000001</v>
      </c>
      <c r="S32" s="16">
        <v>34182</v>
      </c>
      <c r="T32" s="84"/>
      <c r="V32" s="138"/>
      <c r="W32" s="158"/>
      <c r="X32" s="158"/>
      <c r="Y32" s="159"/>
      <c r="Z32" s="159"/>
      <c r="AA32" s="160"/>
      <c r="AB32" s="158"/>
      <c r="AC32" s="151"/>
      <c r="AH32" s="95"/>
      <c r="AI32" s="168"/>
      <c r="AJ32" s="169"/>
      <c r="AK32" s="170"/>
      <c r="AL32" s="169"/>
      <c r="AM32" s="170"/>
      <c r="AO32" s="180"/>
      <c r="AP32" s="181"/>
      <c r="AQ32" s="158"/>
    </row>
    <row r="33" spans="1:43" ht="13.15" customHeight="1">
      <c r="A33" s="10" t="s">
        <v>43</v>
      </c>
      <c r="B33" s="85">
        <v>41612.6</v>
      </c>
      <c r="C33" s="85">
        <v>1607.4</v>
      </c>
      <c r="D33" s="59">
        <v>3.7191115224433133</v>
      </c>
      <c r="E33" s="85">
        <v>1325.52</v>
      </c>
      <c r="F33" s="85">
        <v>3332.2370000000001</v>
      </c>
      <c r="G33" s="118">
        <v>71.541666943981824</v>
      </c>
      <c r="H33" s="81">
        <v>107.76855622397038</v>
      </c>
      <c r="I33" s="81">
        <v>284.5872</v>
      </c>
      <c r="J33" s="81">
        <v>61099.623702996956</v>
      </c>
      <c r="K33" s="81">
        <v>329.1728</v>
      </c>
      <c r="L33" s="141">
        <v>70671.956480340217</v>
      </c>
      <c r="M33" s="16">
        <v>20795.408179999999</v>
      </c>
      <c r="N33" s="223">
        <v>13.1</v>
      </c>
      <c r="O33" s="76">
        <v>34313.69425</v>
      </c>
      <c r="P33" s="227">
        <v>12.8</v>
      </c>
      <c r="Q33" s="15">
        <v>11831.682595292112</v>
      </c>
      <c r="R33" s="14">
        <v>89377.808000000005</v>
      </c>
      <c r="S33" s="16">
        <v>50608</v>
      </c>
      <c r="T33" s="84"/>
      <c r="V33" s="138"/>
      <c r="W33" s="158"/>
      <c r="X33" s="158"/>
      <c r="Y33" s="159"/>
      <c r="Z33" s="159"/>
      <c r="AA33" s="160"/>
      <c r="AB33" s="158"/>
      <c r="AC33" s="151"/>
      <c r="AH33" s="95"/>
      <c r="AI33" s="168"/>
      <c r="AJ33" s="169"/>
      <c r="AK33" s="170"/>
      <c r="AL33" s="169"/>
      <c r="AM33" s="170"/>
      <c r="AO33" s="180"/>
      <c r="AP33" s="181"/>
      <c r="AQ33" s="158"/>
    </row>
    <row r="34" spans="1:43" ht="13.15" customHeight="1">
      <c r="A34" s="12" t="s">
        <v>44</v>
      </c>
      <c r="B34" s="86">
        <v>30582.799999999999</v>
      </c>
      <c r="C34" s="86">
        <v>449.8</v>
      </c>
      <c r="D34" s="60">
        <v>1.4494434884605223</v>
      </c>
      <c r="E34" s="86">
        <v>836.05</v>
      </c>
      <c r="F34" s="86">
        <v>526.30899999999997</v>
      </c>
      <c r="G34" s="119">
        <v>38.632181385376398</v>
      </c>
      <c r="H34" s="82">
        <v>43.900897765575557</v>
      </c>
      <c r="I34" s="82">
        <v>96.850300000000004</v>
      </c>
      <c r="J34" s="82">
        <v>71090.145842615646</v>
      </c>
      <c r="K34" s="82">
        <v>99.17410000000001</v>
      </c>
      <c r="L34" s="142">
        <v>72795.863645338715</v>
      </c>
      <c r="M34" s="19">
        <v>10017.86534</v>
      </c>
      <c r="N34" s="224">
        <v>10.3</v>
      </c>
      <c r="O34" s="77">
        <v>5143.0729899999997</v>
      </c>
      <c r="P34" s="226">
        <v>7.5</v>
      </c>
      <c r="Q34" s="18">
        <v>11128.445828155427</v>
      </c>
      <c r="R34" s="17">
        <v>39220.938000000002</v>
      </c>
      <c r="S34" s="19">
        <v>7615</v>
      </c>
      <c r="T34" s="84"/>
      <c r="V34" s="138"/>
      <c r="W34" s="158"/>
      <c r="X34" s="158"/>
      <c r="Y34" s="159"/>
      <c r="Z34" s="159"/>
      <c r="AA34" s="160"/>
      <c r="AB34" s="158"/>
      <c r="AC34" s="151"/>
      <c r="AH34" s="95"/>
      <c r="AI34" s="168"/>
      <c r="AJ34" s="169"/>
      <c r="AK34" s="170"/>
      <c r="AL34" s="169"/>
      <c r="AM34" s="170"/>
      <c r="AO34" s="180"/>
      <c r="AP34" s="181"/>
      <c r="AQ34" s="158"/>
    </row>
    <row r="35" spans="1:43" ht="13.15" customHeight="1">
      <c r="A35" s="10" t="s">
        <v>45</v>
      </c>
      <c r="B35" s="85">
        <v>8092.1</v>
      </c>
      <c r="C35" s="85">
        <v>1760.3</v>
      </c>
      <c r="D35" s="59">
        <v>17.866712679144168</v>
      </c>
      <c r="E35" s="85">
        <v>888.46400000000006</v>
      </c>
      <c r="F35" s="85">
        <v>5288.76</v>
      </c>
      <c r="G35" s="118">
        <v>85.617099201842123</v>
      </c>
      <c r="H35" s="81">
        <v>626.97657423571923</v>
      </c>
      <c r="I35" s="81">
        <v>496.41390000000001</v>
      </c>
      <c r="J35" s="81">
        <v>80361.971655876492</v>
      </c>
      <c r="K35" s="81">
        <v>546.02840000000003</v>
      </c>
      <c r="L35" s="141">
        <v>88393.81573341036</v>
      </c>
      <c r="M35" s="16">
        <v>11305.30416</v>
      </c>
      <c r="N35" s="223">
        <v>8.5</v>
      </c>
      <c r="O35" s="76">
        <v>45744.068249999997</v>
      </c>
      <c r="P35" s="227">
        <v>5.8</v>
      </c>
      <c r="Q35" s="15">
        <v>9235.4385092721259</v>
      </c>
      <c r="R35" s="14">
        <v>28544.513999999999</v>
      </c>
      <c r="S35" s="16">
        <v>43210</v>
      </c>
      <c r="T35" s="84"/>
      <c r="V35" s="138"/>
      <c r="W35" s="158"/>
      <c r="X35" s="158"/>
      <c r="Y35" s="159"/>
      <c r="Z35" s="159"/>
      <c r="AA35" s="160"/>
      <c r="AB35" s="158"/>
      <c r="AC35" s="151"/>
      <c r="AH35" s="95"/>
      <c r="AI35" s="168"/>
      <c r="AJ35" s="169"/>
      <c r="AK35" s="170"/>
      <c r="AL35" s="169"/>
      <c r="AM35" s="170"/>
      <c r="AO35" s="180"/>
      <c r="AP35" s="181"/>
      <c r="AQ35" s="158"/>
    </row>
    <row r="36" spans="1:43" ht="13.15" customHeight="1">
      <c r="A36" s="10" t="s">
        <v>46</v>
      </c>
      <c r="B36" s="85">
        <v>5044</v>
      </c>
      <c r="C36" s="85">
        <v>3029.4</v>
      </c>
      <c r="D36" s="59">
        <v>37.52322441598335</v>
      </c>
      <c r="E36" s="85">
        <v>613.02200000000005</v>
      </c>
      <c r="F36" s="85">
        <v>6416.8950000000004</v>
      </c>
      <c r="G36" s="118">
        <v>91.279811696212064</v>
      </c>
      <c r="H36" s="81">
        <v>870.75048926103011</v>
      </c>
      <c r="I36" s="81">
        <v>667.99300000000005</v>
      </c>
      <c r="J36" s="81">
        <v>95021.463269054249</v>
      </c>
      <c r="K36" s="81">
        <v>778.52340000000004</v>
      </c>
      <c r="L36" s="141">
        <v>110744.32315488219</v>
      </c>
      <c r="M36" s="16">
        <v>2825.73999</v>
      </c>
      <c r="N36" s="223">
        <v>10</v>
      </c>
      <c r="O36" s="76">
        <v>59187.576179999996</v>
      </c>
      <c r="P36" s="227">
        <v>6.1</v>
      </c>
      <c r="Q36" s="15">
        <v>8821.3440030657548</v>
      </c>
      <c r="R36" s="14">
        <v>12062.166999999999</v>
      </c>
      <c r="S36" s="16">
        <v>65974</v>
      </c>
      <c r="T36" s="84"/>
      <c r="V36" s="138"/>
      <c r="W36" s="158"/>
      <c r="X36" s="158"/>
      <c r="Y36" s="159"/>
      <c r="Z36" s="159"/>
      <c r="AA36" s="160"/>
      <c r="AB36" s="158"/>
      <c r="AC36" s="151"/>
      <c r="AH36" s="95"/>
      <c r="AI36" s="168"/>
      <c r="AJ36" s="169"/>
      <c r="AK36" s="170"/>
      <c r="AL36" s="169"/>
      <c r="AM36" s="170"/>
      <c r="AO36" s="180"/>
      <c r="AP36" s="181"/>
      <c r="AQ36" s="158"/>
    </row>
    <row r="37" spans="1:43" ht="13.15" customHeight="1">
      <c r="A37" s="10" t="s">
        <v>47</v>
      </c>
      <c r="B37" s="85">
        <v>53652.800000000003</v>
      </c>
      <c r="C37" s="85">
        <v>3327.9</v>
      </c>
      <c r="D37" s="59">
        <v>5.8403985911018985</v>
      </c>
      <c r="E37" s="85">
        <v>2673.0729999999999</v>
      </c>
      <c r="F37" s="85">
        <v>7404.2579999999998</v>
      </c>
      <c r="G37" s="118">
        <v>73.474395154828201</v>
      </c>
      <c r="H37" s="81">
        <v>176.85516323948283</v>
      </c>
      <c r="I37" s="81">
        <v>645.84680000000003</v>
      </c>
      <c r="J37" s="81">
        <v>64089.072791198385</v>
      </c>
      <c r="K37" s="81">
        <v>702.46690000000001</v>
      </c>
      <c r="L37" s="141">
        <v>69707.633896316402</v>
      </c>
      <c r="M37" s="16">
        <v>31042.815699999999</v>
      </c>
      <c r="N37" s="223">
        <v>8.1</v>
      </c>
      <c r="O37" s="76">
        <v>68618.610310000004</v>
      </c>
      <c r="P37" s="227">
        <v>5.9</v>
      </c>
      <c r="Q37" s="15">
        <v>9889.6648338731757</v>
      </c>
      <c r="R37" s="14">
        <v>168267.84599999999</v>
      </c>
      <c r="S37" s="16">
        <v>87894</v>
      </c>
      <c r="T37" s="84"/>
      <c r="V37" s="138"/>
      <c r="W37" s="158"/>
      <c r="X37" s="158"/>
      <c r="Y37" s="159"/>
      <c r="Z37" s="159"/>
      <c r="AA37" s="160"/>
      <c r="AB37" s="158"/>
      <c r="AC37" s="151"/>
      <c r="AH37" s="95"/>
      <c r="AI37" s="168"/>
      <c r="AJ37" s="169"/>
      <c r="AK37" s="170"/>
      <c r="AL37" s="169"/>
      <c r="AM37" s="170"/>
      <c r="AO37" s="180"/>
      <c r="AP37" s="181"/>
      <c r="AQ37" s="158"/>
    </row>
    <row r="38" spans="1:43" ht="13.15" customHeight="1">
      <c r="A38" s="12" t="s">
        <v>48</v>
      </c>
      <c r="B38" s="86">
        <v>78409.8</v>
      </c>
      <c r="C38" s="86">
        <v>1691</v>
      </c>
      <c r="D38" s="60">
        <v>2.1110900265665262</v>
      </c>
      <c r="E38" s="86">
        <v>1604.74</v>
      </c>
      <c r="F38" s="86">
        <v>4101.7539999999999</v>
      </c>
      <c r="G38" s="119">
        <v>71.878705208487034</v>
      </c>
      <c r="H38" s="82">
        <v>71.241410822363818</v>
      </c>
      <c r="I38" s="82">
        <v>437.9819</v>
      </c>
      <c r="J38" s="82">
        <v>76751.486990085337</v>
      </c>
      <c r="K38" s="82">
        <v>507.68779999999998</v>
      </c>
      <c r="L38" s="142">
        <v>88966.67551039219</v>
      </c>
      <c r="M38" s="19">
        <v>23701.815839999999</v>
      </c>
      <c r="N38" s="224">
        <v>13.7</v>
      </c>
      <c r="O38" s="77">
        <v>35479.55702</v>
      </c>
      <c r="P38" s="226">
        <v>7.9</v>
      </c>
      <c r="Q38" s="18">
        <v>10370.881465922859</v>
      </c>
      <c r="R38" s="17">
        <v>238054.93700000001</v>
      </c>
      <c r="S38" s="19">
        <v>55056</v>
      </c>
      <c r="T38" s="84"/>
      <c r="V38" s="138"/>
      <c r="W38" s="158"/>
      <c r="X38" s="158"/>
      <c r="Y38" s="159"/>
      <c r="Z38" s="159"/>
      <c r="AA38" s="160"/>
      <c r="AB38" s="158"/>
      <c r="AC38" s="151"/>
      <c r="AH38" s="95"/>
      <c r="AI38" s="168"/>
      <c r="AJ38" s="169"/>
      <c r="AK38" s="170"/>
      <c r="AL38" s="169"/>
      <c r="AM38" s="170"/>
      <c r="AO38" s="180"/>
      <c r="AP38" s="181"/>
      <c r="AQ38" s="158"/>
    </row>
    <row r="39" spans="1:43" ht="13.15" customHeight="1">
      <c r="A39" s="10" t="s">
        <v>49</v>
      </c>
      <c r="B39" s="85">
        <v>46316</v>
      </c>
      <c r="C39" s="85">
        <v>933.2</v>
      </c>
      <c r="D39" s="59">
        <v>1.9750598951939931</v>
      </c>
      <c r="E39" s="85">
        <v>1590.489</v>
      </c>
      <c r="F39" s="85">
        <v>1370.79</v>
      </c>
      <c r="G39" s="118">
        <v>46.290471110624836</v>
      </c>
      <c r="H39" s="81">
        <v>62.673632569440336</v>
      </c>
      <c r="I39" s="81">
        <v>153.25639999999999</v>
      </c>
      <c r="J39" s="81">
        <v>51753.448425494527</v>
      </c>
      <c r="K39" s="81">
        <v>158.19239999999999</v>
      </c>
      <c r="L39" s="141">
        <v>53420.295757339991</v>
      </c>
      <c r="M39" s="16">
        <v>24396.541160000001</v>
      </c>
      <c r="N39" s="223">
        <v>15</v>
      </c>
      <c r="O39" s="76">
        <v>17157.653300000002</v>
      </c>
      <c r="P39" s="227">
        <v>9.5</v>
      </c>
      <c r="Q39" s="15">
        <v>14032.515835218499</v>
      </c>
      <c r="R39" s="14">
        <v>133990.03099999999</v>
      </c>
      <c r="S39" s="16">
        <v>30025</v>
      </c>
      <c r="T39" s="84"/>
      <c r="V39" s="138"/>
      <c r="W39" s="158"/>
      <c r="X39" s="158"/>
      <c r="Y39" s="159"/>
      <c r="Z39" s="159"/>
      <c r="AA39" s="160"/>
      <c r="AB39" s="158"/>
      <c r="AC39" s="151"/>
      <c r="AH39" s="95"/>
      <c r="AI39" s="168"/>
      <c r="AJ39" s="169"/>
      <c r="AK39" s="170"/>
      <c r="AL39" s="169"/>
      <c r="AM39" s="170"/>
      <c r="AO39" s="180"/>
      <c r="AP39" s="181"/>
      <c r="AQ39" s="158"/>
    </row>
    <row r="40" spans="1:43" ht="13.15" customHeight="1">
      <c r="A40" s="10" t="s">
        <v>50</v>
      </c>
      <c r="B40" s="85">
        <v>67265.100000000006</v>
      </c>
      <c r="C40" s="85">
        <v>1959</v>
      </c>
      <c r="D40" s="59">
        <v>2.8299392841510396</v>
      </c>
      <c r="E40" s="85">
        <v>1879.25</v>
      </c>
      <c r="F40" s="85">
        <v>4275.6629999999996</v>
      </c>
      <c r="G40" s="118">
        <v>69.467480693878201</v>
      </c>
      <c r="H40" s="81">
        <v>88.91286416146977</v>
      </c>
      <c r="I40" s="81">
        <v>405.4572</v>
      </c>
      <c r="J40" s="81">
        <v>65875.374680356981</v>
      </c>
      <c r="K40" s="81">
        <v>448.71370000000002</v>
      </c>
      <c r="L40" s="141">
        <v>72903.337545144823</v>
      </c>
      <c r="M40" s="16">
        <v>36659.727449999998</v>
      </c>
      <c r="N40" s="223">
        <v>17.7</v>
      </c>
      <c r="O40" s="76">
        <v>45146.777580000002</v>
      </c>
      <c r="P40" s="227">
        <v>10.9</v>
      </c>
      <c r="Q40" s="15">
        <v>13291.252862550617</v>
      </c>
      <c r="R40" s="14">
        <v>219750.83</v>
      </c>
      <c r="S40" s="16">
        <v>59631</v>
      </c>
      <c r="T40" s="84"/>
      <c r="V40" s="138"/>
      <c r="W40" s="158"/>
      <c r="X40" s="158"/>
      <c r="Y40" s="159"/>
      <c r="Z40" s="159"/>
      <c r="AA40" s="160"/>
      <c r="AB40" s="158"/>
      <c r="AC40" s="151"/>
      <c r="AH40" s="95"/>
      <c r="AI40" s="168"/>
      <c r="AJ40" s="169"/>
      <c r="AK40" s="170"/>
      <c r="AL40" s="169"/>
      <c r="AM40" s="170"/>
      <c r="AO40" s="180"/>
      <c r="AP40" s="181"/>
      <c r="AQ40" s="158"/>
    </row>
    <row r="41" spans="1:43" ht="13.15" customHeight="1">
      <c r="A41" s="10" t="s">
        <v>51</v>
      </c>
      <c r="B41" s="85">
        <v>145367.70000000001</v>
      </c>
      <c r="C41" s="85">
        <v>203</v>
      </c>
      <c r="D41" s="59">
        <v>0.13945113954937358</v>
      </c>
      <c r="E41" s="85">
        <v>505.048</v>
      </c>
      <c r="F41" s="85">
        <v>579.17700000000002</v>
      </c>
      <c r="G41" s="118">
        <v>53.418524752703547</v>
      </c>
      <c r="H41" s="81">
        <v>7.4480991023605707</v>
      </c>
      <c r="I41" s="81">
        <v>78.741600000000005</v>
      </c>
      <c r="J41" s="81">
        <v>72624.778067283085</v>
      </c>
      <c r="K41" s="81">
        <v>78.441000000000003</v>
      </c>
      <c r="L41" s="141">
        <v>72347.52934123452</v>
      </c>
      <c r="M41" s="16">
        <v>9799.5332699999999</v>
      </c>
      <c r="N41" s="223">
        <v>13.9</v>
      </c>
      <c r="O41" s="76">
        <v>4065.4445099999998</v>
      </c>
      <c r="P41" s="227">
        <v>5.8</v>
      </c>
      <c r="Q41" s="15">
        <v>12787.915589476353</v>
      </c>
      <c r="R41" s="14">
        <v>142647.451</v>
      </c>
      <c r="S41" s="16">
        <v>9909</v>
      </c>
      <c r="T41" s="84"/>
      <c r="V41" s="138"/>
      <c r="W41" s="158"/>
      <c r="X41" s="158"/>
      <c r="Y41" s="159"/>
      <c r="Z41" s="159"/>
      <c r="AA41" s="160"/>
      <c r="AB41" s="158"/>
      <c r="AC41" s="151"/>
      <c r="AH41" s="95"/>
      <c r="AI41" s="168"/>
      <c r="AJ41" s="169"/>
      <c r="AK41" s="170"/>
      <c r="AL41" s="169"/>
      <c r="AM41" s="170"/>
      <c r="AO41" s="180"/>
      <c r="AP41" s="181"/>
      <c r="AQ41" s="158"/>
    </row>
    <row r="42" spans="1:43" ht="13.15" customHeight="1">
      <c r="A42" s="12" t="s">
        <v>52</v>
      </c>
      <c r="B42" s="86">
        <v>76449.399999999994</v>
      </c>
      <c r="C42" s="86">
        <v>496.2</v>
      </c>
      <c r="D42" s="60">
        <v>0.64487118171799307</v>
      </c>
      <c r="E42" s="86">
        <v>529.50099999999998</v>
      </c>
      <c r="F42" s="86">
        <v>1432.0029999999999</v>
      </c>
      <c r="G42" s="119">
        <v>73.005357113724983</v>
      </c>
      <c r="H42" s="82">
        <v>25.492087916658004</v>
      </c>
      <c r="I42" s="82">
        <v>145.79849999999999</v>
      </c>
      <c r="J42" s="82">
        <v>74329.952934075074</v>
      </c>
      <c r="K42" s="82">
        <v>189.24270000000001</v>
      </c>
      <c r="L42" s="142">
        <v>96478.365580697267</v>
      </c>
      <c r="M42" s="19">
        <v>11656.381069999999</v>
      </c>
      <c r="N42" s="224">
        <v>16.3</v>
      </c>
      <c r="O42" s="77">
        <v>10243.35349</v>
      </c>
      <c r="P42" s="226">
        <v>4.3</v>
      </c>
      <c r="Q42" s="18">
        <v>11164.766709626896</v>
      </c>
      <c r="R42" s="17">
        <v>175671.97399999999</v>
      </c>
      <c r="S42" s="19">
        <v>18493</v>
      </c>
      <c r="T42" s="84"/>
      <c r="V42" s="138"/>
      <c r="W42" s="158"/>
      <c r="X42" s="158"/>
      <c r="Y42" s="159"/>
      <c r="Z42" s="159"/>
      <c r="AA42" s="160"/>
      <c r="AB42" s="158"/>
      <c r="AC42" s="151"/>
      <c r="AH42" s="95"/>
      <c r="AI42" s="168"/>
      <c r="AJ42" s="169"/>
      <c r="AK42" s="170"/>
      <c r="AL42" s="169"/>
      <c r="AM42" s="170"/>
      <c r="AO42" s="180"/>
      <c r="AP42" s="181"/>
      <c r="AQ42" s="158"/>
    </row>
    <row r="43" spans="1:43" ht="13.15" customHeight="1">
      <c r="A43" s="10" t="s">
        <v>53</v>
      </c>
      <c r="B43" s="85">
        <v>109220.1</v>
      </c>
      <c r="C43" s="85">
        <v>711.2</v>
      </c>
      <c r="D43" s="59">
        <v>0.64694950391744666</v>
      </c>
      <c r="E43" s="85">
        <v>183.411</v>
      </c>
      <c r="F43" s="85">
        <v>2921.203</v>
      </c>
      <c r="G43" s="118">
        <v>94.092309059999081</v>
      </c>
      <c r="H43" s="81">
        <v>28.241401675410007</v>
      </c>
      <c r="I43" s="81">
        <v>228.0866</v>
      </c>
      <c r="J43" s="81">
        <v>73466.975282595522</v>
      </c>
      <c r="K43" s="81">
        <v>269.01049999999998</v>
      </c>
      <c r="L43" s="141">
        <v>86648.613966180652</v>
      </c>
      <c r="M43" s="16">
        <v>5831.7264599999999</v>
      </c>
      <c r="N43" s="223">
        <v>21.5</v>
      </c>
      <c r="O43" s="76">
        <v>22601.29738</v>
      </c>
      <c r="P43" s="227">
        <v>8.5</v>
      </c>
      <c r="Q43" s="15">
        <v>9158.3120606941793</v>
      </c>
      <c r="R43" s="14">
        <v>75273.153999999995</v>
      </c>
      <c r="S43" s="16">
        <v>25604</v>
      </c>
      <c r="T43" s="84"/>
      <c r="V43" s="138"/>
      <c r="W43" s="158"/>
      <c r="X43" s="158"/>
      <c r="Y43" s="159"/>
      <c r="Z43" s="159"/>
      <c r="AA43" s="160"/>
      <c r="AB43" s="158"/>
      <c r="AC43" s="151"/>
      <c r="AH43" s="95"/>
      <c r="AI43" s="168"/>
      <c r="AJ43" s="169"/>
      <c r="AK43" s="170"/>
      <c r="AL43" s="169"/>
      <c r="AM43" s="170"/>
      <c r="AO43" s="180"/>
      <c r="AP43" s="181"/>
      <c r="AQ43" s="158"/>
    </row>
    <row r="44" spans="1:43" ht="13.15" customHeight="1">
      <c r="A44" s="10" t="s">
        <v>54</v>
      </c>
      <c r="B44" s="85">
        <v>8479.2999999999993</v>
      </c>
      <c r="C44" s="85">
        <v>652.70000000000005</v>
      </c>
      <c r="D44" s="59">
        <v>7.1473937801138847</v>
      </c>
      <c r="E44" s="85">
        <v>574.10900000000004</v>
      </c>
      <c r="F44" s="85">
        <v>803.42</v>
      </c>
      <c r="G44" s="118">
        <v>58.323273049061029</v>
      </c>
      <c r="H44" s="81">
        <v>150.84636443276392</v>
      </c>
      <c r="I44" s="81">
        <v>117.22030000000001</v>
      </c>
      <c r="J44" s="81">
        <v>85094.61506799495</v>
      </c>
      <c r="K44" s="81">
        <v>119.3366</v>
      </c>
      <c r="L44" s="141">
        <v>86630.91666309748</v>
      </c>
      <c r="M44" s="16">
        <v>5509.0266600000004</v>
      </c>
      <c r="N44" s="223">
        <v>7.2</v>
      </c>
      <c r="O44" s="76">
        <v>8344.6056800000006</v>
      </c>
      <c r="P44" s="227">
        <v>5.6</v>
      </c>
      <c r="Q44" s="15">
        <v>10056.871644807477</v>
      </c>
      <c r="R44" s="14">
        <v>22643.745999999999</v>
      </c>
      <c r="S44" s="16">
        <v>10985</v>
      </c>
      <c r="T44" s="84"/>
      <c r="V44" s="138"/>
      <c r="W44" s="158"/>
      <c r="X44" s="158"/>
      <c r="Y44" s="159"/>
      <c r="Z44" s="159"/>
      <c r="AA44" s="160"/>
      <c r="AB44" s="158"/>
      <c r="AC44" s="151"/>
      <c r="AH44" s="95"/>
      <c r="AI44" s="168"/>
      <c r="AJ44" s="169"/>
      <c r="AK44" s="170"/>
      <c r="AL44" s="169"/>
      <c r="AM44" s="170"/>
      <c r="AO44" s="180"/>
      <c r="AP44" s="181"/>
      <c r="AQ44" s="158"/>
    </row>
    <row r="45" spans="1:43" ht="13.15" customHeight="1">
      <c r="A45" s="10" t="s">
        <v>55</v>
      </c>
      <c r="B45" s="85">
        <v>4761.8999999999996</v>
      </c>
      <c r="C45" s="85">
        <v>3369.3</v>
      </c>
      <c r="D45" s="59">
        <v>41.436688311688314</v>
      </c>
      <c r="E45" s="85">
        <v>580.21500000000003</v>
      </c>
      <c r="F45" s="85">
        <v>8708.7790000000005</v>
      </c>
      <c r="G45" s="118">
        <v>93.753736949340265</v>
      </c>
      <c r="H45" s="81">
        <v>1142.3890692640693</v>
      </c>
      <c r="I45" s="81">
        <v>806.55869999999993</v>
      </c>
      <c r="J45" s="81">
        <v>86829.49951307966</v>
      </c>
      <c r="K45" s="81">
        <v>846.00040000000001</v>
      </c>
      <c r="L45" s="141">
        <v>91075.567494176445</v>
      </c>
      <c r="M45" s="16">
        <v>5363.3216000000002</v>
      </c>
      <c r="N45" s="223">
        <v>9.6</v>
      </c>
      <c r="O45" s="76">
        <v>74096.465330000006</v>
      </c>
      <c r="P45" s="227">
        <v>6.6</v>
      </c>
      <c r="Q45" s="15">
        <v>8554.1864845644213</v>
      </c>
      <c r="R45" s="14">
        <v>12826.115</v>
      </c>
      <c r="S45" s="16">
        <v>71961</v>
      </c>
      <c r="T45" s="84"/>
      <c r="V45" s="138"/>
      <c r="W45" s="158"/>
      <c r="X45" s="158"/>
      <c r="Y45" s="159"/>
      <c r="Z45" s="159"/>
      <c r="AA45" s="160"/>
      <c r="AB45" s="158"/>
      <c r="AC45" s="151"/>
      <c r="AH45" s="95"/>
      <c r="AI45" s="168"/>
      <c r="AJ45" s="169"/>
      <c r="AK45" s="170"/>
      <c r="AL45" s="169"/>
      <c r="AM45" s="170"/>
      <c r="AO45" s="180"/>
      <c r="AP45" s="181"/>
      <c r="AQ45" s="158"/>
    </row>
    <row r="46" spans="1:43" ht="13.15" customHeight="1">
      <c r="A46" s="12" t="s">
        <v>56</v>
      </c>
      <c r="B46" s="86">
        <v>120855.2</v>
      </c>
      <c r="C46" s="86">
        <v>569.20000000000005</v>
      </c>
      <c r="D46" s="60">
        <v>0.46876904477189102</v>
      </c>
      <c r="E46" s="86">
        <v>538.97</v>
      </c>
      <c r="F46" s="86">
        <v>1578.5519999999999</v>
      </c>
      <c r="G46" s="119">
        <v>74.547135755850462</v>
      </c>
      <c r="H46" s="82">
        <v>17.439015552063672</v>
      </c>
      <c r="I46" s="82">
        <v>124.08619999999999</v>
      </c>
      <c r="J46" s="82">
        <v>58599.721750234465</v>
      </c>
      <c r="K46" s="82">
        <v>147.0849</v>
      </c>
      <c r="L46" s="142">
        <v>69460.860383032617</v>
      </c>
      <c r="M46" s="19">
        <v>16965.66476</v>
      </c>
      <c r="N46" s="224">
        <v>19</v>
      </c>
      <c r="O46" s="77">
        <v>11678.89925</v>
      </c>
      <c r="P46" s="226">
        <v>9.5</v>
      </c>
      <c r="Q46" s="18">
        <v>13527.398539424856</v>
      </c>
      <c r="R46" s="17">
        <v>124951.935</v>
      </c>
      <c r="S46" s="19">
        <v>26198</v>
      </c>
      <c r="T46" s="84"/>
      <c r="V46" s="138"/>
      <c r="W46" s="158"/>
      <c r="X46" s="158"/>
      <c r="Y46" s="159"/>
      <c r="Z46" s="159"/>
      <c r="AA46" s="160"/>
      <c r="AB46" s="158"/>
      <c r="AC46" s="151"/>
      <c r="AH46" s="95"/>
      <c r="AI46" s="168"/>
      <c r="AJ46" s="169"/>
      <c r="AK46" s="170"/>
      <c r="AL46" s="169"/>
      <c r="AM46" s="170"/>
      <c r="AO46" s="180"/>
      <c r="AP46" s="181"/>
      <c r="AQ46" s="158"/>
    </row>
    <row r="47" spans="1:43" ht="13.15" customHeight="1">
      <c r="A47" s="10" t="s">
        <v>87</v>
      </c>
      <c r="B47" s="85">
        <v>43860.6</v>
      </c>
      <c r="C47" s="85">
        <v>4249.1000000000004</v>
      </c>
      <c r="D47" s="59">
        <v>8.8321066229887126</v>
      </c>
      <c r="E47" s="85">
        <v>2536.0830000000001</v>
      </c>
      <c r="F47" s="85">
        <v>17665.166000000001</v>
      </c>
      <c r="G47" s="118">
        <v>87.445909903887625</v>
      </c>
      <c r="H47" s="81">
        <v>419.89970837481843</v>
      </c>
      <c r="I47" s="81">
        <v>1699.68</v>
      </c>
      <c r="J47" s="81">
        <v>84137.371902103681</v>
      </c>
      <c r="K47" s="81">
        <v>2322.1388999999999</v>
      </c>
      <c r="L47" s="141">
        <v>114950.26371884234</v>
      </c>
      <c r="M47" s="16">
        <v>25559.177329999999</v>
      </c>
      <c r="N47" s="223">
        <v>12.8</v>
      </c>
      <c r="O47" s="76">
        <v>95310.044609999997</v>
      </c>
      <c r="P47" s="227">
        <v>6.7</v>
      </c>
      <c r="Q47" s="15">
        <v>5983.2548937939428</v>
      </c>
      <c r="R47" s="14">
        <v>132870.12599999999</v>
      </c>
      <c r="S47" s="16">
        <v>111135</v>
      </c>
      <c r="T47" s="84"/>
      <c r="V47" s="138"/>
      <c r="W47" s="158"/>
      <c r="X47" s="158"/>
      <c r="Y47" s="159"/>
      <c r="Z47" s="159"/>
      <c r="AA47" s="160"/>
      <c r="AB47" s="158"/>
      <c r="AC47" s="151"/>
      <c r="AH47" s="95"/>
      <c r="AI47" s="168"/>
      <c r="AJ47" s="169"/>
      <c r="AK47" s="170"/>
      <c r="AL47" s="169"/>
      <c r="AM47" s="170"/>
      <c r="AO47" s="180"/>
      <c r="AP47" s="181"/>
      <c r="AQ47" s="158"/>
    </row>
    <row r="48" spans="1:43" ht="13.15" customHeight="1">
      <c r="A48" s="10" t="s">
        <v>57</v>
      </c>
      <c r="B48" s="85">
        <v>45083.199999999997</v>
      </c>
      <c r="C48" s="85">
        <v>4117.3999999999996</v>
      </c>
      <c r="D48" s="59">
        <v>8.368597130929297</v>
      </c>
      <c r="E48" s="85">
        <v>3474.6610000000001</v>
      </c>
      <c r="F48" s="85">
        <v>6964.7269999999999</v>
      </c>
      <c r="G48" s="118">
        <v>66.715855373897398</v>
      </c>
      <c r="H48" s="81">
        <v>212.18009536469063</v>
      </c>
      <c r="I48" s="81">
        <v>724.99459999999999</v>
      </c>
      <c r="J48" s="81">
        <v>69447.998292620236</v>
      </c>
      <c r="K48" s="81">
        <v>844.20899999999995</v>
      </c>
      <c r="L48" s="141">
        <v>80867.67155316002</v>
      </c>
      <c r="M48" s="16">
        <v>51014.040919999999</v>
      </c>
      <c r="N48" s="223">
        <v>9.9</v>
      </c>
      <c r="O48" s="76">
        <v>79994.317850000007</v>
      </c>
      <c r="P48" s="227">
        <v>6.1</v>
      </c>
      <c r="Q48" s="15">
        <v>12549.42902495817</v>
      </c>
      <c r="R48" s="14">
        <v>144590.08300000001</v>
      </c>
      <c r="S48" s="16">
        <v>87640</v>
      </c>
      <c r="T48" s="84"/>
      <c r="V48" s="138"/>
      <c r="W48" s="158"/>
      <c r="X48" s="158"/>
      <c r="Y48" s="159"/>
      <c r="Z48" s="159"/>
      <c r="AA48" s="160"/>
      <c r="AB48" s="158"/>
      <c r="AC48" s="151"/>
      <c r="AH48" s="95"/>
      <c r="AI48" s="168"/>
      <c r="AJ48" s="169"/>
      <c r="AK48" s="170"/>
      <c r="AL48" s="169"/>
      <c r="AM48" s="170"/>
      <c r="AO48" s="180"/>
      <c r="AP48" s="181"/>
      <c r="AQ48" s="158"/>
    </row>
    <row r="49" spans="1:43" ht="13.15" customHeight="1">
      <c r="A49" s="10" t="s">
        <v>58</v>
      </c>
      <c r="B49" s="85">
        <v>68844.3</v>
      </c>
      <c r="C49" s="85">
        <v>179.9</v>
      </c>
      <c r="D49" s="59">
        <v>0.26063322718698662</v>
      </c>
      <c r="E49" s="85">
        <v>304.10500000000002</v>
      </c>
      <c r="F49" s="85">
        <v>474.98899999999998</v>
      </c>
      <c r="G49" s="118">
        <v>60.966840971692761</v>
      </c>
      <c r="H49" s="81">
        <v>11.287258671596339</v>
      </c>
      <c r="I49" s="81">
        <v>57.153400000000005</v>
      </c>
      <c r="J49" s="81">
        <v>73358.798809899716</v>
      </c>
      <c r="K49" s="81">
        <v>80.058300000000003</v>
      </c>
      <c r="L49" s="141">
        <v>102758.2037597517</v>
      </c>
      <c r="M49" s="16">
        <v>6785.5939600000002</v>
      </c>
      <c r="N49" s="223">
        <v>23.8</v>
      </c>
      <c r="O49" s="76">
        <v>3244.1527900000001</v>
      </c>
      <c r="P49" s="227">
        <v>8.3000000000000007</v>
      </c>
      <c r="Q49" s="15">
        <v>12873.602864352697</v>
      </c>
      <c r="R49" s="14">
        <v>173225.41899999999</v>
      </c>
      <c r="S49" s="16">
        <v>6496</v>
      </c>
      <c r="T49" s="84"/>
      <c r="V49" s="138"/>
      <c r="W49" s="158"/>
      <c r="X49" s="158"/>
      <c r="Y49" s="159"/>
      <c r="Z49" s="159"/>
      <c r="AA49" s="160"/>
      <c r="AB49" s="158"/>
      <c r="AC49" s="151"/>
      <c r="AH49" s="95"/>
      <c r="AI49" s="168"/>
      <c r="AJ49" s="169"/>
      <c r="AK49" s="170"/>
      <c r="AL49" s="169"/>
      <c r="AM49" s="170"/>
      <c r="AO49" s="180"/>
      <c r="AP49" s="181"/>
      <c r="AQ49" s="158"/>
    </row>
    <row r="50" spans="1:43" ht="13.15" customHeight="1">
      <c r="A50" s="12" t="s">
        <v>59</v>
      </c>
      <c r="B50" s="86">
        <v>37393.4</v>
      </c>
      <c r="C50" s="86">
        <v>4057.9</v>
      </c>
      <c r="D50" s="60">
        <v>9.7895602791709777</v>
      </c>
      <c r="E50" s="86">
        <v>2798.3490000000002</v>
      </c>
      <c r="F50" s="86">
        <v>9001.0990000000002</v>
      </c>
      <c r="G50" s="119">
        <v>76.284068542867431</v>
      </c>
      <c r="H50" s="82">
        <v>284.65809274980518</v>
      </c>
      <c r="I50" s="82">
        <v>766.0458000000001</v>
      </c>
      <c r="J50" s="82">
        <v>64922.172630448484</v>
      </c>
      <c r="K50" s="82">
        <v>923.14059999999995</v>
      </c>
      <c r="L50" s="142">
        <v>78235.914086828474</v>
      </c>
      <c r="M50" s="19">
        <v>34380.371059999998</v>
      </c>
      <c r="N50" s="224">
        <v>15.3</v>
      </c>
      <c r="O50" s="77">
        <v>81655.921820000003</v>
      </c>
      <c r="P50" s="226">
        <v>7.1</v>
      </c>
      <c r="Q50" s="18">
        <v>9834.0441756258424</v>
      </c>
      <c r="R50" s="17">
        <v>153360.60500000001</v>
      </c>
      <c r="S50" s="19">
        <v>109065</v>
      </c>
      <c r="T50" s="84"/>
      <c r="V50" s="138"/>
      <c r="W50" s="158"/>
      <c r="X50" s="158"/>
      <c r="Y50" s="159"/>
      <c r="Z50" s="159"/>
      <c r="AA50" s="160"/>
      <c r="AB50" s="158"/>
      <c r="AC50" s="151"/>
      <c r="AH50" s="95"/>
      <c r="AI50" s="168"/>
      <c r="AJ50" s="169"/>
      <c r="AK50" s="170"/>
      <c r="AL50" s="169"/>
      <c r="AM50" s="170"/>
      <c r="AO50" s="180"/>
      <c r="AP50" s="181"/>
      <c r="AQ50" s="158"/>
    </row>
    <row r="51" spans="1:43" ht="13.15" customHeight="1">
      <c r="A51" s="10" t="s">
        <v>60</v>
      </c>
      <c r="B51" s="85">
        <v>67712.7</v>
      </c>
      <c r="C51" s="85">
        <v>1353.4</v>
      </c>
      <c r="D51" s="59">
        <v>1.9595720621259927</v>
      </c>
      <c r="E51" s="85">
        <v>1400.742</v>
      </c>
      <c r="F51" s="85">
        <v>2558.6109999999999</v>
      </c>
      <c r="G51" s="118">
        <v>64.62194707064512</v>
      </c>
      <c r="H51" s="81">
        <v>57.327009922378714</v>
      </c>
      <c r="I51" s="81">
        <v>260.91020000000003</v>
      </c>
      <c r="J51" s="81">
        <v>65897.180675731623</v>
      </c>
      <c r="K51" s="81">
        <v>263.69509999999997</v>
      </c>
      <c r="L51" s="141">
        <v>66600.553171187305</v>
      </c>
      <c r="M51" s="16">
        <v>22838.580170000001</v>
      </c>
      <c r="N51" s="223">
        <v>19.100000000000001</v>
      </c>
      <c r="O51" s="76">
        <v>23617.665229999999</v>
      </c>
      <c r="P51" s="227">
        <v>7</v>
      </c>
      <c r="Q51" s="15">
        <v>11733.292131315395</v>
      </c>
      <c r="R51" s="14">
        <v>197090.70300000001</v>
      </c>
      <c r="S51" s="16">
        <v>43843</v>
      </c>
      <c r="T51" s="84"/>
      <c r="V51" s="138"/>
      <c r="W51" s="158"/>
      <c r="X51" s="158"/>
      <c r="Y51" s="159"/>
      <c r="Z51" s="159"/>
      <c r="AA51" s="160"/>
      <c r="AB51" s="158"/>
      <c r="AC51" s="151"/>
      <c r="AH51" s="95"/>
      <c r="AI51" s="168"/>
      <c r="AJ51" s="169"/>
      <c r="AK51" s="170"/>
      <c r="AL51" s="169"/>
      <c r="AM51" s="170"/>
      <c r="AO51" s="180"/>
      <c r="AP51" s="181"/>
      <c r="AQ51" s="158"/>
    </row>
    <row r="52" spans="1:43" ht="13.15" customHeight="1">
      <c r="A52" s="10" t="s">
        <v>61</v>
      </c>
      <c r="B52" s="85">
        <v>95275.9</v>
      </c>
      <c r="C52" s="85">
        <v>1029.3</v>
      </c>
      <c r="D52" s="59">
        <v>1.0687896396040919</v>
      </c>
      <c r="E52" s="85">
        <v>826.27200000000005</v>
      </c>
      <c r="F52" s="85">
        <v>3410.9839999999999</v>
      </c>
      <c r="G52" s="118">
        <v>80.499832910732792</v>
      </c>
      <c r="H52" s="81">
        <v>43.998205704364878</v>
      </c>
      <c r="I52" s="81">
        <v>302.58229999999998</v>
      </c>
      <c r="J52" s="81">
        <v>71409.964373169802</v>
      </c>
      <c r="K52" s="81">
        <v>330.25009999999997</v>
      </c>
      <c r="L52" s="141">
        <v>77939.614694037838</v>
      </c>
      <c r="M52" s="16">
        <v>15298.49595</v>
      </c>
      <c r="N52" s="223">
        <v>19.899999999999999</v>
      </c>
      <c r="O52" s="76">
        <v>22100.393319999999</v>
      </c>
      <c r="P52" s="227">
        <v>9.1</v>
      </c>
      <c r="Q52" s="15">
        <v>8826.2048056572457</v>
      </c>
      <c r="R52" s="14">
        <v>129745.22199999999</v>
      </c>
      <c r="S52" s="16">
        <v>32415</v>
      </c>
      <c r="T52" s="84"/>
      <c r="V52" s="138"/>
      <c r="W52" s="158"/>
      <c r="X52" s="158"/>
      <c r="Y52" s="159"/>
      <c r="Z52" s="159"/>
      <c r="AA52" s="160"/>
      <c r="AB52" s="158"/>
      <c r="AC52" s="151"/>
      <c r="AH52" s="95"/>
      <c r="AI52" s="168"/>
      <c r="AJ52" s="169"/>
      <c r="AK52" s="170"/>
      <c r="AL52" s="169"/>
      <c r="AM52" s="170"/>
      <c r="AO52" s="180"/>
      <c r="AP52" s="181"/>
      <c r="AQ52" s="158"/>
    </row>
    <row r="53" spans="1:43" ht="13.15" customHeight="1">
      <c r="A53" s="10" t="s">
        <v>62</v>
      </c>
      <c r="B53" s="85">
        <v>41255.300000000003</v>
      </c>
      <c r="C53" s="85">
        <v>4077.5</v>
      </c>
      <c r="D53" s="59">
        <v>8.9945911128366216</v>
      </c>
      <c r="E53" s="85">
        <v>3061.63</v>
      </c>
      <c r="F53" s="85">
        <v>9941.07</v>
      </c>
      <c r="G53" s="118">
        <v>76.453890345851249</v>
      </c>
      <c r="H53" s="81">
        <v>286.82763914869582</v>
      </c>
      <c r="I53" s="81">
        <v>924.37959999999998</v>
      </c>
      <c r="J53" s="81">
        <v>71091.357948733727</v>
      </c>
      <c r="K53" s="81">
        <v>1007.8739</v>
      </c>
      <c r="L53" s="141">
        <v>77512.662754658653</v>
      </c>
      <c r="M53" s="16">
        <v>34900.954890000001</v>
      </c>
      <c r="N53" s="223">
        <v>16.7</v>
      </c>
      <c r="O53" s="76">
        <v>60293.067860000003</v>
      </c>
      <c r="P53" s="227">
        <v>7.6</v>
      </c>
      <c r="Q53" s="15">
        <v>7321.096599167865</v>
      </c>
      <c r="R53" s="14">
        <v>157194.89199999999</v>
      </c>
      <c r="S53" s="16">
        <v>96115</v>
      </c>
      <c r="T53" s="84"/>
      <c r="V53" s="138"/>
      <c r="W53" s="158"/>
      <c r="X53" s="158"/>
      <c r="Y53" s="159"/>
      <c r="Z53" s="159"/>
      <c r="AA53" s="160"/>
      <c r="AB53" s="158"/>
      <c r="AC53" s="151"/>
      <c r="AH53" s="171"/>
      <c r="AI53" s="172"/>
      <c r="AJ53" s="169"/>
      <c r="AK53" s="170"/>
      <c r="AL53" s="169"/>
      <c r="AM53" s="170"/>
      <c r="AO53" s="180"/>
      <c r="AP53" s="181"/>
      <c r="AQ53" s="158"/>
    </row>
    <row r="54" spans="1:43" ht="13.15" customHeight="1">
      <c r="A54" s="12" t="s">
        <v>63</v>
      </c>
      <c r="B54" s="86">
        <v>679.8</v>
      </c>
      <c r="C54" s="86">
        <v>572.5</v>
      </c>
      <c r="D54" s="60">
        <v>45.715882775692727</v>
      </c>
      <c r="E54" s="86">
        <v>98.188000000000002</v>
      </c>
      <c r="F54" s="86">
        <v>999.19100000000003</v>
      </c>
      <c r="G54" s="119">
        <v>91.052498726511075</v>
      </c>
      <c r="H54" s="82">
        <v>876.29082488221695</v>
      </c>
      <c r="I54" s="82">
        <v>78.553699999999992</v>
      </c>
      <c r="J54" s="82">
        <v>71583.017353166011</v>
      </c>
      <c r="K54" s="82">
        <v>80.381100000000004</v>
      </c>
      <c r="L54" s="142">
        <v>73248.257894492228</v>
      </c>
      <c r="M54" s="19">
        <v>796.67687999999998</v>
      </c>
      <c r="N54" s="224">
        <v>8.3000000000000007</v>
      </c>
      <c r="O54" s="77">
        <v>6859.1890800000001</v>
      </c>
      <c r="P54" s="226">
        <v>6.3</v>
      </c>
      <c r="Q54" s="18">
        <v>6976.5012452397923</v>
      </c>
      <c r="R54" s="17">
        <v>3002.6419999999998</v>
      </c>
      <c r="S54" s="19">
        <v>10799</v>
      </c>
      <c r="T54" s="84"/>
      <c r="V54" s="138"/>
      <c r="W54" s="158"/>
      <c r="X54" s="158"/>
      <c r="Y54" s="159"/>
      <c r="Z54" s="159"/>
      <c r="AA54" s="160"/>
      <c r="AB54" s="158"/>
      <c r="AC54" s="151"/>
      <c r="AH54" s="95"/>
      <c r="AI54" s="168"/>
      <c r="AJ54" s="169"/>
      <c r="AK54" s="170"/>
      <c r="AL54" s="169"/>
      <c r="AM54" s="170"/>
      <c r="AO54" s="180"/>
      <c r="AP54" s="181"/>
      <c r="AQ54" s="158"/>
    </row>
    <row r="55" spans="1:43" ht="13.15" customHeight="1">
      <c r="A55" s="10" t="s">
        <v>64</v>
      </c>
      <c r="B55" s="85">
        <v>28045.9</v>
      </c>
      <c r="C55" s="85">
        <v>2349.3000000000002</v>
      </c>
      <c r="D55" s="59">
        <v>7.7291809233036801</v>
      </c>
      <c r="E55" s="85">
        <v>1640.556</v>
      </c>
      <c r="F55" s="85">
        <v>3477.8690000000001</v>
      </c>
      <c r="G55" s="118">
        <v>67.948030888408056</v>
      </c>
      <c r="H55" s="81">
        <v>168.39583223666895</v>
      </c>
      <c r="I55" s="81">
        <v>332.98270000000002</v>
      </c>
      <c r="J55" s="81">
        <v>65055.695843936366</v>
      </c>
      <c r="K55" s="81">
        <v>357.07440000000003</v>
      </c>
      <c r="L55" s="141">
        <v>69762.553910626797</v>
      </c>
      <c r="M55" s="16">
        <v>23340.927650000001</v>
      </c>
      <c r="N55" s="223">
        <v>13.5</v>
      </c>
      <c r="O55" s="76">
        <v>38701.167719999998</v>
      </c>
      <c r="P55" s="227">
        <v>6.6</v>
      </c>
      <c r="Q55" s="15">
        <v>12121.325480006055</v>
      </c>
      <c r="R55" s="14">
        <v>102674.32799999999</v>
      </c>
      <c r="S55" s="16">
        <v>62371</v>
      </c>
      <c r="T55" s="84"/>
      <c r="V55" s="138"/>
      <c r="W55" s="158"/>
      <c r="X55" s="158"/>
      <c r="Y55" s="159"/>
      <c r="Z55" s="159"/>
      <c r="AA55" s="160"/>
      <c r="AB55" s="158"/>
      <c r="AC55" s="151"/>
      <c r="AH55" s="174"/>
      <c r="AI55" s="173"/>
      <c r="AJ55" s="169"/>
      <c r="AK55" s="170"/>
      <c r="AL55" s="169"/>
      <c r="AM55" s="170"/>
      <c r="AQ55" s="158"/>
    </row>
    <row r="56" spans="1:43" ht="13.15" customHeight="1">
      <c r="A56" s="10" t="s">
        <v>65</v>
      </c>
      <c r="B56" s="85">
        <v>75684</v>
      </c>
      <c r="C56" s="85">
        <v>185</v>
      </c>
      <c r="D56" s="59">
        <v>0.24384135813046173</v>
      </c>
      <c r="E56" s="85">
        <v>379.32</v>
      </c>
      <c r="F56" s="85">
        <v>507.34699999999998</v>
      </c>
      <c r="G56" s="118">
        <v>57.219564955050771</v>
      </c>
      <c r="H56" s="81">
        <v>11.686815431862815</v>
      </c>
      <c r="I56" s="81">
        <v>69.996300000000005</v>
      </c>
      <c r="J56" s="81">
        <v>78943.165810839928</v>
      </c>
      <c r="K56" s="81">
        <v>76.7958</v>
      </c>
      <c r="L56" s="141">
        <v>86611.771950461683</v>
      </c>
      <c r="M56" s="16">
        <v>7274.7745100000002</v>
      </c>
      <c r="N56" s="223">
        <v>17.3</v>
      </c>
      <c r="O56" s="76">
        <v>3175.3692299999998</v>
      </c>
      <c r="P56" s="227">
        <v>7.1</v>
      </c>
      <c r="Q56" s="15">
        <v>11785.871967717307</v>
      </c>
      <c r="R56" s="14">
        <v>158908.76500000001</v>
      </c>
      <c r="S56" s="16">
        <v>7445</v>
      </c>
      <c r="T56" s="84"/>
      <c r="V56" s="138"/>
      <c r="W56" s="158"/>
      <c r="X56" s="158"/>
      <c r="Y56" s="159"/>
      <c r="Z56" s="159"/>
      <c r="AA56" s="160"/>
      <c r="AB56" s="158"/>
      <c r="AC56" s="151"/>
      <c r="AQ56" s="158"/>
    </row>
    <row r="57" spans="1:43" ht="13.15" customHeight="1">
      <c r="A57" s="10" t="s">
        <v>66</v>
      </c>
      <c r="B57" s="85">
        <v>39015.800000000003</v>
      </c>
      <c r="C57" s="85">
        <v>2827.4</v>
      </c>
      <c r="D57" s="59">
        <v>6.7571313857448763</v>
      </c>
      <c r="E57" s="85">
        <v>2333.558</v>
      </c>
      <c r="F57" s="85">
        <v>4577.2820000000002</v>
      </c>
      <c r="G57" s="118">
        <v>66.233366710848458</v>
      </c>
      <c r="H57" s="81">
        <v>165.16040838176812</v>
      </c>
      <c r="I57" s="81">
        <v>480.6712</v>
      </c>
      <c r="J57" s="81">
        <v>69553.223631280707</v>
      </c>
      <c r="K57" s="81">
        <v>561.20119999999997</v>
      </c>
      <c r="L57" s="141">
        <v>81205.931551012618</v>
      </c>
      <c r="M57" s="16">
        <v>29647.121439999999</v>
      </c>
      <c r="N57" s="223">
        <v>14.1</v>
      </c>
      <c r="O57" s="76">
        <v>49257.302069999998</v>
      </c>
      <c r="P57" s="227">
        <v>10.199999999999999</v>
      </c>
      <c r="Q57" s="15">
        <v>11417.48666008763</v>
      </c>
      <c r="R57" s="14">
        <v>135090.913</v>
      </c>
      <c r="S57" s="16">
        <v>68517</v>
      </c>
      <c r="T57" s="84"/>
      <c r="V57" s="138"/>
      <c r="W57" s="158"/>
      <c r="X57" s="158"/>
      <c r="Y57" s="159"/>
      <c r="Z57" s="159"/>
      <c r="AA57" s="160"/>
      <c r="AB57" s="158"/>
      <c r="AC57" s="151"/>
      <c r="AQ57" s="158"/>
    </row>
    <row r="58" spans="1:43" ht="13.15" customHeight="1">
      <c r="A58" s="107" t="s">
        <v>67</v>
      </c>
      <c r="B58" s="86">
        <v>253607.4</v>
      </c>
      <c r="C58" s="86">
        <v>7080.3</v>
      </c>
      <c r="D58" s="60">
        <v>2.7160084653015852</v>
      </c>
      <c r="E58" s="86">
        <v>4744.808</v>
      </c>
      <c r="F58" s="86">
        <v>24400.697</v>
      </c>
      <c r="G58" s="119">
        <v>83.720275219111826</v>
      </c>
      <c r="H58" s="82">
        <v>111.80237886175682</v>
      </c>
      <c r="I58" s="82">
        <v>2184.8332999999998</v>
      </c>
      <c r="J58" s="82">
        <v>74962.959125257898</v>
      </c>
      <c r="K58" s="82">
        <v>2769.7662</v>
      </c>
      <c r="L58" s="142">
        <v>95032.362623327339</v>
      </c>
      <c r="M58" s="19">
        <v>82697.323279999997</v>
      </c>
      <c r="N58" s="224">
        <v>22.5</v>
      </c>
      <c r="O58" s="77">
        <v>225763.41198</v>
      </c>
      <c r="P58" s="226">
        <v>8.4</v>
      </c>
      <c r="Q58" s="18">
        <v>10583.475402467722</v>
      </c>
      <c r="R58" s="17">
        <v>431683.02600000001</v>
      </c>
      <c r="S58" s="19">
        <v>275753</v>
      </c>
      <c r="T58" s="84"/>
      <c r="V58" s="138"/>
      <c r="W58" s="158"/>
      <c r="X58" s="158"/>
      <c r="Y58" s="159"/>
      <c r="Z58" s="159"/>
      <c r="AA58" s="160"/>
      <c r="AB58" s="158"/>
      <c r="AC58" s="151"/>
      <c r="AQ58" s="158"/>
    </row>
    <row r="59" spans="1:43" ht="13.15" customHeight="1">
      <c r="A59" s="10" t="s">
        <v>68</v>
      </c>
      <c r="B59" s="85">
        <v>81812.600000000006</v>
      </c>
      <c r="C59" s="85">
        <v>832.1</v>
      </c>
      <c r="D59" s="59">
        <v>1.0068401240490921</v>
      </c>
      <c r="E59" s="85">
        <v>334.31299999999999</v>
      </c>
      <c r="F59" s="85">
        <v>2937.3029999999999</v>
      </c>
      <c r="G59" s="118">
        <v>89.78141077681488</v>
      </c>
      <c r="H59" s="81">
        <v>39.586519159728326</v>
      </c>
      <c r="I59" s="81">
        <v>235.9074</v>
      </c>
      <c r="J59" s="81">
        <v>72107.301101351753</v>
      </c>
      <c r="K59" s="81">
        <v>299.47129999999999</v>
      </c>
      <c r="L59" s="141">
        <v>91536.201070052237</v>
      </c>
      <c r="M59" s="16">
        <v>10199.623439999999</v>
      </c>
      <c r="N59" s="223">
        <v>28.3</v>
      </c>
      <c r="O59" s="76">
        <v>25960.609690000001</v>
      </c>
      <c r="P59" s="227">
        <v>16.5</v>
      </c>
      <c r="Q59" s="15">
        <v>11052.713133203897</v>
      </c>
      <c r="R59" s="14">
        <v>74414.566999999995</v>
      </c>
      <c r="S59" s="16">
        <v>29505</v>
      </c>
      <c r="T59" s="84"/>
      <c r="V59" s="138"/>
      <c r="W59" s="158"/>
      <c r="X59" s="158"/>
      <c r="Y59" s="159"/>
      <c r="Z59" s="159"/>
      <c r="AA59" s="160"/>
      <c r="AB59" s="158"/>
      <c r="AC59" s="151"/>
    </row>
    <row r="60" spans="1:43" ht="13.15" customHeight="1">
      <c r="A60" s="10" t="s">
        <v>69</v>
      </c>
      <c r="B60" s="85">
        <v>9155.2000000000007</v>
      </c>
      <c r="C60" s="85">
        <v>165.7</v>
      </c>
      <c r="D60" s="59">
        <v>1.7777253269534055</v>
      </c>
      <c r="E60" s="85">
        <v>417.22699999999998</v>
      </c>
      <c r="F60" s="85">
        <v>225.85</v>
      </c>
      <c r="G60" s="118">
        <v>35.120211110022595</v>
      </c>
      <c r="H60" s="81">
        <v>68.993015695909179</v>
      </c>
      <c r="I60" s="81">
        <v>46.229300000000002</v>
      </c>
      <c r="J60" s="81">
        <v>71887.658865112578</v>
      </c>
      <c r="K60" s="81">
        <v>46.2761</v>
      </c>
      <c r="L60" s="141">
        <v>71960.433976024651</v>
      </c>
      <c r="M60" s="16">
        <v>5228.26271</v>
      </c>
      <c r="N60" s="223">
        <v>7.5</v>
      </c>
      <c r="O60" s="76">
        <v>1979.9974</v>
      </c>
      <c r="P60" s="227">
        <v>5.4</v>
      </c>
      <c r="Q60" s="15">
        <v>11209.015576672778</v>
      </c>
      <c r="R60" s="14">
        <v>26234.59</v>
      </c>
      <c r="S60" s="16">
        <v>2989</v>
      </c>
      <c r="T60" s="84"/>
      <c r="V60" s="138"/>
      <c r="W60" s="158"/>
      <c r="X60" s="158"/>
      <c r="Y60" s="159"/>
      <c r="Z60" s="159"/>
      <c r="AA60" s="160"/>
      <c r="AB60" s="158"/>
      <c r="AC60" s="151"/>
    </row>
    <row r="61" spans="1:43" ht="13.15" customHeight="1">
      <c r="A61" s="10" t="s">
        <v>70</v>
      </c>
      <c r="B61" s="85">
        <v>37204.5</v>
      </c>
      <c r="C61" s="85">
        <v>2674.8</v>
      </c>
      <c r="D61" s="59">
        <v>6.7072390939660425</v>
      </c>
      <c r="E61" s="85">
        <v>2103.08</v>
      </c>
      <c r="F61" s="85">
        <v>6528.3130000000001</v>
      </c>
      <c r="G61" s="118">
        <v>75.634523882761457</v>
      </c>
      <c r="H61" s="81">
        <v>216.43792644304187</v>
      </c>
      <c r="I61" s="81">
        <v>681.55219999999997</v>
      </c>
      <c r="J61" s="81">
        <v>78962.016907352037</v>
      </c>
      <c r="K61" s="81">
        <v>761.73380000000009</v>
      </c>
      <c r="L61" s="141">
        <v>88251.548736107841</v>
      </c>
      <c r="M61" s="16">
        <v>26676.960719999999</v>
      </c>
      <c r="N61" s="223">
        <v>10.9</v>
      </c>
      <c r="O61" s="76">
        <v>61834.164100000002</v>
      </c>
      <c r="P61" s="227">
        <v>6.2</v>
      </c>
      <c r="Q61" s="15">
        <v>10254.558542288598</v>
      </c>
      <c r="R61" s="14">
        <v>99394.085999999996</v>
      </c>
      <c r="S61" s="16">
        <v>65750</v>
      </c>
      <c r="T61" s="84"/>
      <c r="V61" s="138"/>
      <c r="W61" s="158"/>
      <c r="X61" s="158"/>
      <c r="Y61" s="159"/>
      <c r="Z61" s="159"/>
      <c r="AA61" s="160"/>
      <c r="AB61" s="158"/>
      <c r="AC61" s="151"/>
    </row>
    <row r="62" spans="1:43" ht="13.15" customHeight="1">
      <c r="A62" s="12" t="s">
        <v>71</v>
      </c>
      <c r="B62" s="86">
        <v>64506.9</v>
      </c>
      <c r="C62" s="86">
        <v>2175</v>
      </c>
      <c r="D62" s="60">
        <v>3.2617546890535518</v>
      </c>
      <c r="E62" s="86">
        <v>1281.2460000000001</v>
      </c>
      <c r="F62" s="86">
        <v>6424.0349999999999</v>
      </c>
      <c r="G62" s="119">
        <v>83.371845880766713</v>
      </c>
      <c r="H62" s="82">
        <v>115.55281118264477</v>
      </c>
      <c r="I62" s="82">
        <v>677.93459999999993</v>
      </c>
      <c r="J62" s="82">
        <v>87983.111842384445</v>
      </c>
      <c r="K62" s="82">
        <v>856.0136</v>
      </c>
      <c r="L62" s="142">
        <v>111094.40395489795</v>
      </c>
      <c r="M62" s="19">
        <v>16830.98819</v>
      </c>
      <c r="N62" s="224">
        <v>12.8</v>
      </c>
      <c r="O62" s="77">
        <v>43724.134019999998</v>
      </c>
      <c r="P62" s="226">
        <v>7.3</v>
      </c>
      <c r="Q62" s="18">
        <v>7858.9115971241026</v>
      </c>
      <c r="R62" s="17">
        <v>107711.39599999999</v>
      </c>
      <c r="S62" s="19">
        <v>56387</v>
      </c>
      <c r="T62" s="84"/>
      <c r="V62" s="138"/>
      <c r="W62" s="158"/>
      <c r="X62" s="158"/>
      <c r="Y62" s="159"/>
      <c r="Z62" s="159"/>
      <c r="AA62" s="160"/>
      <c r="AB62" s="158"/>
      <c r="AC62" s="151"/>
    </row>
    <row r="63" spans="1:43" ht="13.15" customHeight="1">
      <c r="A63" s="10" t="s">
        <v>72</v>
      </c>
      <c r="B63" s="85">
        <v>23646.400000000001</v>
      </c>
      <c r="C63" s="85">
        <v>486</v>
      </c>
      <c r="D63" s="59">
        <v>2.013890039946296</v>
      </c>
      <c r="E63" s="85">
        <v>992.85900000000004</v>
      </c>
      <c r="F63" s="85">
        <v>800.85699999999997</v>
      </c>
      <c r="G63" s="118">
        <v>44.647926427595003</v>
      </c>
      <c r="H63" s="81">
        <v>74.328123187084586</v>
      </c>
      <c r="I63" s="81">
        <v>97.970699999999994</v>
      </c>
      <c r="J63" s="81">
        <v>54618.847130760943</v>
      </c>
      <c r="K63" s="81">
        <v>106.47510000000001</v>
      </c>
      <c r="L63" s="141">
        <v>59360.065919019522</v>
      </c>
      <c r="M63" s="16">
        <v>9792.1252399999994</v>
      </c>
      <c r="N63" s="223">
        <v>15.4</v>
      </c>
      <c r="O63" s="76">
        <v>7421.6362499999996</v>
      </c>
      <c r="P63" s="227">
        <v>11.3</v>
      </c>
      <c r="Q63" s="15">
        <v>9596.7039876992767</v>
      </c>
      <c r="R63" s="14">
        <v>68343.095000000001</v>
      </c>
      <c r="S63" s="16">
        <v>12536</v>
      </c>
      <c r="T63" s="84"/>
      <c r="V63" s="138"/>
      <c r="W63" s="158"/>
      <c r="X63" s="158"/>
      <c r="Y63" s="159"/>
      <c r="Z63" s="159"/>
      <c r="AA63" s="160"/>
      <c r="AB63" s="158"/>
      <c r="AC63" s="151"/>
    </row>
    <row r="64" spans="1:43" ht="13.15" customHeight="1">
      <c r="A64" s="10" t="s">
        <v>73</v>
      </c>
      <c r="B64" s="85">
        <v>52899.1</v>
      </c>
      <c r="C64" s="85">
        <v>1842.2</v>
      </c>
      <c r="D64" s="59">
        <v>3.3652836158439796</v>
      </c>
      <c r="E64" s="85">
        <v>1940.027</v>
      </c>
      <c r="F64" s="85">
        <v>3953.6909999999998</v>
      </c>
      <c r="G64" s="118">
        <v>67.083138351716187</v>
      </c>
      <c r="H64" s="81">
        <v>107.66492575075857</v>
      </c>
      <c r="I64" s="81">
        <v>403.88830000000002</v>
      </c>
      <c r="J64" s="81">
        <v>68528.609614508197</v>
      </c>
      <c r="K64" s="81">
        <v>453.29859999999996</v>
      </c>
      <c r="L64" s="141">
        <v>76912.163086187691</v>
      </c>
      <c r="M64" s="16">
        <v>36000.494299999998</v>
      </c>
      <c r="N64" s="223">
        <v>13.4</v>
      </c>
      <c r="O64" s="76">
        <v>33225.276539999999</v>
      </c>
      <c r="P64" s="227">
        <v>8.6</v>
      </c>
      <c r="Q64" s="15">
        <v>11745.687669481302</v>
      </c>
      <c r="R64" s="14">
        <v>189090.31200000001</v>
      </c>
      <c r="S64" s="16">
        <v>50856</v>
      </c>
      <c r="T64" s="84"/>
      <c r="V64" s="138"/>
      <c r="W64" s="158"/>
      <c r="X64" s="158"/>
      <c r="Y64" s="159"/>
      <c r="Z64" s="159"/>
      <c r="AA64" s="160"/>
      <c r="AB64" s="158"/>
      <c r="AC64" s="151"/>
    </row>
    <row r="65" spans="1:29" ht="13.15" customHeight="1" thickBot="1">
      <c r="A65" s="10" t="s">
        <v>74</v>
      </c>
      <c r="B65" s="85">
        <v>97027</v>
      </c>
      <c r="C65" s="85">
        <v>145.4</v>
      </c>
      <c r="D65" s="59">
        <v>0.14963096517118032</v>
      </c>
      <c r="E65" s="85">
        <v>219.101</v>
      </c>
      <c r="F65" s="85">
        <v>357.75</v>
      </c>
      <c r="G65" s="118">
        <v>62.017748083993965</v>
      </c>
      <c r="H65" s="81">
        <v>5.9363667049491422</v>
      </c>
      <c r="I65" s="81">
        <v>50.815400000000004</v>
      </c>
      <c r="J65" s="81">
        <v>88091.032172952822</v>
      </c>
      <c r="K65" s="81">
        <v>51.498100000000001</v>
      </c>
      <c r="L65" s="143">
        <v>89274.526697535417</v>
      </c>
      <c r="M65" s="16">
        <v>7131.6759700000002</v>
      </c>
      <c r="N65" s="223">
        <v>26.2</v>
      </c>
      <c r="O65" s="76">
        <v>2587.9193399999999</v>
      </c>
      <c r="P65" s="227">
        <v>14</v>
      </c>
      <c r="Q65" s="15">
        <v>16849.403589488447</v>
      </c>
      <c r="R65" s="14">
        <v>59590.860999999997</v>
      </c>
      <c r="S65" s="16">
        <v>6262</v>
      </c>
      <c r="T65" s="84"/>
      <c r="V65" s="138"/>
      <c r="W65" s="158"/>
      <c r="X65" s="158"/>
      <c r="Y65" s="159"/>
      <c r="Z65" s="159"/>
      <c r="AA65" s="160"/>
      <c r="AB65" s="158"/>
      <c r="AC65" s="151"/>
    </row>
    <row r="66" spans="1:29" ht="15" customHeight="1" thickTop="1">
      <c r="A66" s="20" t="s">
        <v>75</v>
      </c>
      <c r="B66" s="87">
        <v>3447632.8999999994</v>
      </c>
      <c r="C66" s="87">
        <v>99420.199999999968</v>
      </c>
      <c r="D66" s="61">
        <v>2.8028957333624347</v>
      </c>
      <c r="E66" s="87">
        <v>66300.253999999972</v>
      </c>
      <c r="F66" s="87">
        <v>265149.027</v>
      </c>
      <c r="G66" s="120">
        <v>79.99686292878097</v>
      </c>
      <c r="H66" s="83">
        <v>93.443563334307001</v>
      </c>
      <c r="I66" s="83">
        <v>24897.613000000001</v>
      </c>
      <c r="J66" s="83">
        <v>75117.414419734414</v>
      </c>
      <c r="K66" s="83">
        <v>29298.012999999999</v>
      </c>
      <c r="L66" s="142">
        <v>88393.653809132884</v>
      </c>
      <c r="M66" s="23">
        <v>1024845.10784</v>
      </c>
      <c r="N66" s="144"/>
      <c r="O66" s="78">
        <v>2269186.1112099998</v>
      </c>
      <c r="P66" s="147"/>
      <c r="Q66" s="22">
        <v>9938.2662985773677</v>
      </c>
      <c r="R66" s="21">
        <v>6056458.5159999998</v>
      </c>
      <c r="S66" s="23">
        <v>2809430</v>
      </c>
      <c r="T66" s="84"/>
      <c r="V66" s="137"/>
      <c r="W66" s="158"/>
      <c r="X66" s="158"/>
      <c r="Y66" s="159"/>
      <c r="Z66" s="159"/>
      <c r="AA66" s="160"/>
      <c r="AB66" s="158"/>
      <c r="AC66" s="151"/>
    </row>
    <row r="67" spans="1:29" ht="13.15" customHeight="1">
      <c r="A67" s="24" t="s">
        <v>76</v>
      </c>
      <c r="B67" s="86">
        <v>2081.6</v>
      </c>
      <c r="C67" s="86">
        <v>755.1</v>
      </c>
      <c r="D67" s="60">
        <v>26.618958649134562</v>
      </c>
      <c r="E67" s="86">
        <v>266.96600000000001</v>
      </c>
      <c r="F67" s="86">
        <v>3018.9079999999999</v>
      </c>
      <c r="G67" s="119">
        <v>91.87534275507825</v>
      </c>
      <c r="H67" s="82">
        <v>1158.3438502485283</v>
      </c>
      <c r="I67" s="123"/>
      <c r="J67" s="123"/>
      <c r="K67" s="123"/>
      <c r="L67" s="124"/>
      <c r="M67" s="19">
        <v>1978.5872199999999</v>
      </c>
      <c r="N67" s="145"/>
      <c r="O67" s="77">
        <v>13470.79365</v>
      </c>
      <c r="P67" s="148"/>
      <c r="Q67" s="25">
        <v>4701.7569359019853</v>
      </c>
      <c r="R67" s="17">
        <v>10691.322</v>
      </c>
      <c r="S67" s="19">
        <v>30947</v>
      </c>
      <c r="T67" s="84"/>
      <c r="Y67" s="159"/>
      <c r="Z67" s="159"/>
      <c r="AA67" s="161"/>
      <c r="AB67" s="161"/>
    </row>
    <row r="68" spans="1:29" ht="15" customHeight="1">
      <c r="A68" s="13" t="s">
        <v>77</v>
      </c>
      <c r="B68" s="86">
        <v>3449714.4999999995</v>
      </c>
      <c r="C68" s="86">
        <v>100175.29999999997</v>
      </c>
      <c r="D68" s="60">
        <v>2.8219270355941752</v>
      </c>
      <c r="E68" s="86">
        <v>66567.219999999972</v>
      </c>
      <c r="F68" s="86">
        <v>268167.935</v>
      </c>
      <c r="G68" s="119">
        <v>80.113466122194438</v>
      </c>
      <c r="H68" s="82">
        <v>94.294520072144209</v>
      </c>
      <c r="I68" s="125"/>
      <c r="J68" s="125"/>
      <c r="K68" s="125"/>
      <c r="L68" s="126"/>
      <c r="M68" s="19">
        <v>1026823.6950599999</v>
      </c>
      <c r="N68" s="146"/>
      <c r="O68" s="79">
        <v>2282656.9048599997</v>
      </c>
      <c r="P68" s="149"/>
      <c r="Q68" s="18">
        <v>9886.8629436905121</v>
      </c>
      <c r="R68" s="17">
        <v>6067149.8379999995</v>
      </c>
      <c r="S68" s="19">
        <v>2840377</v>
      </c>
      <c r="T68" s="84"/>
      <c r="Y68" s="159"/>
      <c r="Z68" s="159"/>
      <c r="AA68" s="162"/>
      <c r="AB68" s="95"/>
      <c r="AC68"/>
    </row>
    <row r="69" spans="1:29" ht="14.25">
      <c r="A69" s="26"/>
      <c r="B69" s="26"/>
      <c r="C69" s="26"/>
      <c r="D69" s="26"/>
      <c r="E69" s="26"/>
      <c r="F69" s="26"/>
      <c r="G69" s="26"/>
      <c r="H69" s="26"/>
      <c r="I69" s="136"/>
      <c r="J69" s="135"/>
      <c r="K69" s="136"/>
      <c r="L69" s="135"/>
      <c r="M69" s="26"/>
      <c r="N69" s="135"/>
      <c r="O69" s="26"/>
      <c r="P69" s="135"/>
      <c r="Q69" s="26"/>
      <c r="R69" s="26"/>
      <c r="S69" s="26"/>
      <c r="Y69" s="159"/>
      <c r="Z69" s="159"/>
      <c r="AA69" s="163"/>
    </row>
    <row r="70" spans="1:29" ht="16.5">
      <c r="J70" s="139"/>
      <c r="K70" s="139"/>
      <c r="V70" s="197"/>
      <c r="W70" s="198"/>
      <c r="X70" s="199"/>
      <c r="Y70" s="159"/>
      <c r="Z70" s="159"/>
      <c r="AA70" s="163"/>
    </row>
    <row r="71" spans="1:29" ht="16.5">
      <c r="V71" s="197"/>
      <c r="W71" s="198"/>
      <c r="X71" s="199"/>
      <c r="Y71" s="159"/>
      <c r="Z71" s="159"/>
      <c r="AA71" s="163"/>
    </row>
    <row r="72" spans="1:29" ht="16.5">
      <c r="V72" s="197"/>
      <c r="W72" s="198"/>
      <c r="X72" s="199"/>
      <c r="Y72" s="159"/>
      <c r="Z72" s="159"/>
      <c r="AA72" s="163"/>
    </row>
    <row r="73" spans="1:29" ht="16.5">
      <c r="V73" s="197"/>
      <c r="W73" s="198"/>
      <c r="X73" s="199"/>
      <c r="Y73" s="159"/>
      <c r="Z73" s="159"/>
      <c r="AA73" s="163"/>
    </row>
    <row r="74" spans="1:29" ht="16.5">
      <c r="V74" s="197"/>
      <c r="W74" s="198"/>
      <c r="X74" s="194"/>
      <c r="Y74" s="157"/>
    </row>
    <row r="75" spans="1:29" ht="16.5">
      <c r="V75" s="197"/>
      <c r="W75" s="198"/>
      <c r="X75" s="195"/>
      <c r="Y75" s="157"/>
    </row>
    <row r="76" spans="1:29" ht="16.5">
      <c r="V76" s="197"/>
      <c r="W76" s="198"/>
      <c r="X76" s="196"/>
      <c r="Y76" s="157"/>
    </row>
    <row r="77" spans="1:29" ht="16.5">
      <c r="V77" s="197"/>
      <c r="W77" s="198"/>
      <c r="X77" s="196"/>
      <c r="Y77" s="157"/>
    </row>
    <row r="78" spans="1:29" ht="16.5">
      <c r="V78" s="197"/>
      <c r="W78" s="198"/>
      <c r="X78" s="196"/>
      <c r="Y78" s="157"/>
    </row>
    <row r="79" spans="1:29" ht="16.5">
      <c r="V79" s="197"/>
      <c r="W79" s="198"/>
      <c r="X79" s="196"/>
      <c r="Y79" s="157"/>
    </row>
    <row r="80" spans="1:29" ht="16.5">
      <c r="V80" s="197"/>
      <c r="W80" s="198"/>
      <c r="X80" s="196"/>
      <c r="Y80" s="157"/>
    </row>
    <row r="81" spans="22:25" ht="16.5">
      <c r="V81" s="197"/>
      <c r="W81" s="198"/>
      <c r="X81" s="196"/>
      <c r="Y81" s="157"/>
    </row>
    <row r="82" spans="22:25" ht="16.5">
      <c r="V82" s="197"/>
      <c r="W82" s="198"/>
      <c r="X82" s="195"/>
      <c r="Y82" s="157"/>
    </row>
    <row r="83" spans="22:25" ht="16.5">
      <c r="V83" s="197"/>
      <c r="W83" s="198"/>
      <c r="X83" s="196"/>
      <c r="Y83" s="157"/>
    </row>
    <row r="84" spans="22:25" ht="16.5">
      <c r="V84" s="197"/>
      <c r="W84" s="198"/>
      <c r="X84" s="196"/>
      <c r="Y84" s="157"/>
    </row>
    <row r="85" spans="22:25" ht="16.5">
      <c r="V85" s="197"/>
      <c r="W85" s="198"/>
      <c r="X85" s="196"/>
      <c r="Y85" s="157"/>
    </row>
    <row r="86" spans="22:25" ht="16.5">
      <c r="V86" s="197"/>
      <c r="W86" s="198"/>
      <c r="X86" s="196"/>
      <c r="Y86" s="157"/>
    </row>
    <row r="87" spans="22:25" ht="16.5">
      <c r="V87" s="197"/>
      <c r="W87" s="198"/>
      <c r="X87" s="196"/>
      <c r="Y87" s="157"/>
    </row>
    <row r="88" spans="22:25" ht="16.5">
      <c r="V88" s="197"/>
      <c r="W88" s="198"/>
      <c r="X88" s="196"/>
      <c r="Y88" s="157"/>
    </row>
    <row r="89" spans="22:25" ht="16.5">
      <c r="V89" s="197"/>
      <c r="W89" s="198"/>
      <c r="X89" s="195"/>
      <c r="Y89" s="157"/>
    </row>
    <row r="90" spans="22:25" ht="16.5">
      <c r="V90" s="197"/>
      <c r="W90" s="198"/>
      <c r="X90" s="196"/>
      <c r="Y90" s="157"/>
    </row>
    <row r="91" spans="22:25" ht="16.5">
      <c r="V91" s="197"/>
      <c r="W91" s="198"/>
      <c r="X91" s="196"/>
      <c r="Y91" s="157"/>
    </row>
    <row r="92" spans="22:25" ht="16.5">
      <c r="V92" s="197"/>
      <c r="W92" s="198"/>
      <c r="X92" s="196"/>
      <c r="Y92" s="157"/>
    </row>
    <row r="93" spans="22:25" ht="16.5">
      <c r="V93" s="197"/>
      <c r="W93" s="198"/>
      <c r="X93" s="196"/>
      <c r="Y93" s="157"/>
    </row>
    <row r="94" spans="22:25" ht="16.5">
      <c r="V94" s="197"/>
      <c r="W94" s="198"/>
      <c r="X94" s="196"/>
      <c r="Y94" s="157"/>
    </row>
    <row r="95" spans="22:25" ht="16.5">
      <c r="V95" s="197"/>
      <c r="W95" s="198"/>
      <c r="X95" s="195"/>
      <c r="Y95" s="157"/>
    </row>
    <row r="96" spans="22:25" ht="16.5">
      <c r="V96" s="197"/>
      <c r="W96" s="198"/>
      <c r="X96" s="196"/>
      <c r="Y96" s="157"/>
    </row>
    <row r="97" spans="22:25" ht="16.5">
      <c r="V97" s="197"/>
      <c r="W97" s="198"/>
      <c r="X97" s="196"/>
      <c r="Y97" s="157"/>
    </row>
    <row r="98" spans="22:25" ht="16.5">
      <c r="V98" s="197"/>
      <c r="W98" s="198"/>
      <c r="X98" s="196"/>
      <c r="Y98" s="157"/>
    </row>
    <row r="99" spans="22:25" ht="16.5">
      <c r="V99" s="197"/>
      <c r="W99" s="198"/>
      <c r="X99" s="196"/>
      <c r="Y99" s="157"/>
    </row>
    <row r="100" spans="22:25" ht="16.5">
      <c r="V100" s="197"/>
      <c r="W100" s="198"/>
      <c r="X100" s="196"/>
      <c r="Y100" s="157"/>
    </row>
    <row r="101" spans="22:25" ht="16.5">
      <c r="V101" s="197"/>
      <c r="W101" s="198"/>
      <c r="X101" s="196"/>
      <c r="Y101" s="157"/>
    </row>
    <row r="102" spans="22:25" ht="16.5">
      <c r="V102" s="197"/>
      <c r="W102" s="198"/>
      <c r="X102" s="196"/>
      <c r="Y102" s="157"/>
    </row>
    <row r="103" spans="22:25" ht="16.5">
      <c r="V103" s="197"/>
      <c r="W103" s="198"/>
      <c r="X103" s="195"/>
      <c r="Y103" s="157"/>
    </row>
    <row r="104" spans="22:25" ht="16.5">
      <c r="V104" s="197"/>
      <c r="W104" s="198"/>
      <c r="X104" s="196"/>
      <c r="Y104" s="157"/>
    </row>
    <row r="105" spans="22:25" ht="16.5">
      <c r="V105" s="197"/>
      <c r="W105" s="198"/>
      <c r="X105" s="196"/>
      <c r="Y105" s="157"/>
    </row>
    <row r="106" spans="22:25" ht="16.5">
      <c r="V106" s="197"/>
      <c r="W106" s="198"/>
      <c r="X106" s="196"/>
      <c r="Y106" s="157"/>
    </row>
    <row r="107" spans="22:25" ht="16.5">
      <c r="V107" s="197"/>
      <c r="W107" s="198"/>
      <c r="X107" s="196"/>
      <c r="Y107" s="157"/>
    </row>
    <row r="108" spans="22:25" ht="16.5">
      <c r="V108" s="197"/>
      <c r="W108" s="198"/>
      <c r="X108" s="196"/>
      <c r="Y108" s="157"/>
    </row>
    <row r="109" spans="22:25" ht="16.5">
      <c r="V109" s="197"/>
      <c r="W109" s="198"/>
      <c r="X109" s="196"/>
      <c r="Y109" s="157"/>
    </row>
    <row r="110" spans="22:25" ht="16.5">
      <c r="V110" s="197"/>
      <c r="W110" s="198"/>
      <c r="X110" s="196"/>
      <c r="Y110" s="157"/>
    </row>
    <row r="111" spans="22:25" ht="16.5">
      <c r="V111" s="197"/>
      <c r="W111" s="198"/>
      <c r="X111" s="196"/>
      <c r="Y111" s="157"/>
    </row>
    <row r="112" spans="22:25" ht="16.5">
      <c r="V112" s="197"/>
      <c r="W112" s="198"/>
      <c r="X112" s="196"/>
      <c r="Y112" s="157"/>
    </row>
    <row r="113" spans="22:25" ht="16.5">
      <c r="V113" s="197"/>
      <c r="W113" s="198"/>
      <c r="X113" s="196"/>
      <c r="Y113" s="157"/>
    </row>
    <row r="114" spans="22:25" ht="16.5">
      <c r="V114" s="197"/>
      <c r="W114" s="198"/>
      <c r="X114" s="196"/>
      <c r="Y114" s="157"/>
    </row>
    <row r="115" spans="22:25" ht="16.5">
      <c r="V115" s="197"/>
      <c r="W115" s="198"/>
      <c r="X115" s="196"/>
      <c r="Y115" s="157"/>
    </row>
    <row r="116" spans="22:25" ht="16.5">
      <c r="V116" s="197"/>
      <c r="W116" s="198"/>
      <c r="X116" s="195"/>
      <c r="Y116" s="157"/>
    </row>
    <row r="117" spans="22:25" ht="16.5">
      <c r="V117" s="197"/>
      <c r="W117" s="198"/>
      <c r="X117" s="196"/>
      <c r="Y117" s="157"/>
    </row>
    <row r="118" spans="22:25" ht="16.5">
      <c r="V118" s="197"/>
      <c r="W118" s="198"/>
      <c r="X118" s="196"/>
      <c r="Y118" s="157"/>
    </row>
    <row r="119" spans="22:25" ht="16.5">
      <c r="V119" s="197"/>
      <c r="W119" s="198"/>
      <c r="X119" s="196"/>
      <c r="Y119" s="157"/>
    </row>
    <row r="120" spans="22:25" ht="16.5">
      <c r="V120" s="197"/>
      <c r="W120" s="198"/>
      <c r="X120" s="196"/>
      <c r="Y120" s="157"/>
    </row>
    <row r="121" spans="22:25" ht="16.5">
      <c r="V121" s="200"/>
      <c r="W121" s="201"/>
      <c r="X121" s="195"/>
      <c r="Y121" s="157"/>
    </row>
    <row r="122" spans="22:25">
      <c r="V122" s="150"/>
      <c r="W122" s="199"/>
      <c r="X122" s="196"/>
      <c r="Y122" s="157"/>
    </row>
    <row r="123" spans="22:25" ht="16.5">
      <c r="V123" s="202"/>
      <c r="W123" s="201"/>
      <c r="X123" s="196"/>
      <c r="Y123" s="157"/>
    </row>
    <row r="124" spans="22:25" ht="16.5">
      <c r="V124" s="202"/>
      <c r="W124" s="201"/>
      <c r="X124" s="196"/>
      <c r="Y124" s="157"/>
    </row>
    <row r="125" spans="22:25" ht="16.5">
      <c r="V125" s="202"/>
      <c r="W125" s="201"/>
      <c r="X125" s="196"/>
      <c r="Y125" s="157"/>
    </row>
    <row r="126" spans="22:25" ht="16.5">
      <c r="V126" s="202"/>
      <c r="W126" s="201"/>
      <c r="X126" s="196"/>
      <c r="Y126" s="157"/>
    </row>
    <row r="127" spans="22:25" ht="16.5">
      <c r="V127" s="202"/>
      <c r="W127" s="201"/>
      <c r="X127" s="195"/>
      <c r="Y127" s="157"/>
    </row>
    <row r="128" spans="22:25" ht="16.5">
      <c r="V128" s="202"/>
      <c r="W128" s="201"/>
      <c r="X128" s="196"/>
      <c r="Y128" s="157"/>
    </row>
    <row r="129" spans="22:24" ht="16.5">
      <c r="V129" s="202"/>
      <c r="W129" s="201"/>
      <c r="X129" s="196"/>
    </row>
    <row r="130" spans="22:24">
      <c r="V130" s="150"/>
      <c r="W130" s="199"/>
      <c r="X130" s="196"/>
    </row>
    <row r="131" spans="22:24">
      <c r="V131" s="150"/>
      <c r="W131" s="199"/>
      <c r="X131" s="196"/>
    </row>
    <row r="132" spans="22:24">
      <c r="V132" s="150"/>
      <c r="W132" s="199"/>
      <c r="X132" s="196"/>
    </row>
    <row r="133" spans="22:24">
      <c r="V133" s="150"/>
      <c r="W133" s="199"/>
      <c r="X133" s="196"/>
    </row>
    <row r="134" spans="22:24">
      <c r="V134" s="150"/>
      <c r="W134" s="199"/>
      <c r="X134" s="199"/>
    </row>
    <row r="135" spans="22:24">
      <c r="V135" s="150"/>
      <c r="W135" s="199"/>
      <c r="X135" s="199"/>
    </row>
    <row r="136" spans="22:24">
      <c r="V136" s="150"/>
      <c r="W136" s="199"/>
      <c r="X136" s="199"/>
    </row>
    <row r="137" spans="22:24">
      <c r="V137" s="150"/>
      <c r="W137" s="199"/>
      <c r="X137" s="199"/>
    </row>
    <row r="138" spans="22:24">
      <c r="V138" s="150"/>
      <c r="W138" s="199"/>
      <c r="X138" s="199"/>
    </row>
    <row r="139" spans="22:24">
      <c r="V139" s="150"/>
      <c r="W139" s="199"/>
      <c r="X139" s="199"/>
    </row>
    <row r="140" spans="22:24">
      <c r="V140" s="150"/>
      <c r="W140" s="199"/>
      <c r="X140" s="199"/>
    </row>
    <row r="141" spans="22:24">
      <c r="V141" s="150"/>
      <c r="W141" s="199"/>
      <c r="X141" s="199"/>
    </row>
    <row r="142" spans="22:24">
      <c r="V142" s="150"/>
      <c r="W142" s="199"/>
      <c r="X142" s="199"/>
    </row>
    <row r="143" spans="22:24">
      <c r="V143" s="150"/>
      <c r="W143" s="199"/>
      <c r="X143" s="199"/>
    </row>
    <row r="144" spans="22:24">
      <c r="V144" s="150"/>
      <c r="W144" s="199"/>
      <c r="X144" s="199"/>
    </row>
    <row r="145" spans="22:24">
      <c r="V145" s="150"/>
      <c r="W145" s="199"/>
      <c r="X145" s="199"/>
    </row>
    <row r="146" spans="22:24">
      <c r="V146" s="150"/>
      <c r="W146" s="199"/>
      <c r="X146" s="199"/>
    </row>
    <row r="147" spans="22:24">
      <c r="V147" s="150"/>
      <c r="W147" s="199"/>
      <c r="X147" s="199"/>
    </row>
    <row r="148" spans="22:24">
      <c r="V148" s="150"/>
      <c r="W148" s="199"/>
      <c r="X148" s="199"/>
    </row>
    <row r="149" spans="22:24">
      <c r="V149" s="150"/>
      <c r="W149" s="199"/>
      <c r="X149" s="199"/>
    </row>
    <row r="150" spans="22:24">
      <c r="V150" s="150"/>
      <c r="W150" s="199"/>
      <c r="X150" s="199"/>
    </row>
    <row r="151" spans="22:24">
      <c r="V151" s="150"/>
      <c r="W151" s="199"/>
      <c r="X151" s="199"/>
    </row>
    <row r="152" spans="22:24">
      <c r="V152" s="150"/>
      <c r="W152" s="199"/>
      <c r="X152" s="199"/>
    </row>
    <row r="153" spans="22:24">
      <c r="V153" s="150"/>
      <c r="W153" s="199"/>
      <c r="X153" s="199"/>
    </row>
    <row r="154" spans="22:24">
      <c r="V154" s="150"/>
      <c r="W154" s="199"/>
      <c r="X154" s="199"/>
    </row>
    <row r="155" spans="22:24">
      <c r="V155" s="150"/>
      <c r="W155" s="199"/>
      <c r="X155" s="199"/>
    </row>
  </sheetData>
  <phoneticPr fontId="0" type="noConversion"/>
  <printOptions horizontalCentered="1" verticalCentered="1"/>
  <pageMargins left="0.6" right="0.6" top="0.75" bottom="0.5" header="0.5" footer="0.5"/>
  <pageSetup scale="5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27E00-0D75-4469-879C-F1DFE4159B61}">
  <sheetPr transitionEvaluation="1">
    <pageSetUpPr fitToPage="1"/>
  </sheetPr>
  <dimension ref="A5:V86"/>
  <sheetViews>
    <sheetView showGridLines="0" defaultGridColor="0" colorId="22" zoomScale="97" workbookViewId="0">
      <selection activeCell="B15" sqref="B15:V68"/>
    </sheetView>
  </sheetViews>
  <sheetFormatPr defaultColWidth="10" defaultRowHeight="8.25"/>
  <cols>
    <col min="1" max="1" width="33.3984375" style="2" customWidth="1"/>
    <col min="2" max="2" width="20" style="2" customWidth="1"/>
    <col min="3" max="3" width="21.796875" style="2" customWidth="1"/>
    <col min="4" max="4" width="17" style="2" customWidth="1"/>
    <col min="5" max="5" width="21.796875" style="2" customWidth="1"/>
    <col min="6" max="6" width="16.59765625" style="2" customWidth="1"/>
    <col min="7" max="7" width="20.3984375" style="2" customWidth="1"/>
    <col min="8" max="8" width="18.3984375" style="2" customWidth="1"/>
    <col min="9" max="9" width="21.19921875" style="2" customWidth="1"/>
    <col min="10" max="10" width="19.796875" style="2" customWidth="1"/>
    <col min="11" max="11" width="19.3984375" style="2" customWidth="1"/>
    <col min="12" max="12" width="18.3984375" style="2" customWidth="1"/>
    <col min="13" max="13" width="19.59765625" style="2" customWidth="1"/>
    <col min="14" max="14" width="21.59765625" style="2" customWidth="1"/>
    <col min="15" max="15" width="21.796875" style="2" customWidth="1"/>
    <col min="16" max="16" width="22" style="2" customWidth="1"/>
    <col min="17" max="17" width="25.19921875" style="2" customWidth="1"/>
    <col min="18" max="18" width="25.3984375" style="2" customWidth="1"/>
    <col min="19" max="19" width="20.19921875" style="2" customWidth="1"/>
    <col min="20" max="20" width="27.19921875" style="2" customWidth="1"/>
    <col min="21" max="21" width="23.796875" style="2" customWidth="1"/>
    <col min="22" max="22" width="20.19921875" style="2" customWidth="1"/>
    <col min="23" max="16384" width="10" style="2"/>
  </cols>
  <sheetData>
    <row r="5" spans="1:22" s="71" customFormat="1" ht="24.95" customHeight="1">
      <c r="A5" s="69" t="s">
        <v>111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</row>
    <row r="6" spans="1:22" ht="34.9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8"/>
      <c r="V6" s="28"/>
    </row>
    <row r="7" spans="1:22" ht="12.7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V7" s="30" t="s">
        <v>0</v>
      </c>
    </row>
    <row r="8" spans="1:22" ht="12.75">
      <c r="A8" s="58" t="str">
        <f>A!A7</f>
        <v>FEBRUARY 2026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V8" s="30" t="s">
        <v>78</v>
      </c>
    </row>
    <row r="9" spans="1:22" ht="20.100000000000001" customHeight="1">
      <c r="A9" s="31"/>
      <c r="B9" s="108" t="s">
        <v>100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3"/>
    </row>
    <row r="10" spans="1:22" ht="20.100000000000001" customHeight="1">
      <c r="A10" s="34"/>
      <c r="B10" s="35" t="s">
        <v>12</v>
      </c>
      <c r="C10" s="35"/>
      <c r="D10" s="35"/>
      <c r="E10" s="35"/>
      <c r="F10" s="35"/>
      <c r="G10" s="35"/>
      <c r="H10" s="36"/>
      <c r="I10" s="35" t="s">
        <v>13</v>
      </c>
      <c r="J10" s="35"/>
      <c r="K10" s="35"/>
      <c r="L10" s="35"/>
      <c r="M10" s="35"/>
      <c r="N10" s="35"/>
      <c r="O10" s="36"/>
      <c r="P10" s="35" t="s">
        <v>79</v>
      </c>
      <c r="Q10" s="35"/>
      <c r="R10" s="35"/>
      <c r="S10" s="35"/>
      <c r="T10" s="35"/>
      <c r="U10" s="35"/>
      <c r="V10" s="37"/>
    </row>
    <row r="11" spans="1:22" ht="20.100000000000001" customHeight="1">
      <c r="A11" s="38" t="s">
        <v>5</v>
      </c>
      <c r="B11" s="39"/>
      <c r="C11" s="39"/>
      <c r="D11" s="39"/>
      <c r="E11" s="39"/>
      <c r="F11" s="40" t="s">
        <v>80</v>
      </c>
      <c r="G11" s="40"/>
      <c r="H11" s="41"/>
      <c r="I11" s="39"/>
      <c r="J11" s="39"/>
      <c r="K11" s="39"/>
      <c r="L11" s="39"/>
      <c r="M11" s="40" t="s">
        <v>80</v>
      </c>
      <c r="N11" s="40"/>
      <c r="O11" s="41"/>
      <c r="P11" s="39"/>
      <c r="Q11" s="39"/>
      <c r="R11" s="39"/>
      <c r="S11" s="39"/>
      <c r="T11" s="40" t="s">
        <v>80</v>
      </c>
      <c r="U11" s="40"/>
      <c r="V11" s="42"/>
    </row>
    <row r="12" spans="1:22" ht="20.100000000000001" customHeight="1">
      <c r="A12" s="34"/>
      <c r="B12" s="43" t="s">
        <v>81</v>
      </c>
      <c r="C12" s="43" t="s">
        <v>82</v>
      </c>
      <c r="D12" s="43" t="s">
        <v>83</v>
      </c>
      <c r="E12" s="43" t="s">
        <v>84</v>
      </c>
      <c r="F12" s="115" t="s">
        <v>105</v>
      </c>
      <c r="G12" s="44"/>
      <c r="H12" s="45"/>
      <c r="I12" s="39"/>
      <c r="J12" s="43" t="s">
        <v>82</v>
      </c>
      <c r="K12" s="43" t="s">
        <v>83</v>
      </c>
      <c r="L12" s="43" t="s">
        <v>84</v>
      </c>
      <c r="M12" s="115" t="s">
        <v>107</v>
      </c>
      <c r="N12" s="44"/>
      <c r="O12" s="45"/>
      <c r="P12" s="39"/>
      <c r="Q12" s="43" t="s">
        <v>82</v>
      </c>
      <c r="R12" s="43" t="s">
        <v>83</v>
      </c>
      <c r="S12" s="43" t="s">
        <v>84</v>
      </c>
      <c r="T12" s="115" t="s">
        <v>108</v>
      </c>
      <c r="U12" s="44"/>
      <c r="V12" s="46"/>
    </row>
    <row r="13" spans="1:22" ht="20.100000000000001" customHeight="1">
      <c r="A13" s="34"/>
      <c r="B13" s="39"/>
      <c r="C13" s="43" t="s">
        <v>81</v>
      </c>
      <c r="D13" s="117" t="s">
        <v>90</v>
      </c>
      <c r="E13" s="43" t="s">
        <v>85</v>
      </c>
      <c r="F13" s="43"/>
      <c r="G13" s="43" t="s">
        <v>82</v>
      </c>
      <c r="H13" s="47"/>
      <c r="I13" s="43" t="s">
        <v>81</v>
      </c>
      <c r="J13" s="43" t="s">
        <v>81</v>
      </c>
      <c r="K13" s="117" t="s">
        <v>90</v>
      </c>
      <c r="L13" s="43" t="s">
        <v>85</v>
      </c>
      <c r="M13" s="39"/>
      <c r="N13" s="43" t="s">
        <v>82</v>
      </c>
      <c r="O13" s="47"/>
      <c r="P13" s="43" t="s">
        <v>81</v>
      </c>
      <c r="Q13" s="43" t="s">
        <v>81</v>
      </c>
      <c r="R13" s="117" t="s">
        <v>90</v>
      </c>
      <c r="S13" s="43" t="s">
        <v>85</v>
      </c>
      <c r="T13" s="39"/>
      <c r="U13" s="43" t="s">
        <v>82</v>
      </c>
      <c r="V13" s="43"/>
    </row>
    <row r="14" spans="1:22" ht="20.100000000000001" customHeight="1">
      <c r="A14" s="48"/>
      <c r="B14" s="49"/>
      <c r="C14" s="116" t="s">
        <v>106</v>
      </c>
      <c r="D14" s="49"/>
      <c r="E14" s="116" t="s">
        <v>91</v>
      </c>
      <c r="F14" s="50" t="s">
        <v>81</v>
      </c>
      <c r="G14" s="50" t="s">
        <v>81</v>
      </c>
      <c r="H14" s="51" t="s">
        <v>83</v>
      </c>
      <c r="I14" s="49"/>
      <c r="J14" s="116" t="s">
        <v>106</v>
      </c>
      <c r="K14" s="49"/>
      <c r="L14" s="116" t="s">
        <v>91</v>
      </c>
      <c r="M14" s="50" t="s">
        <v>81</v>
      </c>
      <c r="N14" s="50" t="s">
        <v>81</v>
      </c>
      <c r="O14" s="51" t="s">
        <v>86</v>
      </c>
      <c r="P14" s="49"/>
      <c r="Q14" s="116" t="s">
        <v>106</v>
      </c>
      <c r="R14" s="49"/>
      <c r="S14" s="116" t="s">
        <v>91</v>
      </c>
      <c r="T14" s="50" t="s">
        <v>81</v>
      </c>
      <c r="U14" s="50" t="s">
        <v>81</v>
      </c>
      <c r="V14" s="50" t="s">
        <v>86</v>
      </c>
    </row>
    <row r="15" spans="1:22" ht="15" customHeight="1">
      <c r="A15" s="34" t="s">
        <v>25</v>
      </c>
      <c r="B15" s="209">
        <v>8325.8009999999995</v>
      </c>
      <c r="C15" s="209">
        <v>20398.223000000002</v>
      </c>
      <c r="D15" s="209">
        <v>49800.364970000002</v>
      </c>
      <c r="E15" s="209">
        <v>2441.4070299999998</v>
      </c>
      <c r="F15" s="210">
        <v>12.250508553188451</v>
      </c>
      <c r="G15" s="210">
        <v>14.591466265879518</v>
      </c>
      <c r="H15" s="211">
        <v>62.421204514143447</v>
      </c>
      <c r="I15" s="209">
        <v>2577.0520000000001</v>
      </c>
      <c r="J15" s="209">
        <v>9376.9220000000005</v>
      </c>
      <c r="K15" s="209">
        <v>60314.23947</v>
      </c>
      <c r="L15" s="209">
        <v>6432.2001899999996</v>
      </c>
      <c r="M15" s="210">
        <v>8.2965714957189984</v>
      </c>
      <c r="N15" s="210">
        <v>13.864899397023416</v>
      </c>
      <c r="O15" s="211">
        <v>50.510248589861298</v>
      </c>
      <c r="P15" s="209">
        <v>10902.852999999999</v>
      </c>
      <c r="Q15" s="209">
        <v>29775.145</v>
      </c>
      <c r="R15" s="209">
        <v>110114.60445</v>
      </c>
      <c r="S15" s="209">
        <v>8873.6072199999999</v>
      </c>
      <c r="T15" s="210">
        <v>11.010252285715969</v>
      </c>
      <c r="U15" s="210">
        <v>14.354571402040825</v>
      </c>
      <c r="V15" s="210">
        <v>55.280893941640365</v>
      </c>
    </row>
    <row r="16" spans="1:22" ht="15" customHeight="1">
      <c r="A16" s="34" t="s">
        <v>26</v>
      </c>
      <c r="B16" s="209">
        <v>4952.0150000000003</v>
      </c>
      <c r="C16" s="209">
        <v>9977.09</v>
      </c>
      <c r="D16" s="209">
        <v>4247.8083200000001</v>
      </c>
      <c r="E16" s="209">
        <v>425.75623999999999</v>
      </c>
      <c r="F16" s="210">
        <v>34.674290226010989</v>
      </c>
      <c r="G16" s="210">
        <v>34.841057138748432</v>
      </c>
      <c r="H16" s="211">
        <v>66.060553349915253</v>
      </c>
      <c r="I16" s="212">
        <v>730.62</v>
      </c>
      <c r="J16" s="212">
        <v>1881.2159999999999</v>
      </c>
      <c r="K16" s="212">
        <v>5928.1537399999997</v>
      </c>
      <c r="L16" s="212">
        <v>3151.2350200000001</v>
      </c>
      <c r="M16" s="210">
        <v>21.665178078974616</v>
      </c>
      <c r="N16" s="210">
        <v>26.022496846465948</v>
      </c>
      <c r="O16" s="211">
        <v>68.898412446773946</v>
      </c>
      <c r="P16" s="212">
        <v>5682.6350000000002</v>
      </c>
      <c r="Q16" s="212">
        <v>11858.306</v>
      </c>
      <c r="R16" s="212">
        <v>10175.96205</v>
      </c>
      <c r="S16" s="212">
        <v>3576.9912599999998</v>
      </c>
      <c r="T16" s="210">
        <v>32.18922543885914</v>
      </c>
      <c r="U16" s="210">
        <v>33.063538881208117</v>
      </c>
      <c r="V16" s="210">
        <v>67.684664912203274</v>
      </c>
    </row>
    <row r="17" spans="1:22" ht="15" customHeight="1">
      <c r="A17" s="34" t="s">
        <v>27</v>
      </c>
      <c r="B17" s="209">
        <v>5604.6360000000004</v>
      </c>
      <c r="C17" s="209">
        <v>14396.126</v>
      </c>
      <c r="D17" s="209">
        <v>40651.628799999999</v>
      </c>
      <c r="E17" s="209">
        <v>2823.78946</v>
      </c>
      <c r="F17" s="210">
        <v>12.662335241700934</v>
      </c>
      <c r="G17" s="210">
        <v>15.673409334622457</v>
      </c>
      <c r="H17" s="211">
        <v>80.370895439789862</v>
      </c>
      <c r="I17" s="212">
        <v>1246.039</v>
      </c>
      <c r="J17" s="212">
        <v>5732.6360000000004</v>
      </c>
      <c r="K17" s="212">
        <v>62058.490169999997</v>
      </c>
      <c r="L17" s="212">
        <v>10825.471939999999</v>
      </c>
      <c r="M17" s="210">
        <v>3.91635998117063</v>
      </c>
      <c r="N17" s="210">
        <v>7.8091442207852957</v>
      </c>
      <c r="O17" s="211">
        <v>43.731039981632932</v>
      </c>
      <c r="P17" s="212">
        <v>6850.6750000000002</v>
      </c>
      <c r="Q17" s="212">
        <v>20128.761999999999</v>
      </c>
      <c r="R17" s="212">
        <v>102710.11897</v>
      </c>
      <c r="S17" s="212">
        <v>13649.261399999999</v>
      </c>
      <c r="T17" s="210">
        <v>9.0047432050330745</v>
      </c>
      <c r="U17" s="210">
        <v>12.180063660691376</v>
      </c>
      <c r="V17" s="210">
        <v>53.358812470628727</v>
      </c>
    </row>
    <row r="18" spans="1:22" ht="15" customHeight="1">
      <c r="A18" s="48" t="s">
        <v>28</v>
      </c>
      <c r="B18" s="213">
        <v>13751.977000000001</v>
      </c>
      <c r="C18" s="213">
        <v>30182.737000000001</v>
      </c>
      <c r="D18" s="213">
        <v>39067.56637</v>
      </c>
      <c r="E18" s="213">
        <v>1294.3679199999999</v>
      </c>
      <c r="F18" s="214">
        <v>17.064165264979806</v>
      </c>
      <c r="G18" s="214">
        <v>18.419941551343399</v>
      </c>
      <c r="H18" s="215">
        <v>77.84022861102487</v>
      </c>
      <c r="I18" s="216">
        <v>2420.723</v>
      </c>
      <c r="J18" s="216">
        <v>7037.12</v>
      </c>
      <c r="K18" s="216">
        <v>37911.767359999998</v>
      </c>
      <c r="L18" s="216">
        <v>5387.3981599999997</v>
      </c>
      <c r="M18" s="214">
        <v>13.0072067956435</v>
      </c>
      <c r="N18" s="214">
        <v>17.646725746873582</v>
      </c>
      <c r="O18" s="215">
        <v>66.065104269517889</v>
      </c>
      <c r="P18" s="216">
        <v>16172.7</v>
      </c>
      <c r="Q18" s="216">
        <v>37219.857000000004</v>
      </c>
      <c r="R18" s="216">
        <v>76979.333729999998</v>
      </c>
      <c r="S18" s="216">
        <v>6681.7660800000003</v>
      </c>
      <c r="T18" s="214">
        <v>16.303054167173933</v>
      </c>
      <c r="U18" s="214">
        <v>18.268598642366971</v>
      </c>
      <c r="V18" s="214">
        <v>71.55882817960881</v>
      </c>
    </row>
    <row r="19" spans="1:22" ht="15" customHeight="1">
      <c r="A19" s="34" t="s">
        <v>29</v>
      </c>
      <c r="B19" s="209">
        <v>10401.654</v>
      </c>
      <c r="C19" s="209">
        <v>26961.023000000001</v>
      </c>
      <c r="D19" s="209">
        <v>112070.66486</v>
      </c>
      <c r="E19" s="209">
        <v>4156.7660400000004</v>
      </c>
      <c r="F19" s="210">
        <v>13.894806006987762</v>
      </c>
      <c r="G19" s="210">
        <v>17.193125796116419</v>
      </c>
      <c r="H19" s="211">
        <v>67.086402025548324</v>
      </c>
      <c r="I19" s="212">
        <v>4615.7520000000004</v>
      </c>
      <c r="J19" s="212">
        <v>25202.557000000001</v>
      </c>
      <c r="K19" s="212">
        <v>385585.22209</v>
      </c>
      <c r="L19" s="212">
        <v>15299.448469999999</v>
      </c>
      <c r="M19" s="210">
        <v>4.4923320501890922</v>
      </c>
      <c r="N19" s="210">
        <v>10.510413071498743</v>
      </c>
      <c r="O19" s="211">
        <v>53.291137696840451</v>
      </c>
      <c r="P19" s="209">
        <v>15017.406000000001</v>
      </c>
      <c r="Q19" s="212">
        <v>52163.58</v>
      </c>
      <c r="R19" s="212">
        <v>497655.88695000001</v>
      </c>
      <c r="S19" s="212">
        <v>19456.214510000002</v>
      </c>
      <c r="T19" s="210">
        <v>8.4553960749926791</v>
      </c>
      <c r="U19" s="210">
        <v>13.152714147477983</v>
      </c>
      <c r="V19" s="210">
        <v>55.878786259296398</v>
      </c>
    </row>
    <row r="20" spans="1:22" ht="15" customHeight="1">
      <c r="A20" s="34" t="s">
        <v>30</v>
      </c>
      <c r="B20" s="209">
        <v>7455.7259999999997</v>
      </c>
      <c r="C20" s="209">
        <v>16907.401000000002</v>
      </c>
      <c r="D20" s="209">
        <v>32784.890440000003</v>
      </c>
      <c r="E20" s="209">
        <v>1939.0851600000001</v>
      </c>
      <c r="F20" s="210">
        <v>11.117075592316548</v>
      </c>
      <c r="G20" s="210">
        <v>12.419391561648526</v>
      </c>
      <c r="H20" s="211">
        <v>74.302575304752622</v>
      </c>
      <c r="I20" s="212">
        <v>1573.7550000000001</v>
      </c>
      <c r="J20" s="212">
        <v>6283.2079999999996</v>
      </c>
      <c r="K20" s="212">
        <v>59666.092389999998</v>
      </c>
      <c r="L20" s="212">
        <v>9496.11924</v>
      </c>
      <c r="M20" s="210">
        <v>6.8755366888175846</v>
      </c>
      <c r="N20" s="210">
        <v>12.225799599295803</v>
      </c>
      <c r="O20" s="211">
        <v>56.111175850239583</v>
      </c>
      <c r="P20" s="212">
        <v>9029.4809999999998</v>
      </c>
      <c r="Q20" s="212">
        <v>23190.609</v>
      </c>
      <c r="R20" s="212">
        <v>92450.982829999994</v>
      </c>
      <c r="S20" s="212">
        <v>11435.204400000001</v>
      </c>
      <c r="T20" s="210">
        <v>10.037805906099788</v>
      </c>
      <c r="U20" s="210">
        <v>12.366337282271992</v>
      </c>
      <c r="V20" s="210">
        <v>61.445972506760413</v>
      </c>
    </row>
    <row r="21" spans="1:22" ht="15" customHeight="1">
      <c r="A21" s="34" t="s">
        <v>31</v>
      </c>
      <c r="B21" s="209">
        <v>1155.8399999999999</v>
      </c>
      <c r="C21" s="209">
        <v>2488.19</v>
      </c>
      <c r="D21" s="209">
        <v>6642.0631999999996</v>
      </c>
      <c r="E21" s="209">
        <v>2669.4356899999998</v>
      </c>
      <c r="F21" s="210">
        <v>20.983301805612538</v>
      </c>
      <c r="G21" s="210">
        <v>22.229180718908996</v>
      </c>
      <c r="H21" s="211">
        <v>76.236254046664371</v>
      </c>
      <c r="I21" s="212">
        <v>2559.61</v>
      </c>
      <c r="J21" s="212">
        <v>7336.76</v>
      </c>
      <c r="K21" s="212">
        <v>58237.443800000001</v>
      </c>
      <c r="L21" s="212">
        <v>7937.7605100000001</v>
      </c>
      <c r="M21" s="210">
        <v>16.034361359319639</v>
      </c>
      <c r="N21" s="210">
        <v>21.279139409460637</v>
      </c>
      <c r="O21" s="211">
        <v>76.788049343078299</v>
      </c>
      <c r="P21" s="212">
        <v>3715.45</v>
      </c>
      <c r="Q21" s="212">
        <v>9824.9500000000007</v>
      </c>
      <c r="R21" s="212">
        <v>64879.506999999998</v>
      </c>
      <c r="S21" s="212">
        <v>10607.1962</v>
      </c>
      <c r="T21" s="210">
        <v>17.303971840090611</v>
      </c>
      <c r="U21" s="210">
        <v>21.511976703450696</v>
      </c>
      <c r="V21" s="210">
        <v>76.731192354323014</v>
      </c>
    </row>
    <row r="22" spans="1:22" ht="15" customHeight="1">
      <c r="A22" s="48" t="s">
        <v>32</v>
      </c>
      <c r="B22" s="213">
        <v>2717.07</v>
      </c>
      <c r="C22" s="213">
        <v>5671.39</v>
      </c>
      <c r="D22" s="213">
        <v>5714.92551</v>
      </c>
      <c r="E22" s="213">
        <v>1007.67634</v>
      </c>
      <c r="F22" s="214">
        <v>92.666348351011223</v>
      </c>
      <c r="G22" s="214">
        <v>92.865365123601833</v>
      </c>
      <c r="H22" s="215">
        <v>76.91569378494934</v>
      </c>
      <c r="I22" s="216">
        <v>2803.68</v>
      </c>
      <c r="J22" s="216">
        <v>6442.83</v>
      </c>
      <c r="K22" s="216">
        <v>16690.675090000001</v>
      </c>
      <c r="L22" s="216">
        <v>2590.58133</v>
      </c>
      <c r="M22" s="214">
        <v>74.506312765578613</v>
      </c>
      <c r="N22" s="214">
        <v>77.042185984720305</v>
      </c>
      <c r="O22" s="215">
        <v>84.64288457081544</v>
      </c>
      <c r="P22" s="216">
        <v>5520.75</v>
      </c>
      <c r="Q22" s="216">
        <v>12114.22</v>
      </c>
      <c r="R22" s="216">
        <v>22405.600600000002</v>
      </c>
      <c r="S22" s="216">
        <v>3598.2576600000002</v>
      </c>
      <c r="T22" s="214">
        <v>82.459436812838021</v>
      </c>
      <c r="U22" s="214">
        <v>83.7204834331271</v>
      </c>
      <c r="V22" s="214">
        <v>82.528117312927563</v>
      </c>
    </row>
    <row r="23" spans="1:22" ht="15" customHeight="1">
      <c r="A23" s="34" t="s">
        <v>33</v>
      </c>
      <c r="B23" s="209"/>
      <c r="C23" s="209"/>
      <c r="D23" s="209"/>
      <c r="E23" s="209"/>
      <c r="F23" s="209"/>
      <c r="G23" s="209"/>
      <c r="H23" s="217"/>
      <c r="I23" s="218">
        <v>1371.65</v>
      </c>
      <c r="J23" s="212">
        <v>3124.1559999999999</v>
      </c>
      <c r="K23" s="212">
        <v>6917.8621199999998</v>
      </c>
      <c r="L23" s="212">
        <v>2214.3139200000001</v>
      </c>
      <c r="M23" s="210">
        <v>90.306435514496172</v>
      </c>
      <c r="N23" s="210">
        <v>90.543095230987831</v>
      </c>
      <c r="O23" s="211">
        <v>71.53689373420211</v>
      </c>
      <c r="P23" s="209">
        <v>1371.65</v>
      </c>
      <c r="Q23" s="212">
        <v>3124.1559999999999</v>
      </c>
      <c r="R23" s="212">
        <v>6917.8621199999998</v>
      </c>
      <c r="S23" s="212">
        <v>2214.3139200000001</v>
      </c>
      <c r="T23" s="210">
        <v>90.306376058753628</v>
      </c>
      <c r="U23" s="210">
        <v>90.543121471849275</v>
      </c>
      <c r="V23" s="210">
        <v>71.53689373420211</v>
      </c>
    </row>
    <row r="24" spans="1:22" ht="15" customHeight="1">
      <c r="A24" s="34" t="s">
        <v>34</v>
      </c>
      <c r="B24" s="209">
        <v>5499.8680000000004</v>
      </c>
      <c r="C24" s="209">
        <v>15571.358</v>
      </c>
      <c r="D24" s="209">
        <v>71659.428780000002</v>
      </c>
      <c r="E24" s="209">
        <v>4602.00252</v>
      </c>
      <c r="F24" s="210">
        <v>13.097274770345086</v>
      </c>
      <c r="G24" s="210">
        <v>17.571600594953878</v>
      </c>
      <c r="H24" s="211">
        <v>63.988507935539019</v>
      </c>
      <c r="I24" s="212">
        <v>6773.4250000000002</v>
      </c>
      <c r="J24" s="212">
        <v>30449.241000000002</v>
      </c>
      <c r="K24" s="212">
        <v>298954.3688</v>
      </c>
      <c r="L24" s="212">
        <v>9818.12219</v>
      </c>
      <c r="M24" s="210">
        <v>8.2014060975159992</v>
      </c>
      <c r="N24" s="210">
        <v>15.927773150006461</v>
      </c>
      <c r="O24" s="211">
        <v>52.481730397048644</v>
      </c>
      <c r="P24" s="212">
        <v>12273.293</v>
      </c>
      <c r="Q24" s="212">
        <v>46020.599000000002</v>
      </c>
      <c r="R24" s="212">
        <v>370613.79758000001</v>
      </c>
      <c r="S24" s="212">
        <v>14420.12471</v>
      </c>
      <c r="T24" s="210">
        <v>9.8516536753376371</v>
      </c>
      <c r="U24" s="210">
        <v>16.448420084407534</v>
      </c>
      <c r="V24" s="210">
        <v>54.372248249381691</v>
      </c>
    </row>
    <row r="25" spans="1:22" ht="15" customHeight="1">
      <c r="A25" s="34" t="s">
        <v>35</v>
      </c>
      <c r="B25" s="209">
        <v>13634.276</v>
      </c>
      <c r="C25" s="209">
        <v>33756.411</v>
      </c>
      <c r="D25" s="209">
        <v>79021.307190000007</v>
      </c>
      <c r="E25" s="209">
        <v>2340.9273899999998</v>
      </c>
      <c r="F25" s="210">
        <v>16.682459050402606</v>
      </c>
      <c r="G25" s="210">
        <v>19.854228939269618</v>
      </c>
      <c r="H25" s="211">
        <v>77.528619593149415</v>
      </c>
      <c r="I25" s="212">
        <v>4273.3599999999997</v>
      </c>
      <c r="J25" s="212">
        <v>15939.473</v>
      </c>
      <c r="K25" s="212">
        <v>135711.81839999999</v>
      </c>
      <c r="L25" s="212">
        <v>8514.1973300000009</v>
      </c>
      <c r="M25" s="210">
        <v>9.3756346751311277</v>
      </c>
      <c r="N25" s="210">
        <v>15.811639531068405</v>
      </c>
      <c r="O25" s="211">
        <v>58.497173641091628</v>
      </c>
      <c r="P25" s="212">
        <v>17907.635999999999</v>
      </c>
      <c r="Q25" s="212">
        <v>49695.883999999998</v>
      </c>
      <c r="R25" s="212">
        <v>214733.12557999999</v>
      </c>
      <c r="S25" s="212">
        <v>10855.12472</v>
      </c>
      <c r="T25" s="210">
        <v>14.066427027732614</v>
      </c>
      <c r="U25" s="210">
        <v>18.349492864596435</v>
      </c>
      <c r="V25" s="210">
        <v>64.306264665385186</v>
      </c>
    </row>
    <row r="26" spans="1:22" ht="15" customHeight="1">
      <c r="A26" s="48" t="s">
        <v>36</v>
      </c>
      <c r="B26" s="213">
        <v>462.41399999999999</v>
      </c>
      <c r="C26" s="213">
        <v>938.53399999999999</v>
      </c>
      <c r="D26" s="213">
        <v>2725.2733600000001</v>
      </c>
      <c r="E26" s="213">
        <v>2903.7556</v>
      </c>
      <c r="F26" s="214">
        <v>33.460325316557366</v>
      </c>
      <c r="G26" s="214">
        <v>33.788656639041498</v>
      </c>
      <c r="H26" s="215">
        <v>52.488861766736115</v>
      </c>
      <c r="I26" s="216">
        <v>519.35900000000004</v>
      </c>
      <c r="J26" s="216">
        <v>1611.413</v>
      </c>
      <c r="K26" s="216">
        <v>13234.396059999999</v>
      </c>
      <c r="L26" s="216">
        <v>8212.9138000000003</v>
      </c>
      <c r="M26" s="214">
        <v>16.002074210008526</v>
      </c>
      <c r="N26" s="214">
        <v>22.121487638136347</v>
      </c>
      <c r="O26" s="215">
        <v>55.376778518018419</v>
      </c>
      <c r="P26" s="216">
        <v>981.77300000000002</v>
      </c>
      <c r="Q26" s="216">
        <v>2549.9470000000001</v>
      </c>
      <c r="R26" s="216">
        <v>15959.66942</v>
      </c>
      <c r="S26" s="216">
        <v>11116.669389999999</v>
      </c>
      <c r="T26" s="214">
        <v>21.215826949465701</v>
      </c>
      <c r="U26" s="214">
        <v>25.342249220063646</v>
      </c>
      <c r="V26" s="214">
        <v>54.861347953233306</v>
      </c>
    </row>
    <row r="27" spans="1:22" ht="15" customHeight="1">
      <c r="A27" s="34" t="s">
        <v>37</v>
      </c>
      <c r="B27" s="209">
        <v>4517.143</v>
      </c>
      <c r="C27" s="209">
        <v>10691.037</v>
      </c>
      <c r="D27" s="209">
        <v>20155.49078</v>
      </c>
      <c r="E27" s="209">
        <v>1885.2699500000001</v>
      </c>
      <c r="F27" s="210">
        <v>8.7457444742420236</v>
      </c>
      <c r="G27" s="210">
        <v>10.1858789278856</v>
      </c>
      <c r="H27" s="211">
        <v>64.798216430827054</v>
      </c>
      <c r="I27" s="212">
        <v>428.10899999999998</v>
      </c>
      <c r="J27" s="212">
        <v>1536.963</v>
      </c>
      <c r="K27" s="212">
        <v>10606.39064</v>
      </c>
      <c r="L27" s="212">
        <v>6900.8757100000003</v>
      </c>
      <c r="M27" s="210">
        <v>5.6401197087277337</v>
      </c>
      <c r="N27" s="210">
        <v>9.5400226619786803</v>
      </c>
      <c r="O27" s="211">
        <v>44.815839713724202</v>
      </c>
      <c r="P27" s="209">
        <v>4945.2520000000004</v>
      </c>
      <c r="Q27" s="212">
        <v>12228</v>
      </c>
      <c r="R27" s="212">
        <v>30761.881420000002</v>
      </c>
      <c r="S27" s="212">
        <v>8786.1456600000001</v>
      </c>
      <c r="T27" s="210">
        <v>8.3478210022634372</v>
      </c>
      <c r="U27" s="210">
        <v>10.099935341581746</v>
      </c>
      <c r="V27" s="210">
        <v>56.163906453743749</v>
      </c>
    </row>
    <row r="28" spans="1:22" ht="15" customHeight="1">
      <c r="A28" s="34" t="s">
        <v>38</v>
      </c>
      <c r="B28" s="209">
        <v>10457.9</v>
      </c>
      <c r="C28" s="209">
        <v>24056.74</v>
      </c>
      <c r="D28" s="209">
        <v>48179.923369999997</v>
      </c>
      <c r="E28" s="209">
        <v>2002.7619400000001</v>
      </c>
      <c r="F28" s="210">
        <v>10.854618955430661</v>
      </c>
      <c r="G28" s="210">
        <v>12.276449420782825</v>
      </c>
      <c r="H28" s="211">
        <v>70.718781671128255</v>
      </c>
      <c r="I28" s="212">
        <v>5425.45</v>
      </c>
      <c r="J28" s="212">
        <v>18168.78</v>
      </c>
      <c r="K28" s="212">
        <v>106116.69033</v>
      </c>
      <c r="L28" s="212">
        <v>5840.6062700000002</v>
      </c>
      <c r="M28" s="210">
        <v>10.91887216298904</v>
      </c>
      <c r="N28" s="210">
        <v>16.368836543534478</v>
      </c>
      <c r="O28" s="211">
        <v>48.942991133016626</v>
      </c>
      <c r="P28" s="212">
        <v>15883.35</v>
      </c>
      <c r="Q28" s="212">
        <v>42225.52</v>
      </c>
      <c r="R28" s="212">
        <v>154296.61369999999</v>
      </c>
      <c r="S28" s="212">
        <v>7843.3682099999996</v>
      </c>
      <c r="T28" s="210">
        <v>10.876481419725147</v>
      </c>
      <c r="U28" s="210">
        <v>13.756274909831131</v>
      </c>
      <c r="V28" s="210">
        <v>54.149456346768233</v>
      </c>
    </row>
    <row r="29" spans="1:22" ht="15" customHeight="1">
      <c r="A29" s="34" t="s">
        <v>39</v>
      </c>
      <c r="B29" s="209">
        <v>8880.5370000000003</v>
      </c>
      <c r="C29" s="209">
        <v>21183.273000000001</v>
      </c>
      <c r="D29" s="209">
        <v>58895.421280000002</v>
      </c>
      <c r="E29" s="209">
        <v>2780.2795799999999</v>
      </c>
      <c r="F29" s="210">
        <v>12.913530629195108</v>
      </c>
      <c r="G29" s="210">
        <v>15.022910867168287</v>
      </c>
      <c r="H29" s="211">
        <v>63.396693551727111</v>
      </c>
      <c r="I29" s="212">
        <v>2244.7399999999998</v>
      </c>
      <c r="J29" s="212">
        <v>7848.348</v>
      </c>
      <c r="K29" s="212">
        <v>58382.718970000002</v>
      </c>
      <c r="L29" s="212">
        <v>7438.8545199999999</v>
      </c>
      <c r="M29" s="210">
        <v>7.8400812584952044</v>
      </c>
      <c r="N29" s="210">
        <v>12.515438491428382</v>
      </c>
      <c r="O29" s="211">
        <v>39.403104675024665</v>
      </c>
      <c r="P29" s="212">
        <v>11125.277</v>
      </c>
      <c r="Q29" s="212">
        <v>29031.620999999999</v>
      </c>
      <c r="R29" s="212">
        <v>117278.14026</v>
      </c>
      <c r="S29" s="212">
        <v>10219.13409</v>
      </c>
      <c r="T29" s="210">
        <v>11.42215807766406</v>
      </c>
      <c r="U29" s="210">
        <v>14.251041679235238</v>
      </c>
      <c r="V29" s="210">
        <v>48.649473479006403</v>
      </c>
    </row>
    <row r="30" spans="1:22" ht="15" customHeight="1">
      <c r="A30" s="48" t="s">
        <v>40</v>
      </c>
      <c r="B30" s="213">
        <v>7747.1639999999998</v>
      </c>
      <c r="C30" s="213">
        <v>19032.598000000002</v>
      </c>
      <c r="D30" s="213">
        <v>38539.586130000003</v>
      </c>
      <c r="E30" s="213">
        <v>2024.9251400000001</v>
      </c>
      <c r="F30" s="214">
        <v>7.6333507404597452</v>
      </c>
      <c r="G30" s="214">
        <v>9.2150389203087055</v>
      </c>
      <c r="H30" s="215">
        <v>71.05956209371071</v>
      </c>
      <c r="I30" s="216">
        <v>1148.471</v>
      </c>
      <c r="J30" s="216">
        <v>4127.9780000000001</v>
      </c>
      <c r="K30" s="216">
        <v>19989.731059999998</v>
      </c>
      <c r="L30" s="216">
        <v>4842.4994200000001</v>
      </c>
      <c r="M30" s="214">
        <v>8.4620609739123953</v>
      </c>
      <c r="N30" s="214">
        <v>13.824165721552625</v>
      </c>
      <c r="O30" s="215">
        <v>52.384459485508394</v>
      </c>
      <c r="P30" s="216">
        <v>8895.6350000000002</v>
      </c>
      <c r="Q30" s="216">
        <v>23160.576000000001</v>
      </c>
      <c r="R30" s="216">
        <v>58529.317190000002</v>
      </c>
      <c r="S30" s="216">
        <v>6867.4245600000004</v>
      </c>
      <c r="T30" s="214">
        <v>7.7310993502498748</v>
      </c>
      <c r="U30" s="214">
        <v>9.7972378381675149</v>
      </c>
      <c r="V30" s="214">
        <v>63.34666117275264</v>
      </c>
    </row>
    <row r="31" spans="1:22" ht="15" customHeight="1">
      <c r="A31" s="34" t="s">
        <v>41</v>
      </c>
      <c r="B31" s="209">
        <v>9423.7739999999994</v>
      </c>
      <c r="C31" s="209">
        <v>20879.780999999999</v>
      </c>
      <c r="D31" s="209">
        <v>26163.209500000001</v>
      </c>
      <c r="E31" s="209">
        <v>1253.04042</v>
      </c>
      <c r="F31" s="210">
        <v>7.5431339493968599</v>
      </c>
      <c r="G31" s="210">
        <v>8.2769550698976548</v>
      </c>
      <c r="H31" s="211">
        <v>64.578486971150468</v>
      </c>
      <c r="I31" s="212">
        <v>871.95100000000002</v>
      </c>
      <c r="J31" s="212">
        <v>3197.98</v>
      </c>
      <c r="K31" s="212">
        <v>19139.55269</v>
      </c>
      <c r="L31" s="212">
        <v>5984.8881799999999</v>
      </c>
      <c r="M31" s="210">
        <v>6.2012927577205099</v>
      </c>
      <c r="N31" s="210">
        <v>10.106170759644019</v>
      </c>
      <c r="O31" s="211">
        <v>41.593353545804661</v>
      </c>
      <c r="P31" s="209">
        <v>10295.725</v>
      </c>
      <c r="Q31" s="212">
        <v>24077.760999999999</v>
      </c>
      <c r="R31" s="212">
        <v>45302.762190000001</v>
      </c>
      <c r="S31" s="212">
        <v>7237.9285900000004</v>
      </c>
      <c r="T31" s="210">
        <v>7.4073903801228802</v>
      </c>
      <c r="U31" s="210">
        <v>8.4808359945722103</v>
      </c>
      <c r="V31" s="210">
        <v>52.355154190618777</v>
      </c>
    </row>
    <row r="32" spans="1:22" ht="15" customHeight="1">
      <c r="A32" s="34" t="s">
        <v>42</v>
      </c>
      <c r="B32" s="209">
        <v>24329.878000000001</v>
      </c>
      <c r="C32" s="209">
        <v>52627.633000000002</v>
      </c>
      <c r="D32" s="209">
        <v>57025.731350000002</v>
      </c>
      <c r="E32" s="209">
        <v>1083.5701300000001</v>
      </c>
      <c r="F32" s="210">
        <v>37.879891246022225</v>
      </c>
      <c r="G32" s="210">
        <v>39.741312817526641</v>
      </c>
      <c r="H32" s="211">
        <v>81.041304082087379</v>
      </c>
      <c r="I32" s="212">
        <v>3387.7649999999999</v>
      </c>
      <c r="J32" s="212">
        <v>9891.2749999999996</v>
      </c>
      <c r="K32" s="212">
        <v>51613.276239999999</v>
      </c>
      <c r="L32" s="212">
        <v>5218.0609899999999</v>
      </c>
      <c r="M32" s="210">
        <v>21.92900890639735</v>
      </c>
      <c r="N32" s="210">
        <v>28.936799790090433</v>
      </c>
      <c r="O32" s="211">
        <v>80.678830918607119</v>
      </c>
      <c r="P32" s="212">
        <v>27717.643</v>
      </c>
      <c r="Q32" s="212">
        <v>62518.908000000003</v>
      </c>
      <c r="R32" s="212">
        <v>108639.00758999999</v>
      </c>
      <c r="S32" s="212">
        <v>6301.6311299999998</v>
      </c>
      <c r="T32" s="210">
        <v>34.787163398984838</v>
      </c>
      <c r="U32" s="210">
        <v>37.524589253875519</v>
      </c>
      <c r="V32" s="210">
        <v>80.868691536533817</v>
      </c>
    </row>
    <row r="33" spans="1:22" ht="15" customHeight="1">
      <c r="A33" s="34" t="s">
        <v>43</v>
      </c>
      <c r="B33" s="209">
        <v>13073.297</v>
      </c>
      <c r="C33" s="209">
        <v>29015.951000000001</v>
      </c>
      <c r="D33" s="209">
        <v>44243.776559999998</v>
      </c>
      <c r="E33" s="209">
        <v>1524.8087700000001</v>
      </c>
      <c r="F33" s="210">
        <v>30.224281825488504</v>
      </c>
      <c r="G33" s="210">
        <v>32.464379748494167</v>
      </c>
      <c r="H33" s="211">
        <v>77.869220362473314</v>
      </c>
      <c r="I33" s="212">
        <v>3966.3870000000002</v>
      </c>
      <c r="J33" s="212">
        <v>11258.677</v>
      </c>
      <c r="K33" s="212">
        <v>64735.109499999999</v>
      </c>
      <c r="L33" s="212">
        <v>5749.7972</v>
      </c>
      <c r="M33" s="210">
        <v>17.051618329156899</v>
      </c>
      <c r="N33" s="210">
        <v>22.246647889817545</v>
      </c>
      <c r="O33" s="211">
        <v>69.048380230875324</v>
      </c>
      <c r="P33" s="212">
        <v>17039.684000000001</v>
      </c>
      <c r="Q33" s="212">
        <v>40274.627999999997</v>
      </c>
      <c r="R33" s="212">
        <v>108978.88606</v>
      </c>
      <c r="S33" s="212">
        <v>7274.6059699999996</v>
      </c>
      <c r="T33" s="210">
        <v>25.617674406339606</v>
      </c>
      <c r="U33" s="210">
        <v>28.770421410523173</v>
      </c>
      <c r="V33" s="210">
        <v>72.376922394306547</v>
      </c>
    </row>
    <row r="34" spans="1:22" ht="15" customHeight="1">
      <c r="A34" s="48" t="s">
        <v>44</v>
      </c>
      <c r="B34" s="213">
        <v>7195.8130000000001</v>
      </c>
      <c r="C34" s="213">
        <v>14837.041999999999</v>
      </c>
      <c r="D34" s="213">
        <v>18735.721089999999</v>
      </c>
      <c r="E34" s="213">
        <v>1262.7665999999999</v>
      </c>
      <c r="F34" s="214">
        <v>37.281221645575584</v>
      </c>
      <c r="G34" s="214">
        <v>37.829391025783217</v>
      </c>
      <c r="H34" s="215">
        <v>68.450450132922228</v>
      </c>
      <c r="I34" s="216">
        <v>1120.7329999999999</v>
      </c>
      <c r="J34" s="216">
        <v>2595.364</v>
      </c>
      <c r="K34" s="216">
        <v>10546.93088</v>
      </c>
      <c r="L34" s="216">
        <v>4063.7578699999999</v>
      </c>
      <c r="M34" s="214">
        <v>31.472785842240814</v>
      </c>
      <c r="N34" s="214">
        <v>34.08352088678793</v>
      </c>
      <c r="O34" s="215">
        <v>75.055841314824505</v>
      </c>
      <c r="P34" s="216">
        <v>8316.5460000000003</v>
      </c>
      <c r="Q34" s="216">
        <v>17432.405999999999</v>
      </c>
      <c r="R34" s="216">
        <v>29282.651969999999</v>
      </c>
      <c r="S34" s="216">
        <v>5326.5244700000003</v>
      </c>
      <c r="T34" s="214">
        <v>36.376522149905519</v>
      </c>
      <c r="U34" s="214">
        <v>37.220373298497194</v>
      </c>
      <c r="V34" s="214">
        <v>70.691209130589471</v>
      </c>
    </row>
    <row r="35" spans="1:22" ht="15" customHeight="1">
      <c r="A35" s="34" t="s">
        <v>45</v>
      </c>
      <c r="B35" s="209">
        <v>2838.8119999999999</v>
      </c>
      <c r="C35" s="209">
        <v>6666.4589999999998</v>
      </c>
      <c r="D35" s="209">
        <v>23037.76179</v>
      </c>
      <c r="E35" s="209">
        <v>3455.7719200000001</v>
      </c>
      <c r="F35" s="210">
        <v>20.616352849842155</v>
      </c>
      <c r="G35" s="210">
        <v>23.354606773126353</v>
      </c>
      <c r="H35" s="211">
        <v>74.582874514541146</v>
      </c>
      <c r="I35" s="212">
        <v>2369.8939999999998</v>
      </c>
      <c r="J35" s="212">
        <v>8321.8160000000007</v>
      </c>
      <c r="K35" s="212">
        <v>79057.548039999994</v>
      </c>
      <c r="L35" s="212">
        <v>9500.03557</v>
      </c>
      <c r="M35" s="210">
        <v>12.539567544412158</v>
      </c>
      <c r="N35" s="210">
        <v>19.259009762765736</v>
      </c>
      <c r="O35" s="211">
        <v>63.254239707112191</v>
      </c>
      <c r="P35" s="209">
        <v>5208.7060000000001</v>
      </c>
      <c r="Q35" s="212">
        <v>14988.275</v>
      </c>
      <c r="R35" s="212">
        <v>102095.30983</v>
      </c>
      <c r="S35" s="212">
        <v>12955.807489999999</v>
      </c>
      <c r="T35" s="210">
        <v>15.943860973194251</v>
      </c>
      <c r="U35" s="210">
        <v>20.88827094238253</v>
      </c>
      <c r="V35" s="210">
        <v>65.499201514844501</v>
      </c>
    </row>
    <row r="36" spans="1:22" ht="15" customHeight="1">
      <c r="A36" s="34" t="s">
        <v>46</v>
      </c>
      <c r="B36" s="209">
        <v>524.57600000000002</v>
      </c>
      <c r="C36" s="209">
        <v>1196.335</v>
      </c>
      <c r="D36" s="209">
        <v>3946.0820800000001</v>
      </c>
      <c r="E36" s="209">
        <v>3298.4758299999999</v>
      </c>
      <c r="F36" s="210">
        <v>8.8138214301255946</v>
      </c>
      <c r="G36" s="210">
        <v>9.9180769093977901</v>
      </c>
      <c r="H36" s="211">
        <v>51.11107343177742</v>
      </c>
      <c r="I36" s="212">
        <v>2466.5360000000001</v>
      </c>
      <c r="J36" s="212">
        <v>8349.1749999999993</v>
      </c>
      <c r="K36" s="212">
        <v>85370.783240000004</v>
      </c>
      <c r="L36" s="212">
        <v>10225.05616</v>
      </c>
      <c r="M36" s="210">
        <v>7.9619235481209349</v>
      </c>
      <c r="N36" s="210">
        <v>12.655265899009791</v>
      </c>
      <c r="O36" s="211">
        <v>52.790988721714541</v>
      </c>
      <c r="P36" s="212">
        <v>2991.1120000000001</v>
      </c>
      <c r="Q36" s="212">
        <v>9545.51</v>
      </c>
      <c r="R36" s="212">
        <v>89316.865319999997</v>
      </c>
      <c r="S36" s="212">
        <v>13523.53198</v>
      </c>
      <c r="T36" s="210">
        <v>8.0992145057971801</v>
      </c>
      <c r="U36" s="210">
        <v>12.232173914202363</v>
      </c>
      <c r="V36" s="210">
        <v>52.714440576333658</v>
      </c>
    </row>
    <row r="37" spans="1:22" ht="15" customHeight="1">
      <c r="A37" s="34" t="s">
        <v>47</v>
      </c>
      <c r="B37" s="209">
        <v>6733.1270000000004</v>
      </c>
      <c r="C37" s="209">
        <v>15706.316999999999</v>
      </c>
      <c r="D37" s="209">
        <v>49496.899380000003</v>
      </c>
      <c r="E37" s="209">
        <v>3151.40076</v>
      </c>
      <c r="F37" s="210">
        <v>8.1130061518754299</v>
      </c>
      <c r="G37" s="210">
        <v>9.3341166321223366</v>
      </c>
      <c r="H37" s="211">
        <v>58.35767395636087</v>
      </c>
      <c r="I37" s="212">
        <v>2919.2310000000002</v>
      </c>
      <c r="J37" s="212">
        <v>11662.121999999999</v>
      </c>
      <c r="K37" s="212">
        <v>93502.248489999998</v>
      </c>
      <c r="L37" s="212">
        <v>8017.6016399999999</v>
      </c>
      <c r="M37" s="210">
        <v>7.4729287123654924</v>
      </c>
      <c r="N37" s="210">
        <v>13.268448545370809</v>
      </c>
      <c r="O37" s="211">
        <v>49.872509502502631</v>
      </c>
      <c r="P37" s="212">
        <v>9652.3580000000002</v>
      </c>
      <c r="Q37" s="212">
        <v>27368.438999999998</v>
      </c>
      <c r="R37" s="212">
        <v>142999.14786999999</v>
      </c>
      <c r="S37" s="212">
        <v>11169.002399999999</v>
      </c>
      <c r="T37" s="210">
        <v>7.908148670531963</v>
      </c>
      <c r="U37" s="210">
        <v>10.684057056306157</v>
      </c>
      <c r="V37" s="210">
        <v>52.515491922040113</v>
      </c>
    </row>
    <row r="38" spans="1:22" ht="15" customHeight="1">
      <c r="A38" s="48" t="s">
        <v>48</v>
      </c>
      <c r="B38" s="213">
        <v>10027.700999999999</v>
      </c>
      <c r="C38" s="213">
        <v>23105.205999999998</v>
      </c>
      <c r="D38" s="213">
        <v>39423.305339999999</v>
      </c>
      <c r="E38" s="213">
        <v>1706.25206</v>
      </c>
      <c r="F38" s="214">
        <v>8.5348441059305475</v>
      </c>
      <c r="G38" s="214">
        <v>9.7058293733265444</v>
      </c>
      <c r="H38" s="215">
        <v>60.87689589625974</v>
      </c>
      <c r="I38" s="216">
        <v>1670.5820000000001</v>
      </c>
      <c r="J38" s="216">
        <v>6169.7259999999997</v>
      </c>
      <c r="K38" s="216">
        <v>53351.943769999998</v>
      </c>
      <c r="L38" s="216">
        <v>8647.3765199999998</v>
      </c>
      <c r="M38" s="214">
        <v>6.6832559032496075</v>
      </c>
      <c r="N38" s="214">
        <v>11.206278904447316</v>
      </c>
      <c r="O38" s="215">
        <v>55.036796002871846</v>
      </c>
      <c r="P38" s="216">
        <v>11698.282999999999</v>
      </c>
      <c r="Q38" s="216">
        <v>29274.932000000001</v>
      </c>
      <c r="R38" s="216">
        <v>92775.249110000004</v>
      </c>
      <c r="S38" s="216">
        <v>10353.628580000001</v>
      </c>
      <c r="T38" s="214">
        <v>8.2100214734801717</v>
      </c>
      <c r="U38" s="214">
        <v>9.9876637140528146</v>
      </c>
      <c r="V38" s="214">
        <v>57.375724038349048</v>
      </c>
    </row>
    <row r="39" spans="1:22" ht="15" customHeight="1">
      <c r="A39" s="34" t="s">
        <v>49</v>
      </c>
      <c r="B39" s="209">
        <v>9532.6209999999992</v>
      </c>
      <c r="C39" s="209">
        <v>23461.691999999999</v>
      </c>
      <c r="D39" s="209">
        <v>44513.103309999999</v>
      </c>
      <c r="E39" s="209">
        <v>1897.2674</v>
      </c>
      <c r="F39" s="210">
        <v>14.717126675313057</v>
      </c>
      <c r="G39" s="210">
        <v>17.510028040817456</v>
      </c>
      <c r="H39" s="211">
        <v>66.779121288601544</v>
      </c>
      <c r="I39" s="212">
        <v>1465.7670000000001</v>
      </c>
      <c r="J39" s="212">
        <v>5014.3980000000001</v>
      </c>
      <c r="K39" s="212">
        <v>27238.337739999999</v>
      </c>
      <c r="L39" s="212">
        <v>5432.02549</v>
      </c>
      <c r="M39" s="210">
        <v>10.757474477394265</v>
      </c>
      <c r="N39" s="210">
        <v>16.700792218834554</v>
      </c>
      <c r="O39" s="211">
        <v>58.103701237744431</v>
      </c>
      <c r="P39" s="209">
        <v>10998.388000000001</v>
      </c>
      <c r="Q39" s="212">
        <v>28476.09</v>
      </c>
      <c r="R39" s="212">
        <v>71751.441049999994</v>
      </c>
      <c r="S39" s="212">
        <v>7329.29288</v>
      </c>
      <c r="T39" s="210">
        <v>14.028937981551696</v>
      </c>
      <c r="U39" s="210">
        <v>17.361887674843672</v>
      </c>
      <c r="V39" s="210">
        <v>63.197055713783165</v>
      </c>
    </row>
    <row r="40" spans="1:22" ht="15" customHeight="1">
      <c r="A40" s="34" t="s">
        <v>50</v>
      </c>
      <c r="B40" s="209">
        <v>30652.906999999999</v>
      </c>
      <c r="C40" s="209">
        <v>66150.868000000002</v>
      </c>
      <c r="D40" s="209">
        <v>70092.116039999994</v>
      </c>
      <c r="E40" s="209">
        <v>1059.57969</v>
      </c>
      <c r="F40" s="210">
        <v>28.55578366859659</v>
      </c>
      <c r="G40" s="210">
        <v>30.102670374441821</v>
      </c>
      <c r="H40" s="211">
        <v>69.977919245659862</v>
      </c>
      <c r="I40" s="212">
        <v>3161.0540000000001</v>
      </c>
      <c r="J40" s="212">
        <v>11521.11</v>
      </c>
      <c r="K40" s="212">
        <v>74408.698019999996</v>
      </c>
      <c r="L40" s="212">
        <v>6458.4660700000004</v>
      </c>
      <c r="M40" s="210">
        <v>12.32445073111089</v>
      </c>
      <c r="N40" s="210">
        <v>19.320615757120596</v>
      </c>
      <c r="O40" s="211">
        <v>60.322319631920884</v>
      </c>
      <c r="P40" s="212">
        <v>33813.961000000003</v>
      </c>
      <c r="Q40" s="212">
        <v>77671.978000000003</v>
      </c>
      <c r="R40" s="212">
        <v>144500.81404999999</v>
      </c>
      <c r="S40" s="212">
        <v>7518.04576</v>
      </c>
      <c r="T40" s="210">
        <v>25.425446814169572</v>
      </c>
      <c r="U40" s="210">
        <v>27.801353304058914</v>
      </c>
      <c r="V40" s="210">
        <v>64.649257321169287</v>
      </c>
    </row>
    <row r="41" spans="1:22" ht="15" customHeight="1">
      <c r="A41" s="34" t="s">
        <v>51</v>
      </c>
      <c r="B41" s="209">
        <v>10558.796</v>
      </c>
      <c r="C41" s="209">
        <v>23797.371999999999</v>
      </c>
      <c r="D41" s="209">
        <v>20854.697049999999</v>
      </c>
      <c r="E41" s="209">
        <v>876.34454000000005</v>
      </c>
      <c r="F41" s="210">
        <v>15.079062355248238</v>
      </c>
      <c r="G41" s="210">
        <v>16.682647907953154</v>
      </c>
      <c r="H41" s="211">
        <v>77.889618923657167</v>
      </c>
      <c r="I41" s="212">
        <v>483.47800000000001</v>
      </c>
      <c r="J41" s="212">
        <v>1449.4749999999999</v>
      </c>
      <c r="K41" s="212">
        <v>5712.6133399999999</v>
      </c>
      <c r="L41" s="212">
        <v>3941.1603100000002</v>
      </c>
      <c r="M41" s="210">
        <v>10.326520865647453</v>
      </c>
      <c r="N41" s="210">
        <v>14.627724795021624</v>
      </c>
      <c r="O41" s="211">
        <v>51.42897602702736</v>
      </c>
      <c r="P41" s="212">
        <v>11042.273999999999</v>
      </c>
      <c r="Q41" s="212">
        <v>25246.847000000002</v>
      </c>
      <c r="R41" s="212">
        <v>26567.310399999998</v>
      </c>
      <c r="S41" s="212">
        <v>4817.5048500000003</v>
      </c>
      <c r="T41" s="210">
        <v>14.781210648027827</v>
      </c>
      <c r="U41" s="210">
        <v>16.54917329177847</v>
      </c>
      <c r="V41" s="210">
        <v>70.130913735946848</v>
      </c>
    </row>
    <row r="42" spans="1:22" ht="15" customHeight="1">
      <c r="A42" s="48" t="s">
        <v>52</v>
      </c>
      <c r="B42" s="213">
        <v>9428.1910000000007</v>
      </c>
      <c r="C42" s="213">
        <v>20667.702000000001</v>
      </c>
      <c r="D42" s="213">
        <v>25194.102940000001</v>
      </c>
      <c r="E42" s="213">
        <v>1219.0084300000001</v>
      </c>
      <c r="F42" s="214">
        <v>10.846580175800543</v>
      </c>
      <c r="G42" s="214">
        <v>11.764939807643991</v>
      </c>
      <c r="H42" s="215">
        <v>79.107242811168661</v>
      </c>
      <c r="I42" s="216">
        <v>506.94</v>
      </c>
      <c r="J42" s="216">
        <v>1974.11</v>
      </c>
      <c r="K42" s="216">
        <v>12353.59592</v>
      </c>
      <c r="L42" s="216">
        <v>6257.8052500000003</v>
      </c>
      <c r="M42" s="214">
        <v>6.0552729095279343</v>
      </c>
      <c r="N42" s="214">
        <v>10.674913253588496</v>
      </c>
      <c r="O42" s="215">
        <v>44.139998791743352</v>
      </c>
      <c r="P42" s="216">
        <v>9935.1309999999994</v>
      </c>
      <c r="Q42" s="216">
        <v>22641.812000000002</v>
      </c>
      <c r="R42" s="216">
        <v>37547.698859999997</v>
      </c>
      <c r="S42" s="216">
        <v>7476.8136800000002</v>
      </c>
      <c r="T42" s="214">
        <v>10.425653405438377</v>
      </c>
      <c r="U42" s="214">
        <v>11.661121673664718</v>
      </c>
      <c r="V42" s="214">
        <v>62.751709393482116</v>
      </c>
    </row>
    <row r="43" spans="1:22" ht="15" customHeight="1">
      <c r="A43" s="34" t="s">
        <v>53</v>
      </c>
      <c r="B43" s="209">
        <v>4669.5039999999999</v>
      </c>
      <c r="C43" s="209">
        <v>10796.652</v>
      </c>
      <c r="D43" s="209">
        <v>13733.75711</v>
      </c>
      <c r="E43" s="209">
        <v>1272.0385100000001</v>
      </c>
      <c r="F43" s="210">
        <v>12.652857744173662</v>
      </c>
      <c r="G43" s="210">
        <v>14.343296947541218</v>
      </c>
      <c r="H43" s="211">
        <v>86.19325917868926</v>
      </c>
      <c r="I43" s="212">
        <v>684.13499999999999</v>
      </c>
      <c r="J43" s="212">
        <v>2809.6779999999999</v>
      </c>
      <c r="K43" s="212">
        <v>24047.333289999999</v>
      </c>
      <c r="L43" s="212">
        <v>8558.7506099999991</v>
      </c>
      <c r="M43" s="210">
        <v>6.4182885126862832</v>
      </c>
      <c r="N43" s="210">
        <v>10.973407916795631</v>
      </c>
      <c r="O43" s="211">
        <v>38.941675940817163</v>
      </c>
      <c r="P43" s="209">
        <v>5353.6390000000001</v>
      </c>
      <c r="Q43" s="212">
        <v>13606.33</v>
      </c>
      <c r="R43" s="212">
        <v>37781.090409999997</v>
      </c>
      <c r="S43" s="212">
        <v>9830.7891199999995</v>
      </c>
      <c r="T43" s="210">
        <v>11.255679939369129</v>
      </c>
      <c r="U43" s="210">
        <v>13.487962473802034</v>
      </c>
      <c r="V43" s="210">
        <v>48.633163931970017</v>
      </c>
    </row>
    <row r="44" spans="1:22" ht="15" customHeight="1">
      <c r="A44" s="34" t="s">
        <v>54</v>
      </c>
      <c r="B44" s="209">
        <v>3134.0230000000001</v>
      </c>
      <c r="C44" s="209">
        <v>6594.1970000000001</v>
      </c>
      <c r="D44" s="209">
        <v>12338.524079999999</v>
      </c>
      <c r="E44" s="209">
        <v>1871.11851</v>
      </c>
      <c r="F44" s="210">
        <v>28.093986693910644</v>
      </c>
      <c r="G44" s="210">
        <v>29.121493413678106</v>
      </c>
      <c r="H44" s="211">
        <v>81.972734785785178</v>
      </c>
      <c r="I44" s="212">
        <v>755.28599999999994</v>
      </c>
      <c r="J44" s="212">
        <v>1863.5740000000001</v>
      </c>
      <c r="K44" s="212">
        <v>10100.46573</v>
      </c>
      <c r="L44" s="212">
        <v>5419.9434700000002</v>
      </c>
      <c r="M44" s="210">
        <v>14.771436483797077</v>
      </c>
      <c r="N44" s="210">
        <v>16.964219798401885</v>
      </c>
      <c r="O44" s="211">
        <v>44.301319905867615</v>
      </c>
      <c r="P44" s="212">
        <v>3889.3090000000002</v>
      </c>
      <c r="Q44" s="212">
        <v>8457.7710000000006</v>
      </c>
      <c r="R44" s="212">
        <v>22438.989809999999</v>
      </c>
      <c r="S44" s="212">
        <v>7291.0619800000004</v>
      </c>
      <c r="T44" s="210">
        <v>23.906776021386413</v>
      </c>
      <c r="U44" s="210">
        <v>25.150181096317098</v>
      </c>
      <c r="V44" s="210">
        <v>59.281710882042937</v>
      </c>
    </row>
    <row r="45" spans="1:22" ht="15" customHeight="1">
      <c r="A45" s="34" t="s">
        <v>55</v>
      </c>
      <c r="B45" s="209">
        <v>441.01</v>
      </c>
      <c r="C45" s="209">
        <v>1158.317</v>
      </c>
      <c r="D45" s="209">
        <v>6840.9403899999998</v>
      </c>
      <c r="E45" s="209">
        <v>5905.9310999999998</v>
      </c>
      <c r="F45" s="210">
        <v>7.0871506925483763</v>
      </c>
      <c r="G45" s="210">
        <v>9.0309263561101716</v>
      </c>
      <c r="H45" s="211">
        <v>46.683461658163473</v>
      </c>
      <c r="I45" s="212">
        <v>1887.306</v>
      </c>
      <c r="J45" s="212">
        <v>7402.4139999999998</v>
      </c>
      <c r="K45" s="212">
        <v>78810.292979999998</v>
      </c>
      <c r="L45" s="212">
        <v>10646.566510000001</v>
      </c>
      <c r="M45" s="210">
        <v>5.797254856656088</v>
      </c>
      <c r="N45" s="210">
        <v>10.286634905319406</v>
      </c>
      <c r="O45" s="211">
        <v>38.92839840904189</v>
      </c>
      <c r="P45" s="212">
        <v>2328.3159999999998</v>
      </c>
      <c r="Q45" s="212">
        <v>8560.7309999999998</v>
      </c>
      <c r="R45" s="212">
        <v>85651.233370000002</v>
      </c>
      <c r="S45" s="212">
        <v>16552.497609999999</v>
      </c>
      <c r="T45" s="210">
        <v>6.0042441253234413</v>
      </c>
      <c r="U45" s="210">
        <v>10.096679480963653</v>
      </c>
      <c r="V45" s="210">
        <v>39.451844290793645</v>
      </c>
    </row>
    <row r="46" spans="1:22" ht="15" customHeight="1">
      <c r="A46" s="48" t="s">
        <v>56</v>
      </c>
      <c r="B46" s="213">
        <v>10851.81</v>
      </c>
      <c r="C46" s="213">
        <v>25782.873</v>
      </c>
      <c r="D46" s="213">
        <v>31972.240720000002</v>
      </c>
      <c r="E46" s="213">
        <v>1240.0573300000001</v>
      </c>
      <c r="F46" s="214">
        <v>17.95847874723616</v>
      </c>
      <c r="G46" s="214">
        <v>20.634232675148247</v>
      </c>
      <c r="H46" s="215">
        <v>68.973661032778779</v>
      </c>
      <c r="I46" s="216">
        <v>1061.579</v>
      </c>
      <c r="J46" s="216">
        <v>3649.2469999999998</v>
      </c>
      <c r="K46" s="216">
        <v>17166.468519999999</v>
      </c>
      <c r="L46" s="216">
        <v>4704.1125199999997</v>
      </c>
      <c r="M46" s="214">
        <v>8.9846280771965432</v>
      </c>
      <c r="N46" s="214">
        <v>13.929483793537567</v>
      </c>
      <c r="O46" s="215">
        <v>53.797257291349609</v>
      </c>
      <c r="P46" s="216">
        <v>11913.388999999999</v>
      </c>
      <c r="Q46" s="216">
        <v>29432.12</v>
      </c>
      <c r="R46" s="216">
        <v>49138.70923</v>
      </c>
      <c r="S46" s="216">
        <v>5944.16986</v>
      </c>
      <c r="T46" s="214">
        <v>16.490780213509385</v>
      </c>
      <c r="U46" s="214">
        <v>19.472134626900054</v>
      </c>
      <c r="V46" s="214">
        <v>62.785970718991578</v>
      </c>
    </row>
    <row r="47" spans="1:22" ht="15" customHeight="1">
      <c r="A47" s="34" t="s">
        <v>87</v>
      </c>
      <c r="B47" s="209">
        <v>9614.0630000000001</v>
      </c>
      <c r="C47" s="209">
        <v>21210.825000000001</v>
      </c>
      <c r="D47" s="209">
        <v>36814.437189999997</v>
      </c>
      <c r="E47" s="209">
        <v>1735.64381</v>
      </c>
      <c r="F47" s="210">
        <v>14.690747579037506</v>
      </c>
      <c r="G47" s="210">
        <v>15.96357709482416</v>
      </c>
      <c r="H47" s="211">
        <v>52.717205399740465</v>
      </c>
      <c r="I47" s="212">
        <v>5441.8440000000001</v>
      </c>
      <c r="J47" s="212">
        <v>16959.23</v>
      </c>
      <c r="K47" s="212">
        <v>120229.80805000001</v>
      </c>
      <c r="L47" s="212">
        <v>7089.3435600000003</v>
      </c>
      <c r="M47" s="210">
        <v>10.696042407859414</v>
      </c>
      <c r="N47" s="210">
        <v>15.259966776392247</v>
      </c>
      <c r="O47" s="211">
        <v>46.169435683679303</v>
      </c>
      <c r="P47" s="209">
        <v>15055.906999999999</v>
      </c>
      <c r="Q47" s="212">
        <v>38170.055</v>
      </c>
      <c r="R47" s="212">
        <v>157044.24523999999</v>
      </c>
      <c r="S47" s="212">
        <v>8824.9873800000005</v>
      </c>
      <c r="T47" s="210">
        <v>12.94350698578867</v>
      </c>
      <c r="U47" s="210">
        <v>15.643108834430731</v>
      </c>
      <c r="V47" s="210">
        <v>47.554036370919825</v>
      </c>
    </row>
    <row r="48" spans="1:22" ht="15" customHeight="1">
      <c r="A48" s="34" t="s">
        <v>57</v>
      </c>
      <c r="B48" s="209">
        <v>63904.351999999999</v>
      </c>
      <c r="C48" s="209">
        <v>133620.88699999999</v>
      </c>
      <c r="D48" s="209">
        <v>111608.94461000001</v>
      </c>
      <c r="E48" s="209">
        <v>835.26571000000001</v>
      </c>
      <c r="F48" s="210">
        <v>92.097833520795149</v>
      </c>
      <c r="G48" s="210">
        <v>92.413590356677489</v>
      </c>
      <c r="H48" s="211">
        <v>80.073785551156462</v>
      </c>
      <c r="I48" s="212">
        <v>16688.404999999999</v>
      </c>
      <c r="J48" s="212">
        <v>41333.088000000003</v>
      </c>
      <c r="K48" s="212">
        <v>145036.31791000001</v>
      </c>
      <c r="L48" s="212">
        <v>3508.9639999999999</v>
      </c>
      <c r="M48" s="210">
        <v>42.313881818786427</v>
      </c>
      <c r="N48" s="210">
        <v>47.162540747108153</v>
      </c>
      <c r="O48" s="211">
        <v>66.358828704056521</v>
      </c>
      <c r="P48" s="212">
        <v>80592.756999999998</v>
      </c>
      <c r="Q48" s="212">
        <v>174953.97500000001</v>
      </c>
      <c r="R48" s="212">
        <v>256645.26251999999</v>
      </c>
      <c r="S48" s="212">
        <v>4344.2297099999996</v>
      </c>
      <c r="T48" s="210">
        <v>74.055836466195117</v>
      </c>
      <c r="U48" s="210">
        <v>75.336594058423302</v>
      </c>
      <c r="V48" s="210">
        <v>71.699368623668164</v>
      </c>
    </row>
    <row r="49" spans="1:22" ht="15" customHeight="1">
      <c r="A49" s="34" t="s">
        <v>58</v>
      </c>
      <c r="B49" s="209">
        <v>7159.0640000000003</v>
      </c>
      <c r="C49" s="209">
        <v>16333.864</v>
      </c>
      <c r="D49" s="209">
        <v>13336.059090000001</v>
      </c>
      <c r="E49" s="209">
        <v>816.46689000000003</v>
      </c>
      <c r="F49" s="210">
        <v>8.3629195689996099</v>
      </c>
      <c r="G49" s="210">
        <v>9.4292535669952695</v>
      </c>
      <c r="H49" s="211">
        <v>71.931766853612316</v>
      </c>
      <c r="I49" s="212">
        <v>254.006</v>
      </c>
      <c r="J49" s="212">
        <v>924.27700000000004</v>
      </c>
      <c r="K49" s="212">
        <v>3632.8388199999999</v>
      </c>
      <c r="L49" s="212">
        <v>3930.4654500000001</v>
      </c>
      <c r="M49" s="210">
        <v>8.5811359331308825</v>
      </c>
      <c r="N49" s="210">
        <v>14.228487517089466</v>
      </c>
      <c r="O49" s="211">
        <v>40.985092077614496</v>
      </c>
      <c r="P49" s="212">
        <v>7413.07</v>
      </c>
      <c r="Q49" s="212">
        <v>17258.141</v>
      </c>
      <c r="R49" s="212">
        <v>16968.89791</v>
      </c>
      <c r="S49" s="212">
        <v>4746.9323400000003</v>
      </c>
      <c r="T49" s="210">
        <v>8.370212883001086</v>
      </c>
      <c r="U49" s="210">
        <v>9.6027200013558769</v>
      </c>
      <c r="V49" s="210">
        <v>61.921968618599465</v>
      </c>
    </row>
    <row r="50" spans="1:22" ht="15" customHeight="1">
      <c r="A50" s="48" t="s">
        <v>59</v>
      </c>
      <c r="B50" s="213">
        <v>13530.828</v>
      </c>
      <c r="C50" s="213">
        <v>30351.441999999999</v>
      </c>
      <c r="D50" s="213">
        <v>64051.486949999999</v>
      </c>
      <c r="E50" s="213">
        <v>2110.32764</v>
      </c>
      <c r="F50" s="214">
        <v>18.10028953340229</v>
      </c>
      <c r="G50" s="214">
        <v>19.790898712221434</v>
      </c>
      <c r="H50" s="215">
        <v>68.186710907767619</v>
      </c>
      <c r="I50" s="216">
        <v>5750.6980000000003</v>
      </c>
      <c r="J50" s="216">
        <v>19415.929</v>
      </c>
      <c r="K50" s="216">
        <v>131168.71364</v>
      </c>
      <c r="L50" s="216">
        <v>6755.7268899999999</v>
      </c>
      <c r="M50" s="214">
        <v>11.927046775538882</v>
      </c>
      <c r="N50" s="214">
        <v>17.802104332687339</v>
      </c>
      <c r="O50" s="215">
        <v>58.792734344567101</v>
      </c>
      <c r="P50" s="216">
        <v>19281.526000000002</v>
      </c>
      <c r="Q50" s="216">
        <v>49767.370999999999</v>
      </c>
      <c r="R50" s="216">
        <v>195220.20058999999</v>
      </c>
      <c r="S50" s="216">
        <v>8866.0545299999994</v>
      </c>
      <c r="T50" s="214">
        <v>15.679814958997399</v>
      </c>
      <c r="U50" s="214">
        <v>18.964347216802071</v>
      </c>
      <c r="V50" s="214">
        <v>61.576073866674882</v>
      </c>
    </row>
    <row r="51" spans="1:22" ht="15" customHeight="1">
      <c r="A51" s="34" t="s">
        <v>60</v>
      </c>
      <c r="B51" s="209">
        <v>10850.987999999999</v>
      </c>
      <c r="C51" s="209">
        <v>25233.332999999999</v>
      </c>
      <c r="D51" s="209">
        <v>42883.705569999998</v>
      </c>
      <c r="E51" s="209">
        <v>1699.4863700000001</v>
      </c>
      <c r="F51" s="210">
        <v>11.271619360680853</v>
      </c>
      <c r="G51" s="210">
        <v>12.802903747316785</v>
      </c>
      <c r="H51" s="211">
        <v>68.723344979373991</v>
      </c>
      <c r="I51" s="212">
        <v>1404.385</v>
      </c>
      <c r="J51" s="212">
        <v>5385.8140000000003</v>
      </c>
      <c r="K51" s="212">
        <v>33323.592689999998</v>
      </c>
      <c r="L51" s="212">
        <v>6187.2899200000002</v>
      </c>
      <c r="M51" s="210">
        <v>7.2795689644671437</v>
      </c>
      <c r="N51" s="210">
        <v>12.284308120155632</v>
      </c>
      <c r="O51" s="211">
        <v>51.641154219798366</v>
      </c>
      <c r="P51" s="209">
        <v>12255.373</v>
      </c>
      <c r="Q51" s="212">
        <v>30619.147000000001</v>
      </c>
      <c r="R51" s="212">
        <v>76207.298259999996</v>
      </c>
      <c r="S51" s="212">
        <v>7886.7763000000004</v>
      </c>
      <c r="T51" s="210">
        <v>10.605169310160834</v>
      </c>
      <c r="U51" s="210">
        <v>12.708534199414876</v>
      </c>
      <c r="V51" s="210">
        <v>60.039012888372589</v>
      </c>
    </row>
    <row r="52" spans="1:22" ht="15" customHeight="1">
      <c r="A52" s="34" t="s">
        <v>61</v>
      </c>
      <c r="B52" s="209">
        <v>6435.1949999999997</v>
      </c>
      <c r="C52" s="209">
        <v>14644.11</v>
      </c>
      <c r="D52" s="209">
        <v>29540.153679999999</v>
      </c>
      <c r="E52" s="209">
        <v>2017.2037600000001</v>
      </c>
      <c r="F52" s="210">
        <v>10.057340890889925</v>
      </c>
      <c r="G52" s="210">
        <v>11.286820257627676</v>
      </c>
      <c r="H52" s="211">
        <v>70.67162865039684</v>
      </c>
      <c r="I52" s="212">
        <v>1158.9449999999999</v>
      </c>
      <c r="J52" s="212">
        <v>3813.41</v>
      </c>
      <c r="K52" s="212">
        <v>31524.70235</v>
      </c>
      <c r="L52" s="212">
        <v>8266.8011999999999</v>
      </c>
      <c r="M52" s="210">
        <v>7.6917404971635435</v>
      </c>
      <c r="N52" s="210">
        <v>11.764228257513325</v>
      </c>
      <c r="O52" s="211">
        <v>52.207401438681721</v>
      </c>
      <c r="P52" s="212">
        <v>7594.14</v>
      </c>
      <c r="Q52" s="212">
        <v>18457.52</v>
      </c>
      <c r="R52" s="212">
        <v>61064.856039999999</v>
      </c>
      <c r="S52" s="212">
        <v>10284.00495</v>
      </c>
      <c r="T52" s="210">
        <v>9.6064574848723847</v>
      </c>
      <c r="U52" s="210">
        <v>11.382252387037504</v>
      </c>
      <c r="V52" s="210">
        <v>59.760430731679968</v>
      </c>
    </row>
    <row r="53" spans="1:22" ht="15" customHeight="1">
      <c r="A53" s="34" t="s">
        <v>62</v>
      </c>
      <c r="B53" s="209">
        <v>73276.673999999999</v>
      </c>
      <c r="C53" s="209">
        <v>150136.035</v>
      </c>
      <c r="D53" s="209">
        <v>71719.291280000005</v>
      </c>
      <c r="E53" s="209">
        <v>477.69538999999997</v>
      </c>
      <c r="F53" s="210">
        <v>95.821070194708938</v>
      </c>
      <c r="G53" s="210">
        <v>95.509487038548315</v>
      </c>
      <c r="H53" s="211">
        <v>75.210723291703047</v>
      </c>
      <c r="I53" s="212">
        <v>10010.275</v>
      </c>
      <c r="J53" s="212">
        <v>25408.208999999999</v>
      </c>
      <c r="K53" s="212">
        <v>123496.73441</v>
      </c>
      <c r="L53" s="212">
        <v>4860.5052999999998</v>
      </c>
      <c r="M53" s="210">
        <v>22.266052443009311</v>
      </c>
      <c r="N53" s="210">
        <v>26.435115699342525</v>
      </c>
      <c r="O53" s="211">
        <v>74.966835157589884</v>
      </c>
      <c r="P53" s="212">
        <v>83286.948999999993</v>
      </c>
      <c r="Q53" s="212">
        <v>175544.24400000001</v>
      </c>
      <c r="R53" s="212">
        <v>195216.02569000001</v>
      </c>
      <c r="S53" s="212">
        <v>5338.2006799999999</v>
      </c>
      <c r="T53" s="210">
        <v>68.588463834466822</v>
      </c>
      <c r="U53" s="210">
        <v>69.300092032197625</v>
      </c>
      <c r="V53" s="210">
        <v>75.056251788182777</v>
      </c>
    </row>
    <row r="54" spans="1:22" ht="15" customHeight="1">
      <c r="A54" s="48" t="s">
        <v>63</v>
      </c>
      <c r="B54" s="213">
        <v>334.17700000000002</v>
      </c>
      <c r="C54" s="213">
        <v>742.89300000000003</v>
      </c>
      <c r="D54" s="213">
        <v>1967.6813199999999</v>
      </c>
      <c r="E54" s="213">
        <v>2648.6739200000002</v>
      </c>
      <c r="F54" s="214">
        <v>22.825502663500114</v>
      </c>
      <c r="G54" s="214">
        <v>24.741311151978827</v>
      </c>
      <c r="H54" s="215">
        <v>90.396920156638643</v>
      </c>
      <c r="I54" s="216">
        <v>774.55700000000002</v>
      </c>
      <c r="J54" s="216">
        <v>2131.4490000000001</v>
      </c>
      <c r="K54" s="216">
        <v>14158.559219999999</v>
      </c>
      <c r="L54" s="216">
        <v>6642.692</v>
      </c>
      <c r="M54" s="214">
        <v>15.202848386055237</v>
      </c>
      <c r="N54" s="214">
        <v>19.737930681951408</v>
      </c>
      <c r="O54" s="215">
        <v>75.548765518503529</v>
      </c>
      <c r="P54" s="216">
        <v>1108.7339999999999</v>
      </c>
      <c r="Q54" s="216">
        <v>2874.3420000000001</v>
      </c>
      <c r="R54" s="216">
        <v>16126.240540000001</v>
      </c>
      <c r="S54" s="216">
        <v>9291.3659200000002</v>
      </c>
      <c r="T54" s="214">
        <v>16.904355112606357</v>
      </c>
      <c r="U54" s="214">
        <v>20.826470497025369</v>
      </c>
      <c r="V54" s="214">
        <v>77.093878974338779</v>
      </c>
    </row>
    <row r="55" spans="1:22" ht="15" customHeight="1">
      <c r="A55" s="34" t="s">
        <v>64</v>
      </c>
      <c r="B55" s="209">
        <v>28097.141</v>
      </c>
      <c r="C55" s="209">
        <v>58989.232000000004</v>
      </c>
      <c r="D55" s="209">
        <v>54843.458700000003</v>
      </c>
      <c r="E55" s="209">
        <v>929.71983</v>
      </c>
      <c r="F55" s="210">
        <v>56.265257246100518</v>
      </c>
      <c r="G55" s="210">
        <v>57.452756837132654</v>
      </c>
      <c r="H55" s="211">
        <v>85.997892565336841</v>
      </c>
      <c r="I55" s="212">
        <v>13141.112999999999</v>
      </c>
      <c r="J55" s="212">
        <v>31521.079000000002</v>
      </c>
      <c r="K55" s="212">
        <v>93198.670119999995</v>
      </c>
      <c r="L55" s="212">
        <v>2956.70939</v>
      </c>
      <c r="M55" s="210">
        <v>46.116765551377668</v>
      </c>
      <c r="N55" s="210">
        <v>50.537642304407463</v>
      </c>
      <c r="O55" s="211">
        <v>88.138718476683735</v>
      </c>
      <c r="P55" s="209">
        <v>41238.254000000001</v>
      </c>
      <c r="Q55" s="212">
        <v>90510.311000000002</v>
      </c>
      <c r="R55" s="212">
        <v>148042.12882000001</v>
      </c>
      <c r="S55" s="212">
        <v>3886.4292099999998</v>
      </c>
      <c r="T55" s="210">
        <v>52.578197027744963</v>
      </c>
      <c r="U55" s="210">
        <v>54.839506836329058</v>
      </c>
      <c r="V55" s="210">
        <v>87.333315912344233</v>
      </c>
    </row>
    <row r="56" spans="1:22" ht="15" customHeight="1">
      <c r="A56" s="34" t="s">
        <v>65</v>
      </c>
      <c r="B56" s="209">
        <v>7491.5339999999997</v>
      </c>
      <c r="C56" s="209">
        <v>16967.826000000001</v>
      </c>
      <c r="D56" s="209">
        <v>15491.82857</v>
      </c>
      <c r="E56" s="209">
        <v>913.01198999999997</v>
      </c>
      <c r="F56" s="210">
        <v>9.5483207840897837</v>
      </c>
      <c r="G56" s="210">
        <v>10.677715606184467</v>
      </c>
      <c r="H56" s="211">
        <v>77.940687354995418</v>
      </c>
      <c r="I56" s="212">
        <v>255.59299999999999</v>
      </c>
      <c r="J56" s="212">
        <v>981.423</v>
      </c>
      <c r="K56" s="212">
        <v>4104.5113199999996</v>
      </c>
      <c r="L56" s="212">
        <v>4182.2041200000003</v>
      </c>
      <c r="M56" s="210">
        <v>7.5933523667487606</v>
      </c>
      <c r="N56" s="210">
        <v>13.181888879845078</v>
      </c>
      <c r="O56" s="211">
        <v>47.309494874710985</v>
      </c>
      <c r="P56" s="212">
        <v>7747.1270000000004</v>
      </c>
      <c r="Q56" s="212">
        <v>17949.249</v>
      </c>
      <c r="R56" s="212">
        <v>19596.339889999999</v>
      </c>
      <c r="S56" s="212">
        <v>5095.2161100000003</v>
      </c>
      <c r="T56" s="210">
        <v>9.4679000309782388</v>
      </c>
      <c r="U56" s="210">
        <v>10.78979085342479</v>
      </c>
      <c r="V56" s="210">
        <v>68.633126694931832</v>
      </c>
    </row>
    <row r="57" spans="1:22" ht="15" customHeight="1">
      <c r="A57" s="34" t="s">
        <v>66</v>
      </c>
      <c r="B57" s="209">
        <v>10500.95</v>
      </c>
      <c r="C57" s="209">
        <v>25156.59</v>
      </c>
      <c r="D57" s="209">
        <v>64010.677369999998</v>
      </c>
      <c r="E57" s="209">
        <v>2544.4894300000001</v>
      </c>
      <c r="F57" s="210">
        <v>16.04056435315341</v>
      </c>
      <c r="G57" s="210">
        <v>18.621970524397895</v>
      </c>
      <c r="H57" s="211">
        <v>79.022538376393541</v>
      </c>
      <c r="I57" s="212">
        <v>3578.0880000000002</v>
      </c>
      <c r="J57" s="212">
        <v>12790.477000000001</v>
      </c>
      <c r="K57" s="212">
        <v>95870.575209999995</v>
      </c>
      <c r="L57" s="212">
        <v>7495.4651999999996</v>
      </c>
      <c r="M57" s="210">
        <v>11.739196251633622</v>
      </c>
      <c r="N57" s="210">
        <v>18.667684092915305</v>
      </c>
      <c r="O57" s="211">
        <v>71.23538856633931</v>
      </c>
      <c r="P57" s="212">
        <v>14079.038</v>
      </c>
      <c r="Q57" s="212">
        <v>37947.067000000003</v>
      </c>
      <c r="R57" s="212">
        <v>159881.25258</v>
      </c>
      <c r="S57" s="212">
        <v>10039.95463</v>
      </c>
      <c r="T57" s="210">
        <v>14.674101427377961</v>
      </c>
      <c r="U57" s="210">
        <v>18.637353660171964</v>
      </c>
      <c r="V57" s="210">
        <v>74.161290138923576</v>
      </c>
    </row>
    <row r="58" spans="1:22" ht="15" customHeight="1">
      <c r="A58" s="105" t="s">
        <v>67</v>
      </c>
      <c r="B58" s="213">
        <v>64563.6</v>
      </c>
      <c r="C58" s="213">
        <v>145201.954</v>
      </c>
      <c r="D58" s="213">
        <v>204328.09294999999</v>
      </c>
      <c r="E58" s="213">
        <v>1407.1993299999999</v>
      </c>
      <c r="F58" s="214">
        <v>31.072643650517108</v>
      </c>
      <c r="G58" s="214">
        <v>33.636243552462496</v>
      </c>
      <c r="H58" s="215">
        <v>90.431079330697301</v>
      </c>
      <c r="I58" s="216">
        <v>16598.093000000001</v>
      </c>
      <c r="J58" s="216">
        <v>56007.826999999997</v>
      </c>
      <c r="K58" s="216">
        <v>414733.54986000003</v>
      </c>
      <c r="L58" s="216">
        <v>7404.9212799999996</v>
      </c>
      <c r="M58" s="214">
        <v>14.037054334479059</v>
      </c>
      <c r="N58" s="214">
        <v>20.310840002190943</v>
      </c>
      <c r="O58" s="215">
        <v>67.235198971127801</v>
      </c>
      <c r="P58" s="216">
        <v>81161.692999999999</v>
      </c>
      <c r="Q58" s="216">
        <v>201209.78099999999</v>
      </c>
      <c r="R58" s="216">
        <v>619061.64280000003</v>
      </c>
      <c r="S58" s="216">
        <v>8812.1206099999999</v>
      </c>
      <c r="T58" s="214">
        <v>24.894116101177506</v>
      </c>
      <c r="U58" s="214">
        <v>28.442101711356376</v>
      </c>
      <c r="V58" s="214">
        <v>73.453939307322131</v>
      </c>
    </row>
    <row r="59" spans="1:22" ht="15" customHeight="1">
      <c r="A59" s="34" t="s">
        <v>68</v>
      </c>
      <c r="B59" s="209">
        <v>4682.4920000000002</v>
      </c>
      <c r="C59" s="209">
        <v>11102.094999999999</v>
      </c>
      <c r="D59" s="209">
        <v>21820.92136</v>
      </c>
      <c r="E59" s="209">
        <v>1965.4778100000001</v>
      </c>
      <c r="F59" s="210">
        <v>12.885679787296898</v>
      </c>
      <c r="G59" s="210">
        <v>14.919249614124611</v>
      </c>
      <c r="H59" s="211">
        <v>78.301490880922174</v>
      </c>
      <c r="I59" s="212">
        <v>1231.029</v>
      </c>
      <c r="J59" s="212">
        <v>5066.5389999999998</v>
      </c>
      <c r="K59" s="212">
        <v>45488.390590000003</v>
      </c>
      <c r="L59" s="212">
        <v>8978.1980500000009</v>
      </c>
      <c r="M59" s="210">
        <v>9.3498306740742514</v>
      </c>
      <c r="N59" s="210">
        <v>17.171963288851856</v>
      </c>
      <c r="O59" s="211">
        <v>64.130816474441602</v>
      </c>
      <c r="P59" s="209">
        <v>5913.5209999999997</v>
      </c>
      <c r="Q59" s="212">
        <v>16168.634</v>
      </c>
      <c r="R59" s="212">
        <v>67309.311950000003</v>
      </c>
      <c r="S59" s="212">
        <v>10943.675859999999</v>
      </c>
      <c r="T59" s="210">
        <v>11.945287927381633</v>
      </c>
      <c r="U59" s="210">
        <v>15.558838915787756</v>
      </c>
      <c r="V59" s="210">
        <v>68.127901955536984</v>
      </c>
    </row>
    <row r="60" spans="1:22" ht="15" customHeight="1">
      <c r="A60" s="34" t="s">
        <v>69</v>
      </c>
      <c r="B60" s="209">
        <v>2403.451</v>
      </c>
      <c r="C60" s="209">
        <v>5391.69</v>
      </c>
      <c r="D60" s="209">
        <v>10144.64962</v>
      </c>
      <c r="E60" s="209">
        <v>1881.5342900000001</v>
      </c>
      <c r="F60" s="210">
        <v>18.740294380276591</v>
      </c>
      <c r="G60" s="210">
        <v>20.551836335159038</v>
      </c>
      <c r="H60" s="211">
        <v>71.016740490456343</v>
      </c>
      <c r="I60" s="212">
        <v>225.31</v>
      </c>
      <c r="J60" s="212">
        <v>607.16899999999998</v>
      </c>
      <c r="K60" s="212">
        <v>2830.2001100000002</v>
      </c>
      <c r="L60" s="212">
        <v>4661.3053499999996</v>
      </c>
      <c r="M60" s="210">
        <v>16.047092172315185</v>
      </c>
      <c r="N60" s="210">
        <v>20.313265821954769</v>
      </c>
      <c r="O60" s="211">
        <v>52.315888912783429</v>
      </c>
      <c r="P60" s="212">
        <v>2628.761</v>
      </c>
      <c r="Q60" s="212">
        <v>5998.8590000000004</v>
      </c>
      <c r="R60" s="212">
        <v>12974.84973</v>
      </c>
      <c r="S60" s="212">
        <v>6542.8396400000001</v>
      </c>
      <c r="T60" s="210">
        <v>18.474542906757481</v>
      </c>
      <c r="U60" s="210">
        <v>20.527435053641721</v>
      </c>
      <c r="V60" s="210">
        <v>65.879906228578093</v>
      </c>
    </row>
    <row r="61" spans="1:22" ht="15" customHeight="1">
      <c r="A61" s="34" t="s">
        <v>70</v>
      </c>
      <c r="B61" s="209">
        <v>45332.175999999999</v>
      </c>
      <c r="C61" s="209">
        <v>94903.407000000007</v>
      </c>
      <c r="D61" s="209">
        <v>63196.051290000003</v>
      </c>
      <c r="E61" s="209">
        <v>665.89865999999995</v>
      </c>
      <c r="F61" s="210">
        <v>95.328503012902715</v>
      </c>
      <c r="G61" s="210">
        <v>95.481945475106045</v>
      </c>
      <c r="H61" s="211">
        <v>86.703110653828645</v>
      </c>
      <c r="I61" s="212">
        <v>14338.89</v>
      </c>
      <c r="J61" s="212">
        <v>35121.341</v>
      </c>
      <c r="K61" s="212">
        <v>111994.29187</v>
      </c>
      <c r="L61" s="212">
        <v>3188.7817700000001</v>
      </c>
      <c r="M61" s="210">
        <v>51.035648276940151</v>
      </c>
      <c r="N61" s="210">
        <v>53.416095005475547</v>
      </c>
      <c r="O61" s="211">
        <v>66.290070256516969</v>
      </c>
      <c r="P61" s="212">
        <v>59671.065999999999</v>
      </c>
      <c r="Q61" s="212">
        <v>130024.74800000001</v>
      </c>
      <c r="R61" s="212">
        <v>175190.34315999999</v>
      </c>
      <c r="S61" s="212">
        <v>3854.6804299999999</v>
      </c>
      <c r="T61" s="210">
        <v>78.878361019689819</v>
      </c>
      <c r="U61" s="210">
        <v>78.733892370787601</v>
      </c>
      <c r="V61" s="210">
        <v>72.442493219870926</v>
      </c>
    </row>
    <row r="62" spans="1:22" ht="15" customHeight="1">
      <c r="A62" s="48" t="s">
        <v>71</v>
      </c>
      <c r="B62" s="213">
        <v>5447.67</v>
      </c>
      <c r="C62" s="213">
        <v>12308.39</v>
      </c>
      <c r="D62" s="213">
        <v>32176.176729999999</v>
      </c>
      <c r="E62" s="213">
        <v>2614.16617</v>
      </c>
      <c r="F62" s="214">
        <v>10.251767652569582</v>
      </c>
      <c r="G62" s="214">
        <v>11.427193831932138</v>
      </c>
      <c r="H62" s="215">
        <v>69.969038955044255</v>
      </c>
      <c r="I62" s="216">
        <v>1602.83</v>
      </c>
      <c r="J62" s="216">
        <v>6194.09</v>
      </c>
      <c r="K62" s="216">
        <v>64878.633220000003</v>
      </c>
      <c r="L62" s="216">
        <v>10474.28003</v>
      </c>
      <c r="M62" s="214">
        <v>6.2197808534529786</v>
      </c>
      <c r="N62" s="214">
        <v>10.984934188360473</v>
      </c>
      <c r="O62" s="215">
        <v>54.307718816474349</v>
      </c>
      <c r="P62" s="216">
        <v>7050.5</v>
      </c>
      <c r="Q62" s="216">
        <v>18502.48</v>
      </c>
      <c r="R62" s="216">
        <v>97054.809949999995</v>
      </c>
      <c r="S62" s="216">
        <v>13088.4462</v>
      </c>
      <c r="T62" s="214">
        <v>8.9350080026014869</v>
      </c>
      <c r="U62" s="214">
        <v>11.275225651924469</v>
      </c>
      <c r="V62" s="214">
        <v>58.660703074211384</v>
      </c>
    </row>
    <row r="63" spans="1:22" ht="15" customHeight="1">
      <c r="A63" s="34" t="s">
        <v>72</v>
      </c>
      <c r="B63" s="209">
        <v>31272.547999999999</v>
      </c>
      <c r="C63" s="209">
        <v>64015.707999999999</v>
      </c>
      <c r="D63" s="209">
        <v>21617.50416</v>
      </c>
      <c r="E63" s="209">
        <v>337.69062000000002</v>
      </c>
      <c r="F63" s="210">
        <v>93.733728879220862</v>
      </c>
      <c r="G63" s="210">
        <v>93.668143065513789</v>
      </c>
      <c r="H63" s="211">
        <v>80.799686775247977</v>
      </c>
      <c r="I63" s="212">
        <v>3113.143</v>
      </c>
      <c r="J63" s="212">
        <v>7145.4639999999999</v>
      </c>
      <c r="K63" s="212">
        <v>16882.963629999998</v>
      </c>
      <c r="L63" s="212">
        <v>2362.7525999999998</v>
      </c>
      <c r="M63" s="210">
        <v>53.90747146091541</v>
      </c>
      <c r="N63" s="210">
        <v>56.999398693398561</v>
      </c>
      <c r="O63" s="211">
        <v>83.258792002639566</v>
      </c>
      <c r="P63" s="212">
        <v>34385.690999999999</v>
      </c>
      <c r="Q63" s="212">
        <v>71161.172000000006</v>
      </c>
      <c r="R63" s="212">
        <v>38500.467790000002</v>
      </c>
      <c r="S63" s="212">
        <v>2700.4432200000001</v>
      </c>
      <c r="T63" s="210">
        <v>87.85722115122968</v>
      </c>
      <c r="U63" s="210">
        <v>87.984592415677483</v>
      </c>
      <c r="V63" s="210">
        <v>81.859918944154074</v>
      </c>
    </row>
    <row r="64" spans="1:22" ht="15" customHeight="1">
      <c r="A64" s="34" t="s">
        <v>73</v>
      </c>
      <c r="B64" s="209">
        <v>9714.1299999999992</v>
      </c>
      <c r="C64" s="209">
        <v>22530.92</v>
      </c>
      <c r="D64" s="209">
        <v>56728.815029999998</v>
      </c>
      <c r="E64" s="209">
        <v>2517.82062</v>
      </c>
      <c r="F64" s="210">
        <v>10.447932156678595</v>
      </c>
      <c r="G64" s="210">
        <v>11.915428009870753</v>
      </c>
      <c r="H64" s="211">
        <v>57.673503391257611</v>
      </c>
      <c r="I64" s="212">
        <v>2027.42</v>
      </c>
      <c r="J64" s="212">
        <v>7332.79</v>
      </c>
      <c r="K64" s="212">
        <v>48764.189440000002</v>
      </c>
      <c r="L64" s="212">
        <v>6650.1549100000002</v>
      </c>
      <c r="M64" s="210">
        <v>8.8342172692298107</v>
      </c>
      <c r="N64" s="210">
        <v>14.418758821370256</v>
      </c>
      <c r="O64" s="211">
        <v>53.717215306103213</v>
      </c>
      <c r="P64" s="212">
        <v>11741.55</v>
      </c>
      <c r="Q64" s="212">
        <v>29863.71</v>
      </c>
      <c r="R64" s="212">
        <v>105493.00446</v>
      </c>
      <c r="S64" s="212">
        <v>9167.9755299999997</v>
      </c>
      <c r="T64" s="210">
        <v>10.128468965361137</v>
      </c>
      <c r="U64" s="210">
        <v>12.446001700839499</v>
      </c>
      <c r="V64" s="210">
        <v>55.774661898094948</v>
      </c>
    </row>
    <row r="65" spans="1:22" ht="15" customHeight="1" thickBot="1">
      <c r="A65" s="52" t="s">
        <v>74</v>
      </c>
      <c r="B65" s="219">
        <v>6252.1949999999997</v>
      </c>
      <c r="C65" s="219">
        <v>14326.16</v>
      </c>
      <c r="D65" s="219">
        <v>14779.58106</v>
      </c>
      <c r="E65" s="219">
        <v>1031.64987</v>
      </c>
      <c r="F65" s="220">
        <v>21.645468190688135</v>
      </c>
      <c r="G65" s="220">
        <v>24.040867608877139</v>
      </c>
      <c r="H65" s="221">
        <v>75.849305138298377</v>
      </c>
      <c r="I65" s="222">
        <v>480.21699999999998</v>
      </c>
      <c r="J65" s="222">
        <v>1461.7919999999999</v>
      </c>
      <c r="K65" s="222">
        <v>4149.9920099999999</v>
      </c>
      <c r="L65" s="222">
        <v>2838.9757300000001</v>
      </c>
      <c r="M65" s="220">
        <v>17.121122124683847</v>
      </c>
      <c r="N65" s="220">
        <v>23.342632858360794</v>
      </c>
      <c r="O65" s="221">
        <v>58.691824439165089</v>
      </c>
      <c r="P65" s="222">
        <v>6732.4120000000003</v>
      </c>
      <c r="Q65" s="222">
        <v>15787.951999999999</v>
      </c>
      <c r="R65" s="222">
        <v>18929.573069999999</v>
      </c>
      <c r="S65" s="222">
        <v>3870.6255999999998</v>
      </c>
      <c r="T65" s="220">
        <v>21.245019543780082</v>
      </c>
      <c r="U65" s="220">
        <v>23.974468783500658</v>
      </c>
      <c r="V65" s="220">
        <v>71.280989821581358</v>
      </c>
    </row>
    <row r="66" spans="1:22" ht="19.899999999999999" customHeight="1" thickTop="1">
      <c r="A66" s="53" t="s">
        <v>75</v>
      </c>
      <c r="B66" s="213">
        <v>659843.08900000004</v>
      </c>
      <c r="C66" s="213">
        <v>1457823.889</v>
      </c>
      <c r="D66" s="213">
        <v>2028827.82862</v>
      </c>
      <c r="E66" s="213">
        <v>1391.6823862803362</v>
      </c>
      <c r="F66" s="214">
        <v>22.317496477825184</v>
      </c>
      <c r="G66" s="214">
        <v>24.070566737123837</v>
      </c>
      <c r="H66" s="215">
        <v>72.454947542262943</v>
      </c>
      <c r="I66" s="216">
        <v>167565.26</v>
      </c>
      <c r="J66" s="216">
        <v>528831.13899999997</v>
      </c>
      <c r="K66" s="216">
        <v>3548928.4933500001</v>
      </c>
      <c r="L66" s="216">
        <v>6710.8916847462724</v>
      </c>
      <c r="M66" s="214">
        <v>13.38555620787635</v>
      </c>
      <c r="N66" s="214">
        <v>18.82343073862495</v>
      </c>
      <c r="O66" s="215">
        <v>57.241132498977024</v>
      </c>
      <c r="P66" s="216">
        <v>827408.34900000005</v>
      </c>
      <c r="Q66" s="216">
        <v>1986655.0279999999</v>
      </c>
      <c r="R66" s="216">
        <v>5577756.3219600003</v>
      </c>
      <c r="S66" s="216">
        <v>2807.6119121573029</v>
      </c>
      <c r="T66" s="214">
        <v>19.660623630860574</v>
      </c>
      <c r="U66" s="214">
        <v>22.407849913318714</v>
      </c>
      <c r="V66" s="214">
        <v>61.974482877546023</v>
      </c>
    </row>
    <row r="67" spans="1:22" ht="15" customHeight="1">
      <c r="A67" s="105" t="s">
        <v>76</v>
      </c>
      <c r="B67" s="213">
        <v>1455.875</v>
      </c>
      <c r="C67" s="213">
        <v>3089.8760000000002</v>
      </c>
      <c r="D67" s="213">
        <v>4396.6380300000001</v>
      </c>
      <c r="E67" s="213">
        <v>1422.9173000000001</v>
      </c>
      <c r="F67" s="214">
        <v>27.697736200548828</v>
      </c>
      <c r="G67" s="214">
        <v>28.900785141444622</v>
      </c>
      <c r="H67" s="215">
        <v>81.329218278282426</v>
      </c>
      <c r="I67" s="216">
        <v>3308.8820000000001</v>
      </c>
      <c r="J67" s="216">
        <v>8024.8689999999997</v>
      </c>
      <c r="K67" s="216">
        <v>31312.298180000002</v>
      </c>
      <c r="L67" s="216">
        <v>3901.9077000000002</v>
      </c>
      <c r="M67" s="214">
        <v>22.479824334526931</v>
      </c>
      <c r="N67" s="214">
        <v>25.930962604711905</v>
      </c>
      <c r="O67" s="215">
        <v>85.07517397744418</v>
      </c>
      <c r="P67" s="216">
        <v>4764.7569999999996</v>
      </c>
      <c r="Q67" s="216">
        <v>11114.745000000001</v>
      </c>
      <c r="R67" s="216">
        <v>35708.93621</v>
      </c>
      <c r="S67" s="216">
        <v>5324.8250099999996</v>
      </c>
      <c r="T67" s="214">
        <v>23.852840144580114</v>
      </c>
      <c r="U67" s="214">
        <v>26.693511613096739</v>
      </c>
      <c r="V67" s="214">
        <v>84.595433065143922</v>
      </c>
    </row>
    <row r="68" spans="1:22" ht="19.899999999999999" customHeight="1">
      <c r="A68" s="53" t="s">
        <v>77</v>
      </c>
      <c r="B68" s="213">
        <v>661298.96400000004</v>
      </c>
      <c r="C68" s="213">
        <v>1460913.7649999999</v>
      </c>
      <c r="D68" s="213">
        <v>2033224.4666500001</v>
      </c>
      <c r="E68" s="213">
        <v>1391.7484490605784</v>
      </c>
      <c r="F68" s="214">
        <v>22.327044531168646</v>
      </c>
      <c r="G68" s="214">
        <v>24.079078381251609</v>
      </c>
      <c r="H68" s="215">
        <v>72.472047380092548</v>
      </c>
      <c r="I68" s="216">
        <v>170874.14199999999</v>
      </c>
      <c r="J68" s="216">
        <v>536856.00800000003</v>
      </c>
      <c r="K68" s="216">
        <v>3580240.79153</v>
      </c>
      <c r="L68" s="216">
        <v>6668.9032779344434</v>
      </c>
      <c r="M68" s="214">
        <v>13.491245703631524</v>
      </c>
      <c r="N68" s="214">
        <v>18.90087016178482</v>
      </c>
      <c r="O68" s="215">
        <v>57.405391362586208</v>
      </c>
      <c r="P68" s="216">
        <v>832173.10600000003</v>
      </c>
      <c r="Q68" s="216">
        <v>1997769.773</v>
      </c>
      <c r="R68" s="216">
        <v>5613465.2581700003</v>
      </c>
      <c r="S68" s="216">
        <v>2809.8659485374042</v>
      </c>
      <c r="T68" s="214">
        <v>19.680428192338958</v>
      </c>
      <c r="U68" s="214">
        <v>22.427883307153845</v>
      </c>
      <c r="V68" s="214">
        <v>62.08008243147507</v>
      </c>
    </row>
    <row r="69" spans="1:22" ht="20.100000000000001" customHeight="1">
      <c r="A69" s="102" t="s">
        <v>97</v>
      </c>
      <c r="B69" s="54"/>
      <c r="C69" s="54"/>
      <c r="D69" s="54"/>
      <c r="E69" s="54"/>
      <c r="F69" s="54"/>
      <c r="G69" s="54"/>
      <c r="H69" s="54"/>
      <c r="I69" s="54"/>
      <c r="J69" s="54"/>
      <c r="K69" s="55"/>
      <c r="M69" s="104" t="s">
        <v>102</v>
      </c>
      <c r="N69" s="29"/>
      <c r="O69" s="55"/>
      <c r="P69" s="55"/>
      <c r="Q69" s="55"/>
      <c r="R69" s="55"/>
      <c r="S69" s="55"/>
      <c r="T69" s="55"/>
      <c r="U69" s="55"/>
      <c r="V69" s="56"/>
    </row>
    <row r="70" spans="1:22" ht="20.100000000000001" customHeight="1">
      <c r="A70" s="90" t="s">
        <v>94</v>
      </c>
      <c r="B70" s="54"/>
      <c r="C70" s="54"/>
      <c r="D70" s="54"/>
      <c r="E70" s="54"/>
      <c r="F70" s="54"/>
      <c r="G70" s="54"/>
      <c r="H70" s="54"/>
      <c r="I70" s="54"/>
      <c r="J70" s="54"/>
      <c r="K70" s="55"/>
      <c r="M70" s="109" t="s">
        <v>103</v>
      </c>
      <c r="N70" s="65"/>
      <c r="O70" s="55"/>
      <c r="P70" s="55"/>
      <c r="Q70" s="55"/>
      <c r="R70" s="55"/>
      <c r="S70" s="55"/>
      <c r="T70" s="55"/>
      <c r="U70" s="55"/>
      <c r="V70" s="56"/>
    </row>
    <row r="71" spans="1:22" ht="20.100000000000001" customHeight="1">
      <c r="A71" s="96" t="s">
        <v>98</v>
      </c>
      <c r="B71" s="54"/>
      <c r="C71" s="54"/>
      <c r="D71" s="54"/>
      <c r="E71" s="54"/>
      <c r="F71" s="54"/>
      <c r="G71" s="54"/>
      <c r="H71" s="54"/>
      <c r="J71" s="54"/>
      <c r="K71" s="55"/>
      <c r="M71" s="109" t="s">
        <v>104</v>
      </c>
      <c r="N71" s="65"/>
      <c r="O71" s="54"/>
      <c r="P71" s="54"/>
      <c r="Q71" s="54"/>
      <c r="R71" s="54"/>
      <c r="S71" s="54"/>
      <c r="T71" s="54"/>
      <c r="U71" s="54"/>
      <c r="V71" s="57"/>
    </row>
    <row r="72" spans="1:22" ht="20.100000000000001" customHeight="1">
      <c r="A72" s="106" t="s">
        <v>99</v>
      </c>
      <c r="B72" s="54"/>
      <c r="C72" s="54"/>
      <c r="D72" s="54"/>
      <c r="E72" s="54"/>
      <c r="F72" s="54"/>
      <c r="G72" s="54"/>
      <c r="H72" s="54"/>
      <c r="I72" s="62"/>
      <c r="J72" s="54"/>
      <c r="K72" s="55"/>
      <c r="M72" s="110"/>
      <c r="N72" s="97"/>
      <c r="O72" s="54"/>
      <c r="P72" s="54"/>
      <c r="Q72" s="54"/>
      <c r="R72" s="54"/>
      <c r="S72" s="54"/>
      <c r="T72" s="54"/>
      <c r="U72" s="54"/>
      <c r="V72" s="57"/>
    </row>
    <row r="73" spans="1:22" ht="20.100000000000001" customHeight="1">
      <c r="A73" s="114" t="s">
        <v>101</v>
      </c>
      <c r="B73" s="75"/>
      <c r="C73" s="75"/>
      <c r="D73" s="75"/>
      <c r="E73" s="75"/>
      <c r="F73" s="75"/>
      <c r="G73" s="75"/>
      <c r="H73" s="75"/>
      <c r="I73" s="111"/>
      <c r="J73" s="75"/>
      <c r="K73" s="63"/>
      <c r="L73" s="64"/>
      <c r="M73" s="112"/>
      <c r="N73" s="80"/>
      <c r="O73" s="75"/>
      <c r="P73" s="75"/>
      <c r="Q73" s="75"/>
      <c r="R73" s="75"/>
      <c r="S73" s="75"/>
      <c r="T73" s="75"/>
      <c r="U73" s="75"/>
      <c r="V73" s="113"/>
    </row>
    <row r="77" spans="1:22" ht="12.75">
      <c r="A77" s="100"/>
      <c r="M77" s="72"/>
    </row>
    <row r="78" spans="1:22">
      <c r="N78"/>
    </row>
    <row r="79" spans="1:22">
      <c r="N79"/>
    </row>
    <row r="82" spans="1:1" ht="12.75">
      <c r="A82" s="101"/>
    </row>
    <row r="83" spans="1:1" ht="12.75">
      <c r="A83" s="29"/>
    </row>
    <row r="84" spans="1:1" ht="12.75">
      <c r="A84" s="65"/>
    </row>
    <row r="85" spans="1:1" ht="12.75">
      <c r="A85" s="65"/>
    </row>
    <row r="86" spans="1:1" ht="12.75">
      <c r="A86" s="97"/>
    </row>
  </sheetData>
  <phoneticPr fontId="0" type="noConversion"/>
  <printOptions horizontalCentered="1" verticalCentered="1"/>
  <pageMargins left="0.6" right="0.6" top="0.53" bottom="0.53" header="0.5" footer="0.5"/>
  <pageSetup scale="4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9873A9-373B-418C-850C-4037286601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3566B7-FD52-4949-8586-E074DF542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2B32A45-7AA5-41A6-A3E3-4CB92B96CAC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</vt:lpstr>
      <vt:lpstr>B</vt:lpstr>
      <vt:lpstr>A!Print_Area</vt:lpstr>
      <vt:lpstr>B!Print_Area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Rozycki, Robert (FHWA)</dc:creator>
  <cp:lastModifiedBy>Austin, Rory (FHWA)</cp:lastModifiedBy>
  <cp:lastPrinted>2016-12-14T14:52:12Z</cp:lastPrinted>
  <dcterms:created xsi:type="dcterms:W3CDTF">2000-11-01T20:18:36Z</dcterms:created>
  <dcterms:modified xsi:type="dcterms:W3CDTF">2026-02-24T19:14:30Z</dcterms:modified>
</cp:coreProperties>
</file>