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t.sharepoint.com/teams/fhwa-hppi40-dataanalyticsandvisualizationsupport/Shared Documents/Highway Statistics Series/2024/"/>
    </mc:Choice>
  </mc:AlternateContent>
  <xr:revisionPtr revIDLastSave="0" documentId="8_{94314888-6705-4E73-A29A-4FB21565C886}" xr6:coauthVersionLast="47" xr6:coauthVersionMax="47" xr10:uidLastSave="{00000000-0000-0000-0000-000000000000}"/>
  <bookViews>
    <workbookView xWindow="-120" yWindow="-120" windowWidth="29040" windowHeight="15720" xr2:uid="{5A2D6DF8-1BE6-4021-8124-4AA02B93F1BD}"/>
  </bookViews>
  <sheets>
    <sheet name="SUMMARY" sheetId="1" r:id="rId1"/>
    <sheet name="2024" sheetId="46" r:id="rId2"/>
    <sheet name="2023" sheetId="45" r:id="rId3"/>
    <sheet name="2022" sheetId="44" r:id="rId4"/>
    <sheet name="2021" sheetId="43" r:id="rId5"/>
    <sheet name="2020" sheetId="42" r:id="rId6"/>
    <sheet name="2019" sheetId="41" r:id="rId7"/>
    <sheet name="2018" sheetId="40" r:id="rId8"/>
    <sheet name="2017" sheetId="39" r:id="rId9"/>
    <sheet name="2016" sheetId="38" r:id="rId10"/>
    <sheet name="2015" sheetId="37" r:id="rId11"/>
    <sheet name="2014" sheetId="36" r:id="rId12"/>
    <sheet name="2013" sheetId="35" r:id="rId13"/>
    <sheet name="2012" sheetId="34" r:id="rId14"/>
    <sheet name="2011" sheetId="33" r:id="rId15"/>
    <sheet name="2010" sheetId="32" r:id="rId16"/>
    <sheet name="2009" sheetId="31" r:id="rId17"/>
    <sheet name="2008" sheetId="30" r:id="rId18"/>
    <sheet name="2007" sheetId="29" r:id="rId19"/>
    <sheet name="2006" sheetId="28" r:id="rId20"/>
    <sheet name="2005" sheetId="27" r:id="rId21"/>
    <sheet name="2004" sheetId="26" r:id="rId22"/>
    <sheet name="2003" sheetId="25" r:id="rId23"/>
    <sheet name="2002" sheetId="24" r:id="rId24"/>
    <sheet name="2001" sheetId="23" r:id="rId25"/>
    <sheet name="2000" sheetId="22" r:id="rId26"/>
    <sheet name="1999" sheetId="21" r:id="rId27"/>
    <sheet name="1998" sheetId="20" r:id="rId28"/>
    <sheet name="1997" sheetId="19" r:id="rId29"/>
    <sheet name="1996" sheetId="18" r:id="rId30"/>
    <sheet name="1995" sheetId="2" r:id="rId31"/>
    <sheet name="1994" sheetId="3" r:id="rId32"/>
    <sheet name="1993" sheetId="4" r:id="rId33"/>
    <sheet name="1992" sheetId="5" r:id="rId34"/>
    <sheet name="1991" sheetId="6" r:id="rId35"/>
    <sheet name="1990" sheetId="7" r:id="rId36"/>
    <sheet name="1989" sheetId="8" r:id="rId37"/>
    <sheet name="1988" sheetId="9" r:id="rId38"/>
    <sheet name="1987" sheetId="10" r:id="rId39"/>
    <sheet name="1986" sheetId="11" r:id="rId40"/>
    <sheet name="1985" sheetId="12" r:id="rId41"/>
    <sheet name="1984" sheetId="13" r:id="rId42"/>
    <sheet name="1983" sheetId="14" r:id="rId43"/>
    <sheet name="1982" sheetId="15" r:id="rId44"/>
    <sheet name="1981" sheetId="16" r:id="rId45"/>
    <sheet name="1980" sheetId="17" r:id="rId46"/>
  </sheets>
  <definedNames>
    <definedName name="_xlnm.Print_Area" localSheetId="0">SUMMARY!$A$1:$R$55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" i="38" l="1"/>
  <c r="P68" i="38"/>
  <c r="O66" i="38"/>
  <c r="O68" i="38"/>
  <c r="N66" i="38"/>
  <c r="N68" i="38"/>
  <c r="M66" i="38"/>
  <c r="M68" i="38"/>
  <c r="L66" i="38"/>
  <c r="L68" i="38"/>
  <c r="K66" i="38"/>
  <c r="K68" i="38"/>
  <c r="J66" i="38"/>
  <c r="J68" i="38"/>
  <c r="Q47" i="38"/>
  <c r="P68" i="35"/>
  <c r="O66" i="35"/>
  <c r="O68" i="35"/>
  <c r="N66" i="35"/>
  <c r="N68" i="35"/>
  <c r="M66" i="35"/>
  <c r="M68" i="35"/>
  <c r="L66" i="35"/>
  <c r="L68" i="35"/>
  <c r="K66" i="35"/>
  <c r="K68" i="35"/>
  <c r="J66" i="35"/>
  <c r="J68" i="35"/>
  <c r="I66" i="35"/>
  <c r="H66" i="35"/>
  <c r="G66" i="35"/>
  <c r="F66" i="35"/>
  <c r="E66" i="35"/>
  <c r="D66" i="35"/>
  <c r="C66" i="35"/>
  <c r="B66" i="35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B66" i="33"/>
  <c r="N66" i="29"/>
  <c r="M66" i="29"/>
  <c r="L66" i="29"/>
  <c r="L68" i="29"/>
  <c r="K66" i="29"/>
  <c r="J66" i="29"/>
  <c r="J68" i="29"/>
  <c r="I66" i="29"/>
  <c r="G66" i="29"/>
  <c r="G68" i="29"/>
  <c r="F66" i="29"/>
  <c r="F68" i="29"/>
  <c r="E66" i="29"/>
  <c r="D66" i="29"/>
  <c r="D68" i="29"/>
  <c r="C66" i="29"/>
  <c r="C68" i="29"/>
  <c r="B66" i="29"/>
  <c r="B68" i="29"/>
  <c r="N66" i="30"/>
  <c r="N68" i="30"/>
  <c r="M66" i="30"/>
  <c r="M68" i="30"/>
  <c r="L66" i="30"/>
  <c r="K66" i="30"/>
  <c r="J66" i="30"/>
  <c r="I66" i="30"/>
  <c r="I68" i="30"/>
  <c r="G66" i="30"/>
  <c r="F66" i="30"/>
  <c r="F68" i="30"/>
  <c r="E66" i="30"/>
  <c r="D66" i="30"/>
  <c r="D68" i="30"/>
  <c r="C66" i="30"/>
  <c r="C68" i="30"/>
  <c r="B66" i="30"/>
  <c r="O29" i="30"/>
  <c r="O66" i="30"/>
  <c r="O68" i="30"/>
  <c r="H29" i="30"/>
  <c r="H66" i="30"/>
  <c r="O29" i="29"/>
  <c r="P29" i="29"/>
  <c r="P66" i="29"/>
  <c r="P68" i="29"/>
  <c r="O66" i="29"/>
  <c r="O68" i="29"/>
  <c r="H29" i="29"/>
  <c r="H66" i="29"/>
  <c r="H15" i="17"/>
  <c r="O15" i="17"/>
  <c r="H16" i="17"/>
  <c r="O16" i="17"/>
  <c r="H17" i="17"/>
  <c r="O17" i="17"/>
  <c r="P17" i="17"/>
  <c r="H18" i="17"/>
  <c r="O18" i="17"/>
  <c r="P18" i="17"/>
  <c r="H19" i="17"/>
  <c r="H66" i="17"/>
  <c r="H68" i="17"/>
  <c r="O19" i="17"/>
  <c r="H20" i="17"/>
  <c r="O20" i="17"/>
  <c r="P20" i="17"/>
  <c r="H21" i="17"/>
  <c r="P21" i="17"/>
  <c r="O21" i="17"/>
  <c r="H22" i="17"/>
  <c r="O22" i="17"/>
  <c r="H23" i="17"/>
  <c r="O23" i="17"/>
  <c r="H24" i="17"/>
  <c r="O24" i="17"/>
  <c r="H25" i="17"/>
  <c r="O25" i="17"/>
  <c r="P25" i="17"/>
  <c r="H26" i="17"/>
  <c r="O26" i="17"/>
  <c r="H27" i="17"/>
  <c r="O27" i="17"/>
  <c r="P27" i="17"/>
  <c r="H28" i="17"/>
  <c r="P28" i="17"/>
  <c r="O28" i="17"/>
  <c r="H29" i="17"/>
  <c r="O29" i="17"/>
  <c r="P29" i="17"/>
  <c r="H30" i="17"/>
  <c r="O30" i="17"/>
  <c r="P30" i="17"/>
  <c r="H31" i="17"/>
  <c r="O31" i="17"/>
  <c r="P31" i="17"/>
  <c r="H32" i="17"/>
  <c r="P32" i="17"/>
  <c r="O32" i="17"/>
  <c r="H33" i="17"/>
  <c r="O33" i="17"/>
  <c r="H34" i="17"/>
  <c r="O34" i="17"/>
  <c r="P34" i="17"/>
  <c r="H35" i="17"/>
  <c r="O35" i="17"/>
  <c r="P35" i="17"/>
  <c r="H36" i="17"/>
  <c r="P36" i="17"/>
  <c r="O36" i="17"/>
  <c r="H37" i="17"/>
  <c r="P37" i="17"/>
  <c r="O37" i="17"/>
  <c r="H38" i="17"/>
  <c r="O38" i="17"/>
  <c r="H39" i="17"/>
  <c r="O39" i="17"/>
  <c r="P39" i="17"/>
  <c r="H40" i="17"/>
  <c r="O40" i="17"/>
  <c r="P40" i="17"/>
  <c r="H41" i="17"/>
  <c r="O41" i="17"/>
  <c r="P41" i="17"/>
  <c r="H42" i="17"/>
  <c r="O42" i="17"/>
  <c r="H43" i="17"/>
  <c r="O43" i="17"/>
  <c r="P43" i="17"/>
  <c r="H44" i="17"/>
  <c r="O44" i="17"/>
  <c r="P44" i="17"/>
  <c r="H45" i="17"/>
  <c r="P45" i="17"/>
  <c r="O45" i="17"/>
  <c r="H46" i="17"/>
  <c r="O46" i="17"/>
  <c r="H47" i="17"/>
  <c r="P47" i="17"/>
  <c r="O47" i="17"/>
  <c r="H48" i="17"/>
  <c r="O48" i="17"/>
  <c r="P48" i="17"/>
  <c r="H49" i="17"/>
  <c r="O49" i="17"/>
  <c r="H50" i="17"/>
  <c r="O50" i="17"/>
  <c r="H51" i="17"/>
  <c r="O51" i="17"/>
  <c r="H52" i="17"/>
  <c r="O52" i="17"/>
  <c r="P52" i="17"/>
  <c r="H53" i="17"/>
  <c r="O53" i="17"/>
  <c r="P53" i="17"/>
  <c r="H54" i="17"/>
  <c r="O54" i="17"/>
  <c r="H55" i="17"/>
  <c r="P55" i="17"/>
  <c r="O55" i="17"/>
  <c r="H56" i="17"/>
  <c r="P56" i="17"/>
  <c r="O56" i="17"/>
  <c r="H57" i="17"/>
  <c r="O57" i="17"/>
  <c r="P57" i="17"/>
  <c r="H58" i="17"/>
  <c r="O58" i="17"/>
  <c r="P58" i="17"/>
  <c r="H59" i="17"/>
  <c r="O59" i="17"/>
  <c r="P59" i="17"/>
  <c r="H60" i="17"/>
  <c r="O60" i="17"/>
  <c r="P60" i="17"/>
  <c r="H61" i="17"/>
  <c r="O61" i="17"/>
  <c r="P61" i="17"/>
  <c r="H62" i="17"/>
  <c r="O62" i="17"/>
  <c r="H63" i="17"/>
  <c r="P63" i="17"/>
  <c r="O63" i="17"/>
  <c r="H64" i="17"/>
  <c r="O64" i="17"/>
  <c r="P64" i="17"/>
  <c r="H65" i="17"/>
  <c r="O65" i="17"/>
  <c r="P65" i="17"/>
  <c r="B66" i="17"/>
  <c r="B68" i="17"/>
  <c r="C66" i="17"/>
  <c r="C68" i="17"/>
  <c r="D66" i="17"/>
  <c r="D68" i="17"/>
  <c r="E66" i="17"/>
  <c r="E68" i="17"/>
  <c r="F66" i="17"/>
  <c r="F68" i="17"/>
  <c r="G66" i="17"/>
  <c r="G68" i="17"/>
  <c r="I66" i="17"/>
  <c r="I68" i="17"/>
  <c r="J66" i="17"/>
  <c r="J68" i="17"/>
  <c r="K66" i="17"/>
  <c r="K68" i="17"/>
  <c r="L66" i="17"/>
  <c r="L68" i="17"/>
  <c r="M66" i="17"/>
  <c r="M68" i="17"/>
  <c r="N66" i="17"/>
  <c r="N68" i="17"/>
  <c r="H15" i="16"/>
  <c r="O15" i="16"/>
  <c r="H16" i="16"/>
  <c r="O16" i="16"/>
  <c r="P16" i="16"/>
  <c r="H17" i="16"/>
  <c r="P17" i="16"/>
  <c r="O17" i="16"/>
  <c r="H18" i="16"/>
  <c r="O18" i="16"/>
  <c r="H19" i="16"/>
  <c r="O19" i="16"/>
  <c r="P19" i="16"/>
  <c r="H20" i="16"/>
  <c r="O20" i="16"/>
  <c r="P20" i="16"/>
  <c r="H21" i="16"/>
  <c r="P21" i="16"/>
  <c r="O21" i="16"/>
  <c r="H22" i="16"/>
  <c r="O22" i="16"/>
  <c r="H23" i="16"/>
  <c r="O23" i="16"/>
  <c r="P23" i="16"/>
  <c r="H24" i="16"/>
  <c r="O24" i="16"/>
  <c r="P24" i="16"/>
  <c r="H25" i="16"/>
  <c r="O25" i="16"/>
  <c r="H26" i="16"/>
  <c r="P26" i="16"/>
  <c r="O26" i="16"/>
  <c r="H27" i="16"/>
  <c r="O27" i="16"/>
  <c r="P27" i="16"/>
  <c r="H28" i="16"/>
  <c r="O28" i="16"/>
  <c r="O66" i="16"/>
  <c r="O68" i="16"/>
  <c r="H29" i="16"/>
  <c r="O29" i="16"/>
  <c r="P29" i="16"/>
  <c r="H30" i="16"/>
  <c r="O30" i="16"/>
  <c r="H31" i="16"/>
  <c r="O31" i="16"/>
  <c r="P31" i="16"/>
  <c r="H32" i="16"/>
  <c r="O32" i="16"/>
  <c r="P32" i="16"/>
  <c r="H33" i="16"/>
  <c r="P33" i="16"/>
  <c r="O33" i="16"/>
  <c r="H34" i="16"/>
  <c r="O34" i="16"/>
  <c r="H35" i="16"/>
  <c r="P35" i="16"/>
  <c r="O35" i="16"/>
  <c r="H36" i="16"/>
  <c r="O36" i="16"/>
  <c r="P36" i="16"/>
  <c r="H37" i="16"/>
  <c r="O37" i="16"/>
  <c r="H38" i="16"/>
  <c r="P38" i="16"/>
  <c r="O38" i="16"/>
  <c r="H39" i="16"/>
  <c r="O39" i="16"/>
  <c r="P39" i="16"/>
  <c r="H40" i="16"/>
  <c r="O40" i="16"/>
  <c r="P40" i="16"/>
  <c r="H41" i="16"/>
  <c r="O41" i="16"/>
  <c r="P41" i="16"/>
  <c r="H42" i="16"/>
  <c r="O42" i="16"/>
  <c r="P42" i="16"/>
  <c r="H43" i="16"/>
  <c r="P43" i="16"/>
  <c r="O43" i="16"/>
  <c r="H44" i="16"/>
  <c r="O44" i="16"/>
  <c r="P44" i="16"/>
  <c r="H45" i="16"/>
  <c r="O45" i="16"/>
  <c r="P45" i="16"/>
  <c r="H46" i="16"/>
  <c r="O46" i="16"/>
  <c r="H47" i="16"/>
  <c r="O47" i="16"/>
  <c r="P47" i="16"/>
  <c r="H48" i="16"/>
  <c r="O48" i="16"/>
  <c r="P48" i="16"/>
  <c r="H49" i="16"/>
  <c r="O49" i="16"/>
  <c r="P49" i="16"/>
  <c r="H50" i="16"/>
  <c r="O50" i="16"/>
  <c r="H51" i="16"/>
  <c r="P51" i="16"/>
  <c r="O51" i="16"/>
  <c r="H52" i="16"/>
  <c r="P52" i="16"/>
  <c r="O52" i="16"/>
  <c r="H53" i="16"/>
  <c r="O53" i="16"/>
  <c r="P53" i="16"/>
  <c r="H54" i="16"/>
  <c r="O54" i="16"/>
  <c r="P54" i="16"/>
  <c r="H55" i="16"/>
  <c r="P55" i="16"/>
  <c r="O55" i="16"/>
  <c r="H56" i="16"/>
  <c r="O56" i="16"/>
  <c r="P56" i="16"/>
  <c r="H57" i="16"/>
  <c r="O57" i="16"/>
  <c r="P57" i="16"/>
  <c r="H58" i="16"/>
  <c r="P58" i="16"/>
  <c r="O58" i="16"/>
  <c r="H59" i="16"/>
  <c r="O59" i="16"/>
  <c r="H60" i="16"/>
  <c r="P60" i="16"/>
  <c r="O60" i="16"/>
  <c r="H61" i="16"/>
  <c r="O61" i="16"/>
  <c r="P61" i="16"/>
  <c r="H62" i="16"/>
  <c r="O62" i="16"/>
  <c r="H63" i="16"/>
  <c r="O63" i="16"/>
  <c r="P63" i="16"/>
  <c r="H64" i="16"/>
  <c r="O64" i="16"/>
  <c r="P64" i="16"/>
  <c r="H65" i="16"/>
  <c r="O65" i="16"/>
  <c r="P65" i="16"/>
  <c r="B66" i="16"/>
  <c r="B68" i="16"/>
  <c r="C66" i="16"/>
  <c r="C68" i="16"/>
  <c r="D66" i="16"/>
  <c r="D68" i="16"/>
  <c r="E66" i="16"/>
  <c r="E68" i="16"/>
  <c r="F66" i="16"/>
  <c r="G66" i="16"/>
  <c r="G68" i="16"/>
  <c r="I66" i="16"/>
  <c r="I68" i="16"/>
  <c r="J66" i="16"/>
  <c r="J68" i="16"/>
  <c r="K66" i="16"/>
  <c r="K68" i="16"/>
  <c r="L66" i="16"/>
  <c r="L68" i="16"/>
  <c r="M66" i="16"/>
  <c r="M68" i="16"/>
  <c r="N66" i="16"/>
  <c r="N68" i="16"/>
  <c r="H15" i="15"/>
  <c r="O15" i="15"/>
  <c r="H16" i="15"/>
  <c r="O16" i="15"/>
  <c r="P16" i="15"/>
  <c r="H17" i="15"/>
  <c r="P17" i="15"/>
  <c r="O17" i="15"/>
  <c r="H18" i="15"/>
  <c r="O18" i="15"/>
  <c r="H19" i="15"/>
  <c r="O19" i="15"/>
  <c r="P19" i="15"/>
  <c r="H20" i="15"/>
  <c r="O20" i="15"/>
  <c r="P20" i="15"/>
  <c r="H21" i="15"/>
  <c r="P21" i="15"/>
  <c r="O21" i="15"/>
  <c r="H22" i="15"/>
  <c r="O22" i="15"/>
  <c r="H23" i="15"/>
  <c r="P23" i="15"/>
  <c r="O23" i="15"/>
  <c r="H24" i="15"/>
  <c r="O24" i="15"/>
  <c r="P24" i="15"/>
  <c r="H25" i="15"/>
  <c r="H66" i="15"/>
  <c r="O25" i="15"/>
  <c r="H26" i="15"/>
  <c r="P26" i="15"/>
  <c r="O26" i="15"/>
  <c r="H27" i="15"/>
  <c r="O27" i="15"/>
  <c r="P27" i="15"/>
  <c r="H28" i="15"/>
  <c r="O28" i="15"/>
  <c r="P28" i="15"/>
  <c r="H29" i="15"/>
  <c r="O29" i="15"/>
  <c r="H30" i="15"/>
  <c r="O30" i="15"/>
  <c r="P30" i="15"/>
  <c r="H31" i="15"/>
  <c r="O31" i="15"/>
  <c r="H32" i="15"/>
  <c r="P32" i="15"/>
  <c r="O32" i="15"/>
  <c r="H33" i="15"/>
  <c r="O33" i="15"/>
  <c r="H34" i="15"/>
  <c r="O34" i="15"/>
  <c r="H35" i="15"/>
  <c r="P35" i="15"/>
  <c r="O35" i="15"/>
  <c r="H36" i="15"/>
  <c r="O36" i="15"/>
  <c r="P36" i="15"/>
  <c r="H37" i="15"/>
  <c r="O37" i="15"/>
  <c r="P37" i="15"/>
  <c r="H38" i="15"/>
  <c r="O38" i="15"/>
  <c r="H39" i="15"/>
  <c r="O39" i="15"/>
  <c r="P39" i="15"/>
  <c r="H40" i="15"/>
  <c r="P40" i="15"/>
  <c r="O40" i="15"/>
  <c r="H41" i="15"/>
  <c r="O41" i="15"/>
  <c r="P41" i="15"/>
  <c r="H42" i="15"/>
  <c r="O42" i="15"/>
  <c r="H43" i="15"/>
  <c r="O43" i="15"/>
  <c r="P43" i="15"/>
  <c r="H44" i="15"/>
  <c r="P44" i="15"/>
  <c r="O44" i="15"/>
  <c r="H45" i="15"/>
  <c r="O45" i="15"/>
  <c r="H46" i="15"/>
  <c r="O46" i="15"/>
  <c r="H47" i="15"/>
  <c r="O47" i="15"/>
  <c r="P47" i="15"/>
  <c r="H48" i="15"/>
  <c r="P48" i="15"/>
  <c r="O48" i="15"/>
  <c r="H49" i="15"/>
  <c r="O49" i="15"/>
  <c r="H50" i="15"/>
  <c r="O50" i="15"/>
  <c r="P50" i="15"/>
  <c r="H51" i="15"/>
  <c r="O51" i="15"/>
  <c r="P51" i="15"/>
  <c r="H52" i="15"/>
  <c r="O52" i="15"/>
  <c r="P52" i="15"/>
  <c r="H53" i="15"/>
  <c r="O53" i="15"/>
  <c r="H54" i="15"/>
  <c r="P54" i="15"/>
  <c r="O54" i="15"/>
  <c r="H55" i="15"/>
  <c r="O55" i="15"/>
  <c r="P55" i="15"/>
  <c r="H56" i="15"/>
  <c r="O56" i="15"/>
  <c r="P56" i="15"/>
  <c r="H57" i="15"/>
  <c r="O57" i="15"/>
  <c r="H58" i="15"/>
  <c r="O58" i="15"/>
  <c r="H59" i="15"/>
  <c r="P59" i="15"/>
  <c r="O59" i="15"/>
  <c r="H60" i="15"/>
  <c r="P60" i="15"/>
  <c r="O60" i="15"/>
  <c r="H61" i="15"/>
  <c r="O61" i="15"/>
  <c r="H62" i="15"/>
  <c r="O62" i="15"/>
  <c r="P62" i="15"/>
  <c r="H63" i="15"/>
  <c r="O63" i="15"/>
  <c r="H64" i="15"/>
  <c r="O64" i="15"/>
  <c r="H65" i="15"/>
  <c r="O65" i="15"/>
  <c r="B66" i="15"/>
  <c r="B68" i="15"/>
  <c r="C66" i="15"/>
  <c r="C68" i="15"/>
  <c r="D66" i="15"/>
  <c r="D68" i="15"/>
  <c r="E66" i="15"/>
  <c r="F66" i="15"/>
  <c r="F68" i="15"/>
  <c r="G66" i="15"/>
  <c r="G68" i="15"/>
  <c r="I66" i="15"/>
  <c r="J66" i="15"/>
  <c r="J68" i="15"/>
  <c r="K66" i="15"/>
  <c r="K68" i="15"/>
  <c r="L66" i="15"/>
  <c r="L68" i="15"/>
  <c r="M66" i="15"/>
  <c r="M68" i="15"/>
  <c r="N66" i="15"/>
  <c r="N68" i="15"/>
  <c r="E68" i="15"/>
  <c r="I68" i="15"/>
  <c r="H15" i="14"/>
  <c r="O15" i="14"/>
  <c r="P15" i="14"/>
  <c r="H16" i="14"/>
  <c r="O16" i="14"/>
  <c r="P16" i="14"/>
  <c r="H17" i="14"/>
  <c r="O17" i="14"/>
  <c r="H18" i="14"/>
  <c r="O18" i="14"/>
  <c r="P18" i="14"/>
  <c r="H19" i="14"/>
  <c r="O19" i="14"/>
  <c r="P19" i="14"/>
  <c r="H20" i="14"/>
  <c r="O20" i="14"/>
  <c r="P20" i="14"/>
  <c r="H21" i="14"/>
  <c r="O21" i="14"/>
  <c r="P21" i="14"/>
  <c r="H22" i="14"/>
  <c r="O22" i="14"/>
  <c r="H23" i="14"/>
  <c r="O23" i="14"/>
  <c r="H24" i="14"/>
  <c r="O24" i="14"/>
  <c r="P24" i="14"/>
  <c r="H25" i="14"/>
  <c r="O25" i="14"/>
  <c r="H26" i="14"/>
  <c r="O26" i="14"/>
  <c r="P26" i="14"/>
  <c r="H27" i="14"/>
  <c r="O27" i="14"/>
  <c r="P27" i="14"/>
  <c r="H28" i="14"/>
  <c r="O28" i="14"/>
  <c r="P28" i="14"/>
  <c r="H29" i="14"/>
  <c r="O29" i="14"/>
  <c r="P29" i="14"/>
  <c r="H30" i="14"/>
  <c r="P30" i="14"/>
  <c r="O30" i="14"/>
  <c r="H31" i="14"/>
  <c r="O31" i="14"/>
  <c r="P31" i="14"/>
  <c r="H32" i="14"/>
  <c r="O32" i="14"/>
  <c r="P32" i="14"/>
  <c r="H33" i="14"/>
  <c r="O33" i="14"/>
  <c r="H34" i="14"/>
  <c r="O34" i="14"/>
  <c r="P34" i="14"/>
  <c r="H35" i="14"/>
  <c r="P35" i="14"/>
  <c r="O35" i="14"/>
  <c r="H36" i="14"/>
  <c r="O36" i="14"/>
  <c r="P36" i="14"/>
  <c r="H37" i="14"/>
  <c r="O37" i="14"/>
  <c r="P37" i="14"/>
  <c r="H38" i="14"/>
  <c r="O38" i="14"/>
  <c r="H39" i="14"/>
  <c r="O39" i="14"/>
  <c r="P39" i="14"/>
  <c r="H40" i="14"/>
  <c r="O40" i="14"/>
  <c r="P40" i="14"/>
  <c r="H41" i="14"/>
  <c r="O41" i="14"/>
  <c r="H42" i="14"/>
  <c r="O42" i="14"/>
  <c r="H43" i="14"/>
  <c r="P43" i="14"/>
  <c r="O43" i="14"/>
  <c r="H44" i="14"/>
  <c r="O44" i="14"/>
  <c r="P44" i="14"/>
  <c r="H45" i="14"/>
  <c r="P45" i="14"/>
  <c r="O45" i="14"/>
  <c r="H46" i="14"/>
  <c r="O46" i="14"/>
  <c r="H47" i="14"/>
  <c r="O47" i="14"/>
  <c r="P47" i="14"/>
  <c r="H48" i="14"/>
  <c r="O48" i="14"/>
  <c r="H49" i="14"/>
  <c r="O49" i="14"/>
  <c r="H50" i="14"/>
  <c r="O50" i="14"/>
  <c r="H51" i="14"/>
  <c r="O51" i="14"/>
  <c r="P51" i="14"/>
  <c r="H52" i="14"/>
  <c r="O52" i="14"/>
  <c r="P52" i="14"/>
  <c r="H53" i="14"/>
  <c r="P53" i="14"/>
  <c r="O53" i="14"/>
  <c r="H54" i="14"/>
  <c r="O54" i="14"/>
  <c r="H55" i="14"/>
  <c r="O55" i="14"/>
  <c r="P55" i="14"/>
  <c r="H56" i="14"/>
  <c r="O56" i="14"/>
  <c r="P56" i="14"/>
  <c r="H57" i="14"/>
  <c r="O57" i="14"/>
  <c r="H58" i="14"/>
  <c r="O58" i="14"/>
  <c r="P58" i="14"/>
  <c r="H59" i="14"/>
  <c r="O59" i="14"/>
  <c r="P59" i="14"/>
  <c r="H60" i="14"/>
  <c r="O60" i="14"/>
  <c r="P60" i="14"/>
  <c r="H61" i="14"/>
  <c r="P61" i="14"/>
  <c r="O61" i="14"/>
  <c r="H62" i="14"/>
  <c r="O62" i="14"/>
  <c r="H63" i="14"/>
  <c r="O63" i="14"/>
  <c r="P63" i="14"/>
  <c r="H64" i="14"/>
  <c r="O64" i="14"/>
  <c r="P64" i="14"/>
  <c r="H65" i="14"/>
  <c r="O65" i="14"/>
  <c r="B66" i="14"/>
  <c r="B68" i="14"/>
  <c r="C66" i="14"/>
  <c r="D66" i="14"/>
  <c r="D68" i="14"/>
  <c r="E66" i="14"/>
  <c r="E68" i="14"/>
  <c r="F66" i="14"/>
  <c r="F68" i="14"/>
  <c r="G66" i="14"/>
  <c r="G68" i="14"/>
  <c r="I66" i="14"/>
  <c r="I68" i="14"/>
  <c r="J66" i="14"/>
  <c r="J68" i="14"/>
  <c r="K66" i="14"/>
  <c r="K68" i="14"/>
  <c r="L66" i="14"/>
  <c r="L68" i="14"/>
  <c r="M66" i="14"/>
  <c r="N66" i="14"/>
  <c r="N68" i="14"/>
  <c r="C68" i="14"/>
  <c r="H15" i="13"/>
  <c r="O15" i="13"/>
  <c r="H16" i="13"/>
  <c r="P16" i="13"/>
  <c r="O16" i="13"/>
  <c r="H17" i="13"/>
  <c r="O17" i="13"/>
  <c r="H18" i="13"/>
  <c r="O18" i="13"/>
  <c r="P18" i="13"/>
  <c r="H19" i="13"/>
  <c r="O19" i="13"/>
  <c r="P19" i="13"/>
  <c r="H20" i="13"/>
  <c r="P20" i="13"/>
  <c r="O20" i="13"/>
  <c r="H21" i="13"/>
  <c r="O21" i="13"/>
  <c r="H22" i="13"/>
  <c r="O22" i="13"/>
  <c r="P22" i="13"/>
  <c r="H23" i="13"/>
  <c r="O23" i="13"/>
  <c r="H24" i="13"/>
  <c r="P24" i="13"/>
  <c r="O24" i="13"/>
  <c r="H25" i="13"/>
  <c r="O25" i="13"/>
  <c r="H26" i="13"/>
  <c r="H66" i="13"/>
  <c r="H68" i="13"/>
  <c r="O26" i="13"/>
  <c r="H27" i="13"/>
  <c r="O27" i="13"/>
  <c r="P27" i="13"/>
  <c r="H28" i="13"/>
  <c r="O28" i="13"/>
  <c r="P28" i="13"/>
  <c r="H29" i="13"/>
  <c r="O29" i="13"/>
  <c r="H30" i="13"/>
  <c r="P30" i="13"/>
  <c r="O30" i="13"/>
  <c r="H31" i="13"/>
  <c r="O31" i="13"/>
  <c r="P31" i="13"/>
  <c r="H32" i="13"/>
  <c r="O32" i="13"/>
  <c r="P32" i="13"/>
  <c r="H33" i="13"/>
  <c r="O33" i="13"/>
  <c r="H34" i="13"/>
  <c r="O34" i="13"/>
  <c r="P34" i="13"/>
  <c r="H35" i="13"/>
  <c r="O35" i="13"/>
  <c r="P35" i="13"/>
  <c r="H36" i="13"/>
  <c r="O36" i="13"/>
  <c r="P36" i="13"/>
  <c r="H37" i="13"/>
  <c r="O37" i="13"/>
  <c r="P37" i="13"/>
  <c r="H38" i="13"/>
  <c r="O38" i="13"/>
  <c r="P38" i="13"/>
  <c r="H39" i="13"/>
  <c r="O39" i="13"/>
  <c r="P39" i="13"/>
  <c r="H40" i="13"/>
  <c r="O40" i="13"/>
  <c r="H41" i="13"/>
  <c r="P41" i="13"/>
  <c r="O41" i="13"/>
  <c r="H42" i="13"/>
  <c r="P42" i="13"/>
  <c r="O42" i="13"/>
  <c r="H43" i="13"/>
  <c r="P43" i="13"/>
  <c r="O43" i="13"/>
  <c r="H44" i="13"/>
  <c r="O44" i="13"/>
  <c r="P44" i="13"/>
  <c r="H45" i="13"/>
  <c r="O45" i="13"/>
  <c r="P45" i="13"/>
  <c r="H46" i="13"/>
  <c r="O46" i="13"/>
  <c r="P46" i="13"/>
  <c r="H47" i="13"/>
  <c r="O47" i="13"/>
  <c r="P47" i="13"/>
  <c r="H48" i="13"/>
  <c r="O48" i="13"/>
  <c r="P48" i="13"/>
  <c r="H49" i="13"/>
  <c r="O49" i="13"/>
  <c r="P49" i="13"/>
  <c r="H50" i="13"/>
  <c r="O50" i="13"/>
  <c r="P50" i="13"/>
  <c r="H51" i="13"/>
  <c r="O51" i="13"/>
  <c r="P51" i="13"/>
  <c r="H52" i="13"/>
  <c r="O52" i="13"/>
  <c r="P52" i="13"/>
  <c r="H53" i="13"/>
  <c r="O53" i="13"/>
  <c r="P53" i="13"/>
  <c r="H54" i="13"/>
  <c r="O54" i="13"/>
  <c r="P54" i="13"/>
  <c r="H55" i="13"/>
  <c r="P55" i="13"/>
  <c r="O55" i="13"/>
  <c r="H56" i="13"/>
  <c r="O56" i="13"/>
  <c r="P56" i="13"/>
  <c r="H57" i="13"/>
  <c r="O57" i="13"/>
  <c r="P57" i="13"/>
  <c r="H58" i="13"/>
  <c r="O58" i="13"/>
  <c r="P58" i="13"/>
  <c r="H59" i="13"/>
  <c r="O59" i="13"/>
  <c r="P59" i="13"/>
  <c r="H60" i="13"/>
  <c r="O60" i="13"/>
  <c r="P60" i="13"/>
  <c r="H61" i="13"/>
  <c r="O61" i="13"/>
  <c r="P61" i="13"/>
  <c r="H62" i="13"/>
  <c r="O62" i="13"/>
  <c r="P62" i="13"/>
  <c r="H63" i="13"/>
  <c r="O63" i="13"/>
  <c r="P63" i="13"/>
  <c r="H64" i="13"/>
  <c r="P64" i="13"/>
  <c r="O64" i="13"/>
  <c r="H65" i="13"/>
  <c r="O65" i="13"/>
  <c r="B66" i="13"/>
  <c r="B68" i="13"/>
  <c r="C66" i="13"/>
  <c r="C68" i="13"/>
  <c r="D66" i="13"/>
  <c r="D68" i="13"/>
  <c r="E66" i="13"/>
  <c r="E68" i="13"/>
  <c r="F66" i="13"/>
  <c r="F68" i="13"/>
  <c r="G66" i="13"/>
  <c r="I66" i="13"/>
  <c r="J66" i="13"/>
  <c r="J68" i="13"/>
  <c r="K66" i="13"/>
  <c r="K68" i="13"/>
  <c r="L66" i="13"/>
  <c r="L68" i="13"/>
  <c r="M66" i="13"/>
  <c r="M68" i="13"/>
  <c r="N66" i="13"/>
  <c r="N68" i="13"/>
  <c r="G68" i="13"/>
  <c r="I68" i="13"/>
  <c r="H15" i="12"/>
  <c r="O15" i="12"/>
  <c r="H16" i="12"/>
  <c r="P16" i="12"/>
  <c r="O16" i="12"/>
  <c r="H17" i="12"/>
  <c r="O17" i="12"/>
  <c r="H18" i="12"/>
  <c r="O18" i="12"/>
  <c r="P18" i="12"/>
  <c r="H19" i="12"/>
  <c r="O19" i="12"/>
  <c r="P19" i="12"/>
  <c r="H20" i="12"/>
  <c r="O20" i="12"/>
  <c r="P20" i="12"/>
  <c r="H21" i="12"/>
  <c r="O21" i="12"/>
  <c r="P21" i="12"/>
  <c r="H22" i="12"/>
  <c r="O22" i="12"/>
  <c r="P22" i="12"/>
  <c r="H23" i="12"/>
  <c r="O23" i="12"/>
  <c r="P23" i="12"/>
  <c r="H24" i="12"/>
  <c r="O24" i="12"/>
  <c r="P24" i="12"/>
  <c r="H25" i="12"/>
  <c r="O25" i="12"/>
  <c r="P25" i="12"/>
  <c r="H26" i="12"/>
  <c r="O26" i="12"/>
  <c r="P26" i="12"/>
  <c r="H27" i="12"/>
  <c r="O27" i="12"/>
  <c r="H28" i="12"/>
  <c r="O28" i="12"/>
  <c r="P28" i="12"/>
  <c r="H29" i="12"/>
  <c r="P29" i="12"/>
  <c r="O29" i="12"/>
  <c r="H30" i="12"/>
  <c r="O30" i="12"/>
  <c r="H31" i="12"/>
  <c r="O31" i="12"/>
  <c r="P31" i="12"/>
  <c r="H32" i="12"/>
  <c r="P32" i="12"/>
  <c r="O32" i="12"/>
  <c r="H33" i="12"/>
  <c r="P33" i="12"/>
  <c r="O33" i="12"/>
  <c r="H34" i="12"/>
  <c r="O34" i="12"/>
  <c r="P34" i="12"/>
  <c r="H35" i="12"/>
  <c r="O35" i="12"/>
  <c r="P35" i="12"/>
  <c r="H36" i="12"/>
  <c r="O36" i="12"/>
  <c r="H37" i="12"/>
  <c r="P37" i="12"/>
  <c r="O37" i="12"/>
  <c r="H38" i="12"/>
  <c r="O38" i="12"/>
  <c r="P38" i="12"/>
  <c r="H39" i="12"/>
  <c r="O39" i="12"/>
  <c r="H40" i="12"/>
  <c r="O40" i="12"/>
  <c r="P40" i="12"/>
  <c r="H41" i="12"/>
  <c r="O41" i="12"/>
  <c r="P41" i="12"/>
  <c r="H42" i="12"/>
  <c r="O42" i="12"/>
  <c r="H43" i="12"/>
  <c r="O43" i="12"/>
  <c r="H44" i="12"/>
  <c r="O44" i="12"/>
  <c r="P44" i="12"/>
  <c r="H45" i="12"/>
  <c r="O45" i="12"/>
  <c r="H46" i="12"/>
  <c r="O46" i="12"/>
  <c r="H47" i="12"/>
  <c r="O47" i="12"/>
  <c r="H48" i="12"/>
  <c r="O48" i="12"/>
  <c r="P48" i="12"/>
  <c r="H49" i="12"/>
  <c r="O49" i="12"/>
  <c r="P49" i="12"/>
  <c r="H50" i="12"/>
  <c r="P50" i="12"/>
  <c r="O50" i="12"/>
  <c r="H51" i="12"/>
  <c r="O51" i="12"/>
  <c r="H52" i="12"/>
  <c r="O52" i="12"/>
  <c r="P52" i="12"/>
  <c r="H53" i="12"/>
  <c r="O53" i="12"/>
  <c r="H54" i="12"/>
  <c r="O54" i="12"/>
  <c r="P54" i="12"/>
  <c r="H55" i="12"/>
  <c r="O55" i="12"/>
  <c r="H56" i="12"/>
  <c r="O56" i="12"/>
  <c r="P56" i="12"/>
  <c r="H57" i="12"/>
  <c r="P57" i="12"/>
  <c r="O57" i="12"/>
  <c r="H58" i="12"/>
  <c r="O58" i="12"/>
  <c r="P58" i="12"/>
  <c r="H59" i="12"/>
  <c r="O59" i="12"/>
  <c r="H60" i="12"/>
  <c r="P60" i="12"/>
  <c r="O60" i="12"/>
  <c r="H61" i="12"/>
  <c r="O61" i="12"/>
  <c r="P61" i="12"/>
  <c r="H62" i="12"/>
  <c r="P62" i="12"/>
  <c r="O62" i="12"/>
  <c r="H63" i="12"/>
  <c r="O63" i="12"/>
  <c r="P63" i="12"/>
  <c r="H64" i="12"/>
  <c r="O64" i="12"/>
  <c r="P64" i="12"/>
  <c r="H65" i="12"/>
  <c r="O65" i="12"/>
  <c r="P65" i="12"/>
  <c r="B66" i="12"/>
  <c r="B68" i="12"/>
  <c r="C66" i="12"/>
  <c r="C68" i="12"/>
  <c r="D66" i="12"/>
  <c r="D68" i="12"/>
  <c r="E66" i="12"/>
  <c r="E68" i="12"/>
  <c r="F66" i="12"/>
  <c r="F68" i="12"/>
  <c r="G66" i="12"/>
  <c r="I66" i="12"/>
  <c r="I68" i="12"/>
  <c r="J66" i="12"/>
  <c r="J68" i="12"/>
  <c r="K66" i="12"/>
  <c r="K68" i="12"/>
  <c r="L66" i="12"/>
  <c r="L68" i="12"/>
  <c r="M66" i="12"/>
  <c r="N66" i="12"/>
  <c r="N68" i="12"/>
  <c r="M68" i="12"/>
  <c r="H15" i="11"/>
  <c r="O15" i="11"/>
  <c r="H16" i="11"/>
  <c r="O16" i="11"/>
  <c r="P16" i="11"/>
  <c r="H17" i="11"/>
  <c r="O17" i="11"/>
  <c r="P17" i="11"/>
  <c r="H18" i="11"/>
  <c r="O18" i="11"/>
  <c r="H19" i="11"/>
  <c r="O19" i="11"/>
  <c r="P19" i="11"/>
  <c r="H20" i="11"/>
  <c r="O20" i="11"/>
  <c r="P20" i="11"/>
  <c r="H21" i="11"/>
  <c r="O21" i="11"/>
  <c r="P21" i="11"/>
  <c r="H22" i="11"/>
  <c r="O22" i="11"/>
  <c r="H23" i="11"/>
  <c r="O23" i="11"/>
  <c r="H24" i="11"/>
  <c r="O24" i="11"/>
  <c r="P24" i="11"/>
  <c r="H25" i="11"/>
  <c r="O25" i="11"/>
  <c r="P25" i="11"/>
  <c r="H26" i="11"/>
  <c r="O26" i="11"/>
  <c r="P26" i="11"/>
  <c r="H27" i="11"/>
  <c r="P27" i="11"/>
  <c r="O27" i="11"/>
  <c r="H28" i="11"/>
  <c r="O28" i="11"/>
  <c r="P28" i="11"/>
  <c r="H29" i="11"/>
  <c r="O29" i="11"/>
  <c r="H30" i="11"/>
  <c r="O30" i="11"/>
  <c r="P30" i="11"/>
  <c r="H31" i="11"/>
  <c r="O31" i="11"/>
  <c r="H32" i="11"/>
  <c r="O32" i="11"/>
  <c r="P32" i="11"/>
  <c r="H33" i="11"/>
  <c r="O33" i="11"/>
  <c r="H34" i="11"/>
  <c r="O34" i="11"/>
  <c r="H35" i="11"/>
  <c r="P35" i="11"/>
  <c r="O35" i="11"/>
  <c r="H36" i="11"/>
  <c r="O36" i="11"/>
  <c r="P36" i="11"/>
  <c r="H37" i="11"/>
  <c r="O37" i="11"/>
  <c r="P37" i="11"/>
  <c r="H38" i="11"/>
  <c r="P38" i="11"/>
  <c r="O38" i="11"/>
  <c r="H39" i="11"/>
  <c r="O39" i="11"/>
  <c r="P39" i="11"/>
  <c r="H40" i="11"/>
  <c r="O40" i="11"/>
  <c r="P40" i="11"/>
  <c r="H41" i="11"/>
  <c r="O41" i="11"/>
  <c r="P41" i="11"/>
  <c r="H42" i="11"/>
  <c r="O42" i="11"/>
  <c r="H43" i="11"/>
  <c r="P43" i="11"/>
  <c r="O43" i="11"/>
  <c r="H44" i="11"/>
  <c r="P44" i="11"/>
  <c r="O44" i="11"/>
  <c r="H45" i="11"/>
  <c r="O45" i="11"/>
  <c r="P45" i="11"/>
  <c r="H46" i="11"/>
  <c r="O46" i="11"/>
  <c r="H47" i="11"/>
  <c r="O47" i="11"/>
  <c r="H48" i="11"/>
  <c r="O48" i="11"/>
  <c r="P48" i="11"/>
  <c r="H49" i="11"/>
  <c r="O49" i="11"/>
  <c r="P49" i="11"/>
  <c r="H50" i="11"/>
  <c r="O50" i="11"/>
  <c r="H51" i="11"/>
  <c r="P51" i="11"/>
  <c r="O51" i="11"/>
  <c r="H52" i="11"/>
  <c r="O52" i="11"/>
  <c r="P52" i="11"/>
  <c r="H53" i="11"/>
  <c r="O53" i="11"/>
  <c r="P53" i="11"/>
  <c r="H54" i="11"/>
  <c r="O54" i="11"/>
  <c r="P54" i="11"/>
  <c r="H55" i="11"/>
  <c r="P55" i="11"/>
  <c r="O55" i="11"/>
  <c r="H56" i="11"/>
  <c r="P56" i="11"/>
  <c r="O56" i="11"/>
  <c r="H57" i="11"/>
  <c r="P57" i="11"/>
  <c r="O57" i="11"/>
  <c r="H58" i="11"/>
  <c r="O58" i="11"/>
  <c r="H59" i="11"/>
  <c r="O59" i="11"/>
  <c r="H60" i="11"/>
  <c r="P60" i="11"/>
  <c r="O60" i="11"/>
  <c r="H61" i="11"/>
  <c r="O61" i="11"/>
  <c r="H62" i="11"/>
  <c r="O62" i="11"/>
  <c r="P62" i="11"/>
  <c r="H63" i="11"/>
  <c r="O63" i="11"/>
  <c r="P63" i="11"/>
  <c r="H64" i="11"/>
  <c r="O64" i="11"/>
  <c r="H65" i="11"/>
  <c r="O65" i="11"/>
  <c r="P65" i="11"/>
  <c r="B66" i="11"/>
  <c r="B68" i="11"/>
  <c r="C66" i="11"/>
  <c r="D66" i="11"/>
  <c r="D68" i="11"/>
  <c r="E66" i="11"/>
  <c r="E68" i="11"/>
  <c r="F66" i="11"/>
  <c r="F68" i="11"/>
  <c r="G66" i="11"/>
  <c r="G68" i="11"/>
  <c r="I66" i="11"/>
  <c r="J66" i="11"/>
  <c r="J68" i="11"/>
  <c r="K66" i="11"/>
  <c r="K68" i="11"/>
  <c r="L66" i="11"/>
  <c r="L68" i="11"/>
  <c r="M66" i="11"/>
  <c r="M68" i="11"/>
  <c r="N66" i="11"/>
  <c r="N68" i="11"/>
  <c r="I68" i="11"/>
  <c r="H15" i="10"/>
  <c r="O15" i="10"/>
  <c r="H16" i="10"/>
  <c r="O16" i="10"/>
  <c r="H17" i="10"/>
  <c r="O17" i="10"/>
  <c r="P17" i="10"/>
  <c r="H18" i="10"/>
  <c r="O18" i="10"/>
  <c r="P18" i="10"/>
  <c r="H19" i="10"/>
  <c r="O19" i="10"/>
  <c r="H20" i="10"/>
  <c r="O20" i="10"/>
  <c r="H21" i="10"/>
  <c r="O21" i="10"/>
  <c r="P21" i="10"/>
  <c r="H22" i="10"/>
  <c r="O22" i="10"/>
  <c r="H23" i="10"/>
  <c r="O23" i="10"/>
  <c r="P23" i="10"/>
  <c r="H24" i="10"/>
  <c r="P24" i="10"/>
  <c r="O24" i="10"/>
  <c r="H25" i="10"/>
  <c r="O25" i="10"/>
  <c r="P25" i="10"/>
  <c r="H26" i="10"/>
  <c r="O26" i="10"/>
  <c r="H27" i="10"/>
  <c r="O27" i="10"/>
  <c r="H28" i="10"/>
  <c r="P28" i="10"/>
  <c r="O28" i="10"/>
  <c r="H29" i="10"/>
  <c r="H66" i="10"/>
  <c r="H68" i="10"/>
  <c r="E69" i="10"/>
  <c r="O29" i="10"/>
  <c r="H30" i="10"/>
  <c r="O30" i="10"/>
  <c r="H31" i="10"/>
  <c r="O31" i="10"/>
  <c r="P31" i="10"/>
  <c r="H32" i="10"/>
  <c r="O32" i="10"/>
  <c r="P32" i="10"/>
  <c r="H33" i="10"/>
  <c r="O33" i="10"/>
  <c r="P33" i="10"/>
  <c r="H34" i="10"/>
  <c r="O34" i="10"/>
  <c r="P34" i="10"/>
  <c r="H35" i="10"/>
  <c r="O35" i="10"/>
  <c r="H36" i="10"/>
  <c r="O36" i="10"/>
  <c r="P36" i="10"/>
  <c r="H37" i="10"/>
  <c r="O37" i="10"/>
  <c r="P37" i="10"/>
  <c r="H38" i="10"/>
  <c r="O38" i="10"/>
  <c r="H39" i="10"/>
  <c r="O39" i="10"/>
  <c r="P39" i="10"/>
  <c r="H40" i="10"/>
  <c r="O40" i="10"/>
  <c r="H41" i="10"/>
  <c r="O41" i="10"/>
  <c r="H42" i="10"/>
  <c r="P42" i="10"/>
  <c r="O42" i="10"/>
  <c r="H43" i="10"/>
  <c r="O43" i="10"/>
  <c r="H44" i="10"/>
  <c r="O44" i="10"/>
  <c r="H45" i="10"/>
  <c r="O45" i="10"/>
  <c r="H46" i="10"/>
  <c r="P46" i="10"/>
  <c r="O46" i="10"/>
  <c r="H47" i="10"/>
  <c r="O47" i="10"/>
  <c r="P47" i="10"/>
  <c r="H48" i="10"/>
  <c r="O48" i="10"/>
  <c r="P48" i="10"/>
  <c r="H49" i="10"/>
  <c r="O49" i="10"/>
  <c r="H50" i="10"/>
  <c r="O50" i="10"/>
  <c r="P50" i="10"/>
  <c r="H51" i="10"/>
  <c r="O51" i="10"/>
  <c r="P51" i="10"/>
  <c r="H52" i="10"/>
  <c r="O52" i="10"/>
  <c r="P52" i="10"/>
  <c r="H53" i="10"/>
  <c r="O53" i="10"/>
  <c r="H54" i="10"/>
  <c r="P54" i="10"/>
  <c r="O54" i="10"/>
  <c r="H55" i="10"/>
  <c r="P55" i="10"/>
  <c r="O55" i="10"/>
  <c r="H56" i="10"/>
  <c r="P56" i="10"/>
  <c r="O56" i="10"/>
  <c r="H57" i="10"/>
  <c r="O57" i="10"/>
  <c r="P57" i="10"/>
  <c r="H58" i="10"/>
  <c r="O58" i="10"/>
  <c r="H59" i="10"/>
  <c r="P59" i="10"/>
  <c r="O59" i="10"/>
  <c r="H60" i="10"/>
  <c r="O60" i="10"/>
  <c r="P60" i="10"/>
  <c r="H61" i="10"/>
  <c r="O61" i="10"/>
  <c r="P61" i="10"/>
  <c r="H62" i="10"/>
  <c r="O62" i="10"/>
  <c r="P62" i="10"/>
  <c r="H63" i="10"/>
  <c r="O63" i="10"/>
  <c r="P63" i="10"/>
  <c r="H64" i="10"/>
  <c r="O64" i="10"/>
  <c r="H65" i="10"/>
  <c r="P65" i="10"/>
  <c r="O65" i="10"/>
  <c r="B66" i="10"/>
  <c r="B68" i="10"/>
  <c r="C66" i="10"/>
  <c r="C68" i="10"/>
  <c r="D66" i="10"/>
  <c r="D68" i="10"/>
  <c r="E66" i="10"/>
  <c r="F66" i="10"/>
  <c r="F68" i="10"/>
  <c r="G66" i="10"/>
  <c r="I66" i="10"/>
  <c r="I68" i="10"/>
  <c r="J66" i="10"/>
  <c r="J68" i="10"/>
  <c r="K66" i="10"/>
  <c r="K68" i="10"/>
  <c r="L66" i="10"/>
  <c r="L68" i="10"/>
  <c r="M66" i="10"/>
  <c r="M68" i="10"/>
  <c r="N66" i="10"/>
  <c r="N68" i="10"/>
  <c r="E68" i="10"/>
  <c r="H15" i="9"/>
  <c r="O15" i="9"/>
  <c r="H16" i="9"/>
  <c r="O16" i="9"/>
  <c r="H17" i="9"/>
  <c r="O17" i="9"/>
  <c r="H18" i="9"/>
  <c r="O18" i="9"/>
  <c r="H19" i="9"/>
  <c r="P19" i="9"/>
  <c r="O19" i="9"/>
  <c r="H20" i="9"/>
  <c r="O20" i="9"/>
  <c r="P20" i="9"/>
  <c r="H21" i="9"/>
  <c r="P21" i="9"/>
  <c r="O21" i="9"/>
  <c r="H22" i="9"/>
  <c r="O22" i="9"/>
  <c r="P22" i="9"/>
  <c r="H23" i="9"/>
  <c r="O23" i="9"/>
  <c r="P23" i="9"/>
  <c r="H24" i="9"/>
  <c r="O24" i="9"/>
  <c r="P24" i="9"/>
  <c r="H25" i="9"/>
  <c r="O25" i="9"/>
  <c r="P25" i="9"/>
  <c r="H26" i="9"/>
  <c r="O26" i="9"/>
  <c r="H27" i="9"/>
  <c r="O27" i="9"/>
  <c r="P27" i="9"/>
  <c r="H28" i="9"/>
  <c r="O28" i="9"/>
  <c r="P28" i="9"/>
  <c r="H29" i="9"/>
  <c r="O29" i="9"/>
  <c r="P29" i="9"/>
  <c r="H30" i="9"/>
  <c r="O30" i="9"/>
  <c r="P30" i="9"/>
  <c r="H31" i="9"/>
  <c r="O31" i="9"/>
  <c r="H32" i="9"/>
  <c r="P32" i="9"/>
  <c r="O32" i="9"/>
  <c r="H33" i="9"/>
  <c r="O33" i="9"/>
  <c r="P33" i="9"/>
  <c r="H34" i="9"/>
  <c r="P34" i="9"/>
  <c r="O34" i="9"/>
  <c r="H35" i="9"/>
  <c r="O35" i="9"/>
  <c r="P35" i="9"/>
  <c r="H36" i="9"/>
  <c r="O36" i="9"/>
  <c r="P36" i="9"/>
  <c r="H37" i="9"/>
  <c r="O37" i="9"/>
  <c r="P37" i="9"/>
  <c r="H38" i="9"/>
  <c r="O38" i="9"/>
  <c r="P38" i="9"/>
  <c r="H39" i="9"/>
  <c r="P39" i="9"/>
  <c r="O39" i="9"/>
  <c r="H40" i="9"/>
  <c r="O40" i="9"/>
  <c r="H41" i="9"/>
  <c r="O41" i="9"/>
  <c r="P41" i="9"/>
  <c r="H42" i="9"/>
  <c r="O42" i="9"/>
  <c r="H43" i="9"/>
  <c r="O43" i="9"/>
  <c r="P43" i="9"/>
  <c r="H44" i="9"/>
  <c r="O44" i="9"/>
  <c r="P44" i="9"/>
  <c r="H45" i="9"/>
  <c r="O45" i="9"/>
  <c r="H46" i="9"/>
  <c r="P46" i="9"/>
  <c r="O46" i="9"/>
  <c r="H47" i="9"/>
  <c r="P47" i="9"/>
  <c r="O47" i="9"/>
  <c r="H48" i="9"/>
  <c r="O48" i="9"/>
  <c r="P48" i="9"/>
  <c r="H49" i="9"/>
  <c r="O49" i="9"/>
  <c r="P49" i="9"/>
  <c r="H50" i="9"/>
  <c r="O50" i="9"/>
  <c r="H51" i="9"/>
  <c r="O51" i="9"/>
  <c r="P51" i="9"/>
  <c r="H52" i="9"/>
  <c r="P52" i="9"/>
  <c r="O52" i="9"/>
  <c r="H53" i="9"/>
  <c r="O53" i="9"/>
  <c r="H54" i="9"/>
  <c r="O54" i="9"/>
  <c r="P54" i="9"/>
  <c r="H55" i="9"/>
  <c r="O55" i="9"/>
  <c r="H56" i="9"/>
  <c r="P56" i="9"/>
  <c r="O56" i="9"/>
  <c r="H57" i="9"/>
  <c r="P57" i="9"/>
  <c r="O57" i="9"/>
  <c r="H58" i="9"/>
  <c r="O58" i="9"/>
  <c r="H59" i="9"/>
  <c r="O59" i="9"/>
  <c r="H60" i="9"/>
  <c r="O60" i="9"/>
  <c r="P60" i="9"/>
  <c r="H61" i="9"/>
  <c r="O61" i="9"/>
  <c r="P61" i="9"/>
  <c r="H62" i="9"/>
  <c r="P62" i="9"/>
  <c r="O62" i="9"/>
  <c r="H63" i="9"/>
  <c r="O63" i="9"/>
  <c r="P63" i="9"/>
  <c r="H64" i="9"/>
  <c r="O64" i="9"/>
  <c r="P64" i="9"/>
  <c r="H65" i="9"/>
  <c r="O65" i="9"/>
  <c r="P65" i="9"/>
  <c r="B66" i="9"/>
  <c r="B68" i="9"/>
  <c r="C66" i="9"/>
  <c r="C68" i="9"/>
  <c r="D66" i="9"/>
  <c r="E66" i="9"/>
  <c r="E68" i="9"/>
  <c r="F66" i="9"/>
  <c r="F68" i="9"/>
  <c r="G66" i="9"/>
  <c r="G68" i="9"/>
  <c r="I66" i="9"/>
  <c r="J66" i="9"/>
  <c r="J68" i="9"/>
  <c r="K66" i="9"/>
  <c r="L66" i="9"/>
  <c r="L68" i="9"/>
  <c r="M66" i="9"/>
  <c r="M68" i="9"/>
  <c r="N66" i="9"/>
  <c r="N68" i="9"/>
  <c r="I68" i="9"/>
  <c r="H15" i="8"/>
  <c r="O15" i="8"/>
  <c r="P15" i="8"/>
  <c r="H16" i="8"/>
  <c r="O16" i="8"/>
  <c r="P16" i="8"/>
  <c r="H17" i="8"/>
  <c r="O17" i="8"/>
  <c r="H18" i="8"/>
  <c r="P18" i="8"/>
  <c r="O18" i="8"/>
  <c r="H19" i="8"/>
  <c r="O19" i="8"/>
  <c r="H20" i="8"/>
  <c r="P20" i="8"/>
  <c r="O20" i="8"/>
  <c r="H21" i="8"/>
  <c r="O21" i="8"/>
  <c r="P21" i="8"/>
  <c r="H22" i="8"/>
  <c r="O22" i="8"/>
  <c r="P22" i="8"/>
  <c r="H23" i="8"/>
  <c r="P23" i="8"/>
  <c r="O23" i="8"/>
  <c r="H24" i="8"/>
  <c r="P24" i="8"/>
  <c r="O24" i="8"/>
  <c r="H25" i="8"/>
  <c r="O25" i="8"/>
  <c r="P25" i="8"/>
  <c r="H26" i="8"/>
  <c r="O26" i="8"/>
  <c r="H27" i="8"/>
  <c r="P27" i="8"/>
  <c r="O27" i="8"/>
  <c r="H28" i="8"/>
  <c r="O28" i="8"/>
  <c r="H29" i="8"/>
  <c r="O29" i="8"/>
  <c r="P29" i="8"/>
  <c r="H30" i="8"/>
  <c r="O30" i="8"/>
  <c r="H31" i="8"/>
  <c r="O31" i="8"/>
  <c r="P31" i="8"/>
  <c r="H32" i="8"/>
  <c r="O32" i="8"/>
  <c r="P32" i="8"/>
  <c r="H33" i="8"/>
  <c r="O33" i="8"/>
  <c r="P33" i="8"/>
  <c r="H34" i="8"/>
  <c r="O34" i="8"/>
  <c r="H35" i="8"/>
  <c r="O35" i="8"/>
  <c r="P35" i="8"/>
  <c r="H36" i="8"/>
  <c r="O36" i="8"/>
  <c r="H37" i="8"/>
  <c r="O37" i="8"/>
  <c r="H38" i="8"/>
  <c r="O38" i="8"/>
  <c r="P38" i="8"/>
  <c r="H39" i="8"/>
  <c r="O39" i="8"/>
  <c r="P39" i="8"/>
  <c r="H40" i="8"/>
  <c r="P40" i="8"/>
  <c r="O40" i="8"/>
  <c r="H41" i="8"/>
  <c r="O41" i="8"/>
  <c r="P41" i="8"/>
  <c r="H42" i="8"/>
  <c r="O42" i="8"/>
  <c r="P42" i="8"/>
  <c r="H43" i="8"/>
  <c r="O43" i="8"/>
  <c r="H44" i="8"/>
  <c r="O44" i="8"/>
  <c r="H45" i="8"/>
  <c r="O45" i="8"/>
  <c r="P45" i="8"/>
  <c r="H46" i="8"/>
  <c r="O46" i="8"/>
  <c r="P46" i="8"/>
  <c r="H47" i="8"/>
  <c r="O47" i="8"/>
  <c r="P47" i="8"/>
  <c r="H48" i="8"/>
  <c r="O48" i="8"/>
  <c r="P48" i="8"/>
  <c r="H49" i="8"/>
  <c r="P49" i="8"/>
  <c r="O49" i="8"/>
  <c r="H50" i="8"/>
  <c r="O50" i="8"/>
  <c r="P50" i="8"/>
  <c r="H51" i="8"/>
  <c r="P51" i="8"/>
  <c r="O51" i="8"/>
  <c r="H52" i="8"/>
  <c r="O52" i="8"/>
  <c r="H53" i="8"/>
  <c r="O53" i="8"/>
  <c r="P53" i="8"/>
  <c r="H54" i="8"/>
  <c r="O54" i="8"/>
  <c r="P54" i="8"/>
  <c r="H55" i="8"/>
  <c r="O55" i="8"/>
  <c r="P55" i="8"/>
  <c r="H56" i="8"/>
  <c r="P56" i="8"/>
  <c r="O56" i="8"/>
  <c r="H57" i="8"/>
  <c r="O57" i="8"/>
  <c r="P57" i="8"/>
  <c r="H58" i="8"/>
  <c r="O58" i="8"/>
  <c r="P58" i="8"/>
  <c r="H59" i="8"/>
  <c r="O59" i="8"/>
  <c r="P59" i="8"/>
  <c r="H60" i="8"/>
  <c r="P60" i="8"/>
  <c r="O60" i="8"/>
  <c r="H61" i="8"/>
  <c r="P61" i="8"/>
  <c r="O61" i="8"/>
  <c r="H62" i="8"/>
  <c r="O62" i="8"/>
  <c r="H63" i="8"/>
  <c r="O63" i="8"/>
  <c r="P63" i="8"/>
  <c r="H64" i="8"/>
  <c r="O64" i="8"/>
  <c r="P64" i="8"/>
  <c r="H65" i="8"/>
  <c r="O65" i="8"/>
  <c r="P65" i="8"/>
  <c r="B66" i="8"/>
  <c r="B68" i="8"/>
  <c r="C66" i="8"/>
  <c r="C68" i="8"/>
  <c r="D66" i="8"/>
  <c r="D68" i="8"/>
  <c r="E66" i="8"/>
  <c r="E68" i="8"/>
  <c r="F66" i="8"/>
  <c r="G66" i="8"/>
  <c r="G68" i="8"/>
  <c r="I66" i="8"/>
  <c r="J66" i="8"/>
  <c r="J68" i="8"/>
  <c r="K66" i="8"/>
  <c r="K68" i="8"/>
  <c r="L66" i="8"/>
  <c r="L68" i="8"/>
  <c r="M66" i="8"/>
  <c r="M68" i="8"/>
  <c r="N66" i="8"/>
  <c r="N68" i="8"/>
  <c r="I68" i="8"/>
  <c r="H15" i="7"/>
  <c r="O15" i="7"/>
  <c r="H16" i="7"/>
  <c r="P16" i="7"/>
  <c r="O16" i="7"/>
  <c r="H17" i="7"/>
  <c r="O17" i="7"/>
  <c r="H18" i="7"/>
  <c r="O18" i="7"/>
  <c r="P18" i="7"/>
  <c r="H19" i="7"/>
  <c r="O19" i="7"/>
  <c r="P19" i="7"/>
  <c r="H20" i="7"/>
  <c r="O20" i="7"/>
  <c r="P20" i="7"/>
  <c r="H21" i="7"/>
  <c r="P21" i="7"/>
  <c r="O21" i="7"/>
  <c r="H22" i="7"/>
  <c r="O22" i="7"/>
  <c r="P22" i="7"/>
  <c r="H23" i="7"/>
  <c r="O23" i="7"/>
  <c r="P23" i="7"/>
  <c r="H24" i="7"/>
  <c r="O24" i="7"/>
  <c r="H25" i="7"/>
  <c r="O25" i="7"/>
  <c r="H26" i="7"/>
  <c r="O26" i="7"/>
  <c r="P26" i="7"/>
  <c r="H27" i="7"/>
  <c r="O27" i="7"/>
  <c r="H28" i="7"/>
  <c r="P28" i="7"/>
  <c r="O28" i="7"/>
  <c r="H29" i="7"/>
  <c r="O29" i="7"/>
  <c r="P29" i="7"/>
  <c r="H30" i="7"/>
  <c r="O30" i="7"/>
  <c r="P30" i="7"/>
  <c r="H31" i="7"/>
  <c r="H66" i="7"/>
  <c r="H68" i="7"/>
  <c r="O31" i="7"/>
  <c r="H32" i="7"/>
  <c r="O32" i="7"/>
  <c r="H33" i="7"/>
  <c r="O33" i="7"/>
  <c r="P33" i="7"/>
  <c r="H34" i="7"/>
  <c r="O34" i="7"/>
  <c r="P34" i="7"/>
  <c r="H35" i="7"/>
  <c r="P35" i="7"/>
  <c r="O35" i="7"/>
  <c r="H36" i="7"/>
  <c r="O36" i="7"/>
  <c r="P36" i="7"/>
  <c r="H37" i="7"/>
  <c r="O37" i="7"/>
  <c r="P37" i="7"/>
  <c r="H38" i="7"/>
  <c r="O38" i="7"/>
  <c r="P38" i="7"/>
  <c r="H39" i="7"/>
  <c r="O39" i="7"/>
  <c r="P39" i="7"/>
  <c r="H40" i="7"/>
  <c r="O40" i="7"/>
  <c r="H41" i="7"/>
  <c r="O41" i="7"/>
  <c r="P41" i="7"/>
  <c r="H42" i="7"/>
  <c r="O42" i="7"/>
  <c r="P42" i="7"/>
  <c r="H43" i="7"/>
  <c r="O43" i="7"/>
  <c r="P43" i="7"/>
  <c r="H44" i="7"/>
  <c r="P44" i="7"/>
  <c r="O44" i="7"/>
  <c r="H45" i="7"/>
  <c r="O45" i="7"/>
  <c r="P45" i="7"/>
  <c r="H46" i="7"/>
  <c r="P46" i="7"/>
  <c r="O46" i="7"/>
  <c r="H47" i="7"/>
  <c r="P47" i="7"/>
  <c r="O47" i="7"/>
  <c r="H48" i="7"/>
  <c r="P48" i="7"/>
  <c r="O48" i="7"/>
  <c r="H49" i="7"/>
  <c r="O49" i="7"/>
  <c r="H50" i="7"/>
  <c r="O50" i="7"/>
  <c r="P50" i="7"/>
  <c r="H51" i="7"/>
  <c r="P51" i="7"/>
  <c r="O51" i="7"/>
  <c r="H52" i="7"/>
  <c r="O52" i="7"/>
  <c r="H53" i="7"/>
  <c r="P53" i="7"/>
  <c r="O53" i="7"/>
  <c r="H54" i="7"/>
  <c r="O54" i="7"/>
  <c r="H55" i="7"/>
  <c r="O55" i="7"/>
  <c r="P55" i="7"/>
  <c r="H56" i="7"/>
  <c r="O56" i="7"/>
  <c r="P56" i="7"/>
  <c r="H57" i="7"/>
  <c r="O57" i="7"/>
  <c r="P57" i="7"/>
  <c r="H58" i="7"/>
  <c r="O58" i="7"/>
  <c r="P58" i="7"/>
  <c r="H59" i="7"/>
  <c r="O59" i="7"/>
  <c r="P59" i="7"/>
  <c r="H60" i="7"/>
  <c r="O60" i="7"/>
  <c r="P60" i="7"/>
  <c r="H61" i="7"/>
  <c r="O61" i="7"/>
  <c r="P61" i="7"/>
  <c r="H62" i="7"/>
  <c r="P62" i="7"/>
  <c r="O62" i="7"/>
  <c r="H63" i="7"/>
  <c r="O63" i="7"/>
  <c r="P63" i="7"/>
  <c r="H64" i="7"/>
  <c r="O64" i="7"/>
  <c r="H65" i="7"/>
  <c r="O65" i="7"/>
  <c r="P65" i="7"/>
  <c r="B66" i="7"/>
  <c r="C66" i="7"/>
  <c r="C68" i="7"/>
  <c r="D66" i="7"/>
  <c r="D68" i="7"/>
  <c r="E66" i="7"/>
  <c r="E68" i="7"/>
  <c r="F66" i="7"/>
  <c r="G66" i="7"/>
  <c r="G68" i="7"/>
  <c r="I66" i="7"/>
  <c r="I68" i="7"/>
  <c r="J66" i="7"/>
  <c r="K66" i="7"/>
  <c r="K68" i="7"/>
  <c r="L66" i="7"/>
  <c r="M66" i="7"/>
  <c r="N66" i="7"/>
  <c r="N68" i="7"/>
  <c r="H15" i="6"/>
  <c r="O15" i="6"/>
  <c r="H16" i="6"/>
  <c r="O16" i="6"/>
  <c r="P16" i="6"/>
  <c r="H17" i="6"/>
  <c r="O17" i="6"/>
  <c r="P17" i="6"/>
  <c r="H18" i="6"/>
  <c r="O18" i="6"/>
  <c r="P18" i="6"/>
  <c r="H19" i="6"/>
  <c r="O19" i="6"/>
  <c r="H20" i="6"/>
  <c r="H66" i="6"/>
  <c r="H68" i="6"/>
  <c r="O20" i="6"/>
  <c r="P20" i="6"/>
  <c r="H21" i="6"/>
  <c r="O21" i="6"/>
  <c r="P21" i="6"/>
  <c r="H22" i="6"/>
  <c r="O22" i="6"/>
  <c r="P22" i="6"/>
  <c r="H23" i="6"/>
  <c r="O23" i="6"/>
  <c r="P23" i="6"/>
  <c r="H24" i="6"/>
  <c r="O24" i="6"/>
  <c r="O66" i="6"/>
  <c r="O68" i="6"/>
  <c r="H25" i="6"/>
  <c r="P25" i="6"/>
  <c r="O25" i="6"/>
  <c r="H26" i="6"/>
  <c r="P26" i="6"/>
  <c r="O26" i="6"/>
  <c r="H27" i="6"/>
  <c r="P27" i="6"/>
  <c r="O27" i="6"/>
  <c r="H28" i="6"/>
  <c r="O28" i="6"/>
  <c r="P28" i="6"/>
  <c r="H29" i="6"/>
  <c r="O29" i="6"/>
  <c r="P29" i="6"/>
  <c r="H30" i="6"/>
  <c r="O30" i="6"/>
  <c r="H31" i="6"/>
  <c r="O31" i="6"/>
  <c r="P31" i="6"/>
  <c r="H32" i="6"/>
  <c r="O32" i="6"/>
  <c r="P32" i="6"/>
  <c r="H33" i="6"/>
  <c r="O33" i="6"/>
  <c r="P33" i="6"/>
  <c r="H34" i="6"/>
  <c r="P34" i="6"/>
  <c r="O34" i="6"/>
  <c r="H35" i="6"/>
  <c r="P35" i="6"/>
  <c r="O35" i="6"/>
  <c r="H36" i="6"/>
  <c r="O36" i="6"/>
  <c r="P36" i="6"/>
  <c r="H37" i="6"/>
  <c r="O37" i="6"/>
  <c r="H38" i="6"/>
  <c r="P38" i="6"/>
  <c r="O38" i="6"/>
  <c r="H39" i="6"/>
  <c r="O39" i="6"/>
  <c r="P39" i="6"/>
  <c r="H40" i="6"/>
  <c r="O40" i="6"/>
  <c r="P40" i="6"/>
  <c r="H41" i="6"/>
  <c r="O41" i="6"/>
  <c r="P41" i="6"/>
  <c r="H42" i="6"/>
  <c r="P42" i="6"/>
  <c r="O42" i="6"/>
  <c r="H43" i="6"/>
  <c r="O43" i="6"/>
  <c r="H44" i="6"/>
  <c r="P44" i="6"/>
  <c r="O44" i="6"/>
  <c r="H45" i="6"/>
  <c r="O45" i="6"/>
  <c r="P45" i="6"/>
  <c r="H46" i="6"/>
  <c r="O46" i="6"/>
  <c r="P46" i="6"/>
  <c r="H47" i="6"/>
  <c r="P47" i="6"/>
  <c r="O47" i="6"/>
  <c r="H48" i="6"/>
  <c r="O48" i="6"/>
  <c r="H49" i="6"/>
  <c r="O49" i="6"/>
  <c r="P49" i="6"/>
  <c r="H50" i="6"/>
  <c r="O50" i="6"/>
  <c r="P50" i="6"/>
  <c r="H51" i="6"/>
  <c r="O51" i="6"/>
  <c r="H52" i="6"/>
  <c r="O52" i="6"/>
  <c r="P52" i="6"/>
  <c r="H53" i="6"/>
  <c r="O53" i="6"/>
  <c r="P53" i="6"/>
  <c r="H54" i="6"/>
  <c r="O54" i="6"/>
  <c r="P54" i="6"/>
  <c r="H55" i="6"/>
  <c r="O55" i="6"/>
  <c r="P55" i="6"/>
  <c r="H56" i="6"/>
  <c r="O56" i="6"/>
  <c r="P56" i="6"/>
  <c r="H57" i="6"/>
  <c r="O57" i="6"/>
  <c r="P57" i="6"/>
  <c r="H58" i="6"/>
  <c r="P58" i="6"/>
  <c r="O58" i="6"/>
  <c r="H59" i="6"/>
  <c r="P59" i="6"/>
  <c r="O59" i="6"/>
  <c r="H60" i="6"/>
  <c r="P60" i="6"/>
  <c r="O60" i="6"/>
  <c r="H61" i="6"/>
  <c r="O61" i="6"/>
  <c r="P61" i="6"/>
  <c r="H62" i="6"/>
  <c r="O62" i="6"/>
  <c r="P62" i="6"/>
  <c r="H63" i="6"/>
  <c r="P63" i="6"/>
  <c r="O63" i="6"/>
  <c r="H64" i="6"/>
  <c r="P64" i="6"/>
  <c r="O64" i="6"/>
  <c r="H65" i="6"/>
  <c r="O65" i="6"/>
  <c r="P65" i="6"/>
  <c r="B66" i="6"/>
  <c r="C66" i="6"/>
  <c r="D66" i="6"/>
  <c r="D68" i="6"/>
  <c r="E66" i="6"/>
  <c r="E68" i="6"/>
  <c r="F66" i="6"/>
  <c r="F68" i="6"/>
  <c r="G66" i="6"/>
  <c r="I66" i="6"/>
  <c r="J66" i="6"/>
  <c r="J68" i="6"/>
  <c r="K66" i="6"/>
  <c r="L66" i="6"/>
  <c r="L68" i="6"/>
  <c r="M66" i="6"/>
  <c r="M68" i="6"/>
  <c r="N66" i="6"/>
  <c r="N68" i="6"/>
  <c r="G68" i="6"/>
  <c r="I68" i="6"/>
  <c r="K68" i="6"/>
  <c r="H15" i="5"/>
  <c r="P15" i="5"/>
  <c r="O15" i="5"/>
  <c r="H16" i="5"/>
  <c r="O16" i="5"/>
  <c r="P16" i="5"/>
  <c r="H17" i="5"/>
  <c r="H66" i="5"/>
  <c r="H68" i="5"/>
  <c r="O17" i="5"/>
  <c r="P17" i="5"/>
  <c r="H18" i="5"/>
  <c r="O18" i="5"/>
  <c r="H19" i="5"/>
  <c r="O19" i="5"/>
  <c r="P19" i="5"/>
  <c r="H20" i="5"/>
  <c r="O20" i="5"/>
  <c r="P20" i="5"/>
  <c r="H21" i="5"/>
  <c r="O21" i="5"/>
  <c r="P21" i="5"/>
  <c r="H22" i="5"/>
  <c r="O22" i="5"/>
  <c r="P22" i="5"/>
  <c r="H23" i="5"/>
  <c r="P23" i="5"/>
  <c r="O23" i="5"/>
  <c r="H24" i="5"/>
  <c r="O24" i="5"/>
  <c r="P24" i="5"/>
  <c r="H25" i="5"/>
  <c r="O25" i="5"/>
  <c r="P25" i="5"/>
  <c r="H26" i="5"/>
  <c r="O26" i="5"/>
  <c r="H27" i="5"/>
  <c r="O27" i="5"/>
  <c r="H28" i="5"/>
  <c r="O28" i="5"/>
  <c r="H29" i="5"/>
  <c r="O29" i="5"/>
  <c r="H30" i="5"/>
  <c r="O30" i="5"/>
  <c r="P30" i="5"/>
  <c r="H31" i="5"/>
  <c r="O31" i="5"/>
  <c r="P31" i="5"/>
  <c r="H32" i="5"/>
  <c r="P32" i="5"/>
  <c r="O32" i="5"/>
  <c r="H33" i="5"/>
  <c r="O33" i="5"/>
  <c r="P33" i="5"/>
  <c r="H34" i="5"/>
  <c r="O34" i="5"/>
  <c r="P34" i="5"/>
  <c r="H35" i="5"/>
  <c r="O35" i="5"/>
  <c r="P35" i="5"/>
  <c r="H36" i="5"/>
  <c r="O36" i="5"/>
  <c r="P36" i="5"/>
  <c r="H37" i="5"/>
  <c r="O37" i="5"/>
  <c r="P37" i="5"/>
  <c r="H38" i="5"/>
  <c r="O38" i="5"/>
  <c r="P38" i="5"/>
  <c r="H39" i="5"/>
  <c r="O39" i="5"/>
  <c r="P39" i="5"/>
  <c r="H40" i="5"/>
  <c r="O40" i="5"/>
  <c r="P40" i="5"/>
  <c r="H41" i="5"/>
  <c r="P41" i="5"/>
  <c r="O41" i="5"/>
  <c r="H42" i="5"/>
  <c r="P42" i="5"/>
  <c r="O42" i="5"/>
  <c r="H43" i="5"/>
  <c r="O43" i="5"/>
  <c r="H44" i="5"/>
  <c r="O44" i="5"/>
  <c r="P44" i="5"/>
  <c r="H45" i="5"/>
  <c r="O45" i="5"/>
  <c r="P45" i="5"/>
  <c r="H46" i="5"/>
  <c r="O46" i="5"/>
  <c r="P46" i="5"/>
  <c r="H47" i="5"/>
  <c r="O47" i="5"/>
  <c r="H48" i="5"/>
  <c r="P48" i="5"/>
  <c r="O48" i="5"/>
  <c r="H49" i="5"/>
  <c r="O49" i="5"/>
  <c r="H50" i="5"/>
  <c r="O50" i="5"/>
  <c r="P50" i="5"/>
  <c r="H51" i="5"/>
  <c r="O51" i="5"/>
  <c r="H52" i="5"/>
  <c r="O52" i="5"/>
  <c r="P52" i="5"/>
  <c r="H53" i="5"/>
  <c r="P53" i="5"/>
  <c r="O53" i="5"/>
  <c r="H54" i="5"/>
  <c r="O54" i="5"/>
  <c r="P54" i="5"/>
  <c r="H55" i="5"/>
  <c r="O55" i="5"/>
  <c r="P55" i="5"/>
  <c r="H56" i="5"/>
  <c r="O56" i="5"/>
  <c r="P56" i="5"/>
  <c r="H57" i="5"/>
  <c r="O57" i="5"/>
  <c r="P57" i="5"/>
  <c r="H58" i="5"/>
  <c r="O58" i="5"/>
  <c r="P58" i="5"/>
  <c r="H59" i="5"/>
  <c r="O59" i="5"/>
  <c r="P59" i="5"/>
  <c r="H60" i="5"/>
  <c r="O60" i="5"/>
  <c r="P60" i="5"/>
  <c r="H61" i="5"/>
  <c r="O61" i="5"/>
  <c r="P61" i="5"/>
  <c r="H62" i="5"/>
  <c r="O62" i="5"/>
  <c r="P62" i="5"/>
  <c r="H63" i="5"/>
  <c r="O63" i="5"/>
  <c r="P63" i="5"/>
  <c r="H64" i="5"/>
  <c r="O64" i="5"/>
  <c r="P64" i="5"/>
  <c r="H65" i="5"/>
  <c r="O65" i="5"/>
  <c r="P65" i="5"/>
  <c r="B66" i="5"/>
  <c r="B68" i="5"/>
  <c r="C66" i="5"/>
  <c r="D66" i="5"/>
  <c r="E66" i="5"/>
  <c r="F66" i="5"/>
  <c r="G66" i="5"/>
  <c r="I66" i="5"/>
  <c r="I68" i="5"/>
  <c r="J66" i="5"/>
  <c r="K66" i="5"/>
  <c r="K68" i="5"/>
  <c r="L66" i="5"/>
  <c r="M66" i="5"/>
  <c r="M68" i="5"/>
  <c r="N66" i="5"/>
  <c r="N68" i="5"/>
  <c r="G68" i="5"/>
  <c r="H15" i="4"/>
  <c r="P15" i="4"/>
  <c r="O15" i="4"/>
  <c r="H16" i="4"/>
  <c r="O16" i="4"/>
  <c r="P16" i="4"/>
  <c r="H17" i="4"/>
  <c r="O17" i="4"/>
  <c r="P17" i="4"/>
  <c r="H18" i="4"/>
  <c r="O18" i="4"/>
  <c r="H19" i="4"/>
  <c r="O19" i="4"/>
  <c r="P19" i="4"/>
  <c r="H20" i="4"/>
  <c r="P20" i="4"/>
  <c r="O20" i="4"/>
  <c r="H21" i="4"/>
  <c r="O21" i="4"/>
  <c r="P21" i="4"/>
  <c r="H22" i="4"/>
  <c r="O22" i="4"/>
  <c r="P22" i="4"/>
  <c r="H23" i="4"/>
  <c r="O23" i="4"/>
  <c r="P23" i="4"/>
  <c r="H24" i="4"/>
  <c r="O24" i="4"/>
  <c r="H25" i="4"/>
  <c r="O25" i="4"/>
  <c r="P25" i="4"/>
  <c r="H26" i="4"/>
  <c r="O26" i="4"/>
  <c r="H27" i="4"/>
  <c r="P27" i="4"/>
  <c r="O27" i="4"/>
  <c r="H28" i="4"/>
  <c r="O28" i="4"/>
  <c r="H29" i="4"/>
  <c r="P29" i="4"/>
  <c r="O29" i="4"/>
  <c r="H30" i="4"/>
  <c r="O30" i="4"/>
  <c r="H31" i="4"/>
  <c r="O31" i="4"/>
  <c r="P31" i="4"/>
  <c r="H32" i="4"/>
  <c r="O32" i="4"/>
  <c r="P32" i="4"/>
  <c r="H33" i="4"/>
  <c r="P33" i="4"/>
  <c r="O33" i="4"/>
  <c r="H34" i="4"/>
  <c r="O34" i="4"/>
  <c r="P34" i="4"/>
  <c r="H35" i="4"/>
  <c r="O35" i="4"/>
  <c r="P35" i="4"/>
  <c r="H36" i="4"/>
  <c r="O36" i="4"/>
  <c r="P36" i="4"/>
  <c r="H37" i="4"/>
  <c r="O37" i="4"/>
  <c r="P37" i="4"/>
  <c r="H38" i="4"/>
  <c r="P38" i="4"/>
  <c r="O38" i="4"/>
  <c r="H39" i="4"/>
  <c r="O39" i="4"/>
  <c r="P39" i="4"/>
  <c r="H40" i="4"/>
  <c r="O40" i="4"/>
  <c r="P40" i="4"/>
  <c r="H41" i="4"/>
  <c r="O41" i="4"/>
  <c r="P41" i="4"/>
  <c r="H42" i="4"/>
  <c r="O42" i="4"/>
  <c r="P42" i="4"/>
  <c r="H43" i="4"/>
  <c r="O43" i="4"/>
  <c r="P43" i="4"/>
  <c r="H44" i="4"/>
  <c r="O44" i="4"/>
  <c r="H45" i="4"/>
  <c r="P45" i="4"/>
  <c r="O45" i="4"/>
  <c r="H46" i="4"/>
  <c r="O46" i="4"/>
  <c r="P46" i="4"/>
  <c r="H47" i="4"/>
  <c r="O47" i="4"/>
  <c r="P47" i="4"/>
  <c r="H48" i="4"/>
  <c r="O48" i="4"/>
  <c r="P48" i="4"/>
  <c r="H49" i="4"/>
  <c r="O49" i="4"/>
  <c r="P49" i="4"/>
  <c r="H50" i="4"/>
  <c r="O50" i="4"/>
  <c r="H51" i="4"/>
  <c r="O51" i="4"/>
  <c r="P51" i="4"/>
  <c r="H52" i="4"/>
  <c r="P52" i="4"/>
  <c r="O52" i="4"/>
  <c r="H53" i="4"/>
  <c r="O53" i="4"/>
  <c r="H54" i="4"/>
  <c r="P54" i="4"/>
  <c r="O54" i="4"/>
  <c r="H55" i="4"/>
  <c r="O55" i="4"/>
  <c r="H56" i="4"/>
  <c r="O56" i="4"/>
  <c r="P56" i="4"/>
  <c r="H57" i="4"/>
  <c r="O57" i="4"/>
  <c r="P57" i="4"/>
  <c r="H58" i="4"/>
  <c r="O58" i="4"/>
  <c r="H59" i="4"/>
  <c r="O59" i="4"/>
  <c r="P59" i="4"/>
  <c r="H60" i="4"/>
  <c r="O60" i="4"/>
  <c r="H61" i="4"/>
  <c r="O61" i="4"/>
  <c r="P61" i="4"/>
  <c r="H62" i="4"/>
  <c r="O62" i="4"/>
  <c r="P62" i="4"/>
  <c r="H63" i="4"/>
  <c r="O63" i="4"/>
  <c r="P63" i="4"/>
  <c r="H64" i="4"/>
  <c r="O64" i="4"/>
  <c r="P64" i="4"/>
  <c r="H65" i="4"/>
  <c r="O65" i="4"/>
  <c r="P65" i="4"/>
  <c r="B66" i="4"/>
  <c r="B68" i="4"/>
  <c r="C66" i="4"/>
  <c r="C68" i="4"/>
  <c r="D66" i="4"/>
  <c r="D68" i="4"/>
  <c r="E66" i="4"/>
  <c r="E68" i="4"/>
  <c r="F66" i="4"/>
  <c r="F68" i="4"/>
  <c r="G66" i="4"/>
  <c r="I66" i="4"/>
  <c r="I68" i="4"/>
  <c r="J66" i="4"/>
  <c r="J68" i="4"/>
  <c r="K66" i="4"/>
  <c r="K68" i="4"/>
  <c r="L66" i="4"/>
  <c r="L68" i="4"/>
  <c r="M66" i="4"/>
  <c r="N66" i="4"/>
  <c r="N68" i="4"/>
  <c r="H15" i="3"/>
  <c r="O15" i="3"/>
  <c r="P15" i="3"/>
  <c r="H16" i="3"/>
  <c r="O16" i="3"/>
  <c r="H17" i="3"/>
  <c r="O17" i="3"/>
  <c r="H18" i="3"/>
  <c r="P18" i="3"/>
  <c r="O18" i="3"/>
  <c r="H19" i="3"/>
  <c r="O19" i="3"/>
  <c r="P19" i="3"/>
  <c r="H20" i="3"/>
  <c r="O20" i="3"/>
  <c r="P20" i="3"/>
  <c r="H21" i="3"/>
  <c r="O21" i="3"/>
  <c r="P21" i="3"/>
  <c r="H22" i="3"/>
  <c r="O22" i="3"/>
  <c r="H23" i="3"/>
  <c r="O23" i="3"/>
  <c r="P23" i="3"/>
  <c r="H24" i="3"/>
  <c r="O24" i="3"/>
  <c r="P24" i="3"/>
  <c r="H25" i="3"/>
  <c r="P25" i="3"/>
  <c r="O25" i="3"/>
  <c r="H26" i="3"/>
  <c r="O26" i="3"/>
  <c r="P26" i="3"/>
  <c r="H27" i="3"/>
  <c r="O27" i="3"/>
  <c r="P27" i="3"/>
  <c r="H28" i="3"/>
  <c r="O28" i="3"/>
  <c r="P28" i="3"/>
  <c r="H29" i="3"/>
  <c r="O29" i="3"/>
  <c r="P29" i="3"/>
  <c r="H30" i="3"/>
  <c r="O30" i="3"/>
  <c r="H31" i="3"/>
  <c r="O31" i="3"/>
  <c r="P31" i="3"/>
  <c r="H32" i="3"/>
  <c r="O32" i="3"/>
  <c r="P32" i="3"/>
  <c r="H33" i="3"/>
  <c r="P33" i="3"/>
  <c r="O33" i="3"/>
  <c r="H34" i="3"/>
  <c r="O34" i="3"/>
  <c r="P34" i="3"/>
  <c r="H35" i="3"/>
  <c r="O35" i="3"/>
  <c r="P35" i="3"/>
  <c r="H36" i="3"/>
  <c r="O36" i="3"/>
  <c r="P36" i="3"/>
  <c r="H37" i="3"/>
  <c r="O37" i="3"/>
  <c r="H38" i="3"/>
  <c r="O38" i="3"/>
  <c r="H39" i="3"/>
  <c r="O39" i="3"/>
  <c r="P39" i="3"/>
  <c r="H40" i="3"/>
  <c r="O40" i="3"/>
  <c r="P40" i="3"/>
  <c r="H41" i="3"/>
  <c r="P41" i="3"/>
  <c r="O41" i="3"/>
  <c r="H42" i="3"/>
  <c r="P42" i="3"/>
  <c r="O42" i="3"/>
  <c r="H43" i="3"/>
  <c r="O43" i="3"/>
  <c r="P43" i="3"/>
  <c r="H44" i="3"/>
  <c r="O44" i="3"/>
  <c r="P44" i="3"/>
  <c r="H45" i="3"/>
  <c r="O45" i="3"/>
  <c r="H46" i="3"/>
  <c r="P46" i="3"/>
  <c r="O46" i="3"/>
  <c r="H47" i="3"/>
  <c r="O47" i="3"/>
  <c r="P47" i="3"/>
  <c r="H48" i="3"/>
  <c r="O48" i="3"/>
  <c r="P48" i="3"/>
  <c r="H49" i="3"/>
  <c r="O49" i="3"/>
  <c r="H50" i="3"/>
  <c r="O50" i="3"/>
  <c r="P50" i="3"/>
  <c r="H51" i="3"/>
  <c r="O51" i="3"/>
  <c r="P51" i="3"/>
  <c r="H52" i="3"/>
  <c r="O52" i="3"/>
  <c r="P52" i="3"/>
  <c r="H53" i="3"/>
  <c r="O53" i="3"/>
  <c r="P53" i="3"/>
  <c r="H54" i="3"/>
  <c r="O54" i="3"/>
  <c r="H55" i="3"/>
  <c r="O55" i="3"/>
  <c r="H56" i="3"/>
  <c r="O56" i="3"/>
  <c r="P56" i="3"/>
  <c r="H57" i="3"/>
  <c r="P57" i="3"/>
  <c r="O57" i="3"/>
  <c r="H58" i="3"/>
  <c r="P58" i="3"/>
  <c r="O58" i="3"/>
  <c r="H59" i="3"/>
  <c r="O59" i="3"/>
  <c r="H60" i="3"/>
  <c r="O60" i="3"/>
  <c r="H61" i="3"/>
  <c r="P61" i="3"/>
  <c r="O61" i="3"/>
  <c r="H62" i="3"/>
  <c r="P62" i="3"/>
  <c r="O62" i="3"/>
  <c r="H63" i="3"/>
  <c r="O63" i="3"/>
  <c r="P63" i="3"/>
  <c r="H64" i="3"/>
  <c r="P64" i="3"/>
  <c r="O64" i="3"/>
  <c r="H65" i="3"/>
  <c r="O65" i="3"/>
  <c r="P65" i="3"/>
  <c r="B66" i="3"/>
  <c r="B68" i="3"/>
  <c r="C66" i="3"/>
  <c r="D66" i="3"/>
  <c r="E66" i="3"/>
  <c r="E68" i="3"/>
  <c r="F66" i="3"/>
  <c r="F68" i="3"/>
  <c r="G66" i="3"/>
  <c r="I66" i="3"/>
  <c r="I68" i="3"/>
  <c r="J66" i="3"/>
  <c r="J68" i="3"/>
  <c r="K66" i="3"/>
  <c r="K68" i="3"/>
  <c r="L66" i="3"/>
  <c r="M66" i="3"/>
  <c r="M68" i="3"/>
  <c r="N66" i="3"/>
  <c r="C68" i="3"/>
  <c r="G68" i="3"/>
  <c r="B66" i="2"/>
  <c r="C66" i="2"/>
  <c r="D66" i="2"/>
  <c r="D68" i="2"/>
  <c r="E66" i="2"/>
  <c r="E68" i="2"/>
  <c r="F66" i="2"/>
  <c r="F68" i="2"/>
  <c r="G66" i="2"/>
  <c r="G68" i="2"/>
  <c r="H66" i="2"/>
  <c r="I66" i="2"/>
  <c r="I68" i="2"/>
  <c r="J66" i="2"/>
  <c r="K66" i="2"/>
  <c r="L66" i="2"/>
  <c r="M66" i="2"/>
  <c r="M68" i="2"/>
  <c r="M69" i="2"/>
  <c r="N66" i="2"/>
  <c r="O66" i="2"/>
  <c r="O68" i="2"/>
  <c r="P66" i="2"/>
  <c r="P68" i="2"/>
  <c r="K68" i="2"/>
  <c r="N68" i="3"/>
  <c r="L68" i="3"/>
  <c r="D68" i="3"/>
  <c r="L68" i="5"/>
  <c r="J68" i="5"/>
  <c r="F68" i="5"/>
  <c r="L68" i="7"/>
  <c r="J68" i="7"/>
  <c r="F68" i="7"/>
  <c r="B68" i="7"/>
  <c r="P15" i="7"/>
  <c r="P15" i="9"/>
  <c r="P15" i="11"/>
  <c r="P15" i="6"/>
  <c r="P15" i="10"/>
  <c r="P15" i="15"/>
  <c r="P15" i="17"/>
  <c r="P15" i="16"/>
  <c r="G68" i="10"/>
  <c r="G68" i="12"/>
  <c r="P15" i="13"/>
  <c r="P17" i="7"/>
  <c r="N68" i="2"/>
  <c r="F68" i="8"/>
  <c r="K68" i="9"/>
  <c r="L68" i="2"/>
  <c r="E68" i="5"/>
  <c r="D68" i="9"/>
  <c r="P44" i="10"/>
  <c r="P40" i="7"/>
  <c r="P32" i="7"/>
  <c r="P24" i="7"/>
  <c r="P52" i="8"/>
  <c r="P44" i="8"/>
  <c r="P36" i="8"/>
  <c r="P28" i="8"/>
  <c r="P58" i="9"/>
  <c r="P50" i="9"/>
  <c r="P26" i="9"/>
  <c r="P18" i="9"/>
  <c r="P16" i="10"/>
  <c r="P38" i="3"/>
  <c r="P22" i="3"/>
  <c r="P58" i="4"/>
  <c r="P50" i="4"/>
  <c r="P18" i="4"/>
  <c r="P51" i="5"/>
  <c r="P43" i="5"/>
  <c r="P27" i="5"/>
  <c r="P51" i="6"/>
  <c r="P43" i="6"/>
  <c r="P19" i="6"/>
  <c r="P43" i="10"/>
  <c r="P50" i="11"/>
  <c r="P47" i="11"/>
  <c r="P42" i="11"/>
  <c r="P31" i="11"/>
  <c r="P23" i="11"/>
  <c r="P18" i="11"/>
  <c r="P59" i="12"/>
  <c r="P43" i="12"/>
  <c r="P27" i="12"/>
  <c r="P65" i="13"/>
  <c r="E68" i="29"/>
  <c r="P38" i="10"/>
  <c r="P35" i="10"/>
  <c r="P30" i="10"/>
  <c r="P27" i="10"/>
  <c r="P19" i="10"/>
  <c r="P55" i="12"/>
  <c r="P39" i="12"/>
  <c r="B68" i="30"/>
  <c r="P29" i="13"/>
  <c r="P61" i="15"/>
  <c r="P58" i="15"/>
  <c r="P53" i="15"/>
  <c r="P45" i="15"/>
  <c r="P42" i="15"/>
  <c r="P34" i="15"/>
  <c r="P22" i="15"/>
  <c r="P22" i="16"/>
  <c r="P62" i="17"/>
  <c r="P46" i="17"/>
  <c r="N68" i="29"/>
  <c r="P33" i="13"/>
  <c r="P17" i="13"/>
  <c r="P62" i="14"/>
  <c r="P57" i="14"/>
  <c r="P54" i="14"/>
  <c r="P49" i="14"/>
  <c r="P46" i="14"/>
  <c r="P41" i="14"/>
  <c r="P38" i="14"/>
  <c r="P33" i="14"/>
  <c r="P25" i="14"/>
  <c r="P22" i="14"/>
  <c r="P17" i="14"/>
  <c r="P18" i="15"/>
  <c r="P50" i="16"/>
  <c r="P34" i="16"/>
  <c r="P18" i="16"/>
  <c r="P42" i="17"/>
  <c r="P26" i="17"/>
  <c r="K68" i="29"/>
  <c r="P21" i="13"/>
  <c r="P65" i="15"/>
  <c r="P57" i="15"/>
  <c r="P49" i="15"/>
  <c r="P46" i="15"/>
  <c r="P38" i="15"/>
  <c r="P33" i="15"/>
  <c r="P62" i="16"/>
  <c r="P46" i="16"/>
  <c r="P30" i="16"/>
  <c r="P54" i="17"/>
  <c r="P38" i="17"/>
  <c r="P22" i="17"/>
  <c r="E68" i="30"/>
  <c r="L68" i="30"/>
  <c r="H68" i="29"/>
  <c r="J68" i="2"/>
  <c r="G68" i="4"/>
  <c r="D68" i="5"/>
  <c r="C68" i="5"/>
  <c r="P23" i="13"/>
  <c r="O66" i="13"/>
  <c r="O68" i="13"/>
  <c r="C68" i="2"/>
  <c r="C70" i="2"/>
  <c r="C68" i="11"/>
  <c r="P58" i="11"/>
  <c r="K68" i="30"/>
  <c r="P60" i="3"/>
  <c r="P26" i="4"/>
  <c r="P64" i="7"/>
  <c r="P17" i="8"/>
  <c r="P34" i="11"/>
  <c r="O66" i="11"/>
  <c r="O68" i="11"/>
  <c r="P25" i="16"/>
  <c r="P51" i="17"/>
  <c r="B68" i="2"/>
  <c r="P26" i="10"/>
  <c r="C68" i="6"/>
  <c r="M68" i="7"/>
  <c r="P41" i="10"/>
  <c r="B68" i="6"/>
  <c r="M68" i="4"/>
  <c r="P60" i="4"/>
  <c r="P24" i="17"/>
  <c r="O66" i="17"/>
  <c r="P59" i="9"/>
  <c r="P45" i="9"/>
  <c r="P31" i="9"/>
  <c r="M68" i="14"/>
  <c r="H66" i="4"/>
  <c r="H68" i="4"/>
  <c r="F69" i="4"/>
  <c r="P29" i="5"/>
  <c r="P37" i="6"/>
  <c r="P62" i="8"/>
  <c r="P34" i="8"/>
  <c r="P50" i="17"/>
  <c r="H68" i="2"/>
  <c r="B69" i="2"/>
  <c r="P17" i="12"/>
  <c r="F68" i="16"/>
  <c r="P26" i="5"/>
  <c r="P42" i="12"/>
  <c r="P40" i="13"/>
  <c r="P42" i="14"/>
  <c r="P63" i="15"/>
  <c r="P59" i="16"/>
  <c r="J68" i="30"/>
  <c r="I68" i="29"/>
  <c r="P64" i="10"/>
  <c r="P33" i="17"/>
  <c r="G68" i="30"/>
  <c r="M68" i="29"/>
  <c r="P48" i="6"/>
  <c r="P53" i="10"/>
  <c r="P64" i="11"/>
  <c r="P31" i="15"/>
  <c r="P16" i="17"/>
  <c r="P29" i="30"/>
  <c r="P66" i="30"/>
  <c r="P68" i="30"/>
  <c r="H68" i="30"/>
  <c r="H69" i="2"/>
  <c r="H68" i="15"/>
  <c r="O68" i="17"/>
  <c r="D69" i="17"/>
  <c r="L69" i="17"/>
  <c r="N69" i="17"/>
  <c r="M69" i="17"/>
  <c r="O69" i="17"/>
  <c r="I69" i="17"/>
  <c r="J69" i="17"/>
  <c r="K69" i="17"/>
  <c r="I69" i="11"/>
  <c r="Q68" i="38"/>
  <c r="R68" i="38"/>
  <c r="Q66" i="38"/>
  <c r="R66" i="38"/>
  <c r="Q68" i="35"/>
  <c r="R68" i="35"/>
  <c r="F69" i="10"/>
  <c r="O69" i="2"/>
  <c r="O70" i="2"/>
  <c r="J69" i="2"/>
  <c r="N69" i="2"/>
  <c r="I69" i="2"/>
  <c r="E69" i="2"/>
  <c r="E70" i="2"/>
  <c r="K69" i="11"/>
  <c r="O69" i="11"/>
  <c r="L69" i="11"/>
  <c r="L69" i="13"/>
  <c r="O69" i="13"/>
  <c r="M69" i="13"/>
  <c r="J69" i="13"/>
  <c r="K69" i="13"/>
  <c r="I69" i="13"/>
  <c r="N69" i="13"/>
  <c r="D70" i="2"/>
  <c r="D69" i="2"/>
  <c r="H66" i="12"/>
  <c r="H68" i="12"/>
  <c r="H66" i="14"/>
  <c r="H68" i="14"/>
  <c r="D69" i="15"/>
  <c r="B69" i="7"/>
  <c r="F69" i="7"/>
  <c r="H69" i="7"/>
  <c r="G69" i="7"/>
  <c r="E69" i="7"/>
  <c r="C69" i="7"/>
  <c r="P17" i="3"/>
  <c r="O66" i="3"/>
  <c r="O68" i="3"/>
  <c r="N69" i="9"/>
  <c r="B69" i="17"/>
  <c r="E69" i="17"/>
  <c r="C69" i="17"/>
  <c r="H69" i="17"/>
  <c r="F69" i="17"/>
  <c r="G69" i="17"/>
  <c r="O69" i="16"/>
  <c r="I69" i="16"/>
  <c r="L69" i="16"/>
  <c r="J69" i="16"/>
  <c r="M69" i="16"/>
  <c r="K69" i="16"/>
  <c r="N69" i="16"/>
  <c r="G69" i="5"/>
  <c r="H69" i="5"/>
  <c r="B69" i="5"/>
  <c r="C69" i="5"/>
  <c r="M69" i="11"/>
  <c r="J69" i="11"/>
  <c r="F69" i="5"/>
  <c r="D69" i="5"/>
  <c r="J69" i="5"/>
  <c r="O66" i="8"/>
  <c r="O68" i="8"/>
  <c r="P30" i="8"/>
  <c r="P19" i="8"/>
  <c r="P66" i="8"/>
  <c r="P68" i="8"/>
  <c r="H66" i="8"/>
  <c r="H68" i="8"/>
  <c r="G69" i="10"/>
  <c r="B69" i="10"/>
  <c r="C69" i="10"/>
  <c r="H69" i="13"/>
  <c r="G69" i="13"/>
  <c r="C69" i="13"/>
  <c r="D69" i="13"/>
  <c r="E69" i="13"/>
  <c r="F69" i="13"/>
  <c r="B69" i="4"/>
  <c r="E69" i="4"/>
  <c r="H69" i="4"/>
  <c r="G69" i="4"/>
  <c r="N69" i="5"/>
  <c r="M69" i="6"/>
  <c r="L69" i="6"/>
  <c r="O69" i="6"/>
  <c r="K69" i="6"/>
  <c r="J69" i="6"/>
  <c r="I69" i="6"/>
  <c r="B69" i="13"/>
  <c r="H66" i="3"/>
  <c r="H68" i="3"/>
  <c r="O66" i="10"/>
  <c r="O68" i="10"/>
  <c r="L69" i="10"/>
  <c r="P49" i="10"/>
  <c r="N69" i="11"/>
  <c r="D69" i="7"/>
  <c r="C69" i="15"/>
  <c r="B69" i="15"/>
  <c r="E69" i="15"/>
  <c r="F69" i="15"/>
  <c r="G69" i="15"/>
  <c r="I69" i="10"/>
  <c r="K69" i="3"/>
  <c r="E69" i="6"/>
  <c r="O66" i="9"/>
  <c r="O68" i="9"/>
  <c r="P16" i="9"/>
  <c r="H69" i="6"/>
  <c r="G69" i="6"/>
  <c r="F69" i="6"/>
  <c r="B69" i="6"/>
  <c r="D69" i="4"/>
  <c r="D69" i="10"/>
  <c r="C69" i="6"/>
  <c r="N70" i="2"/>
  <c r="K69" i="2"/>
  <c r="G69" i="2"/>
  <c r="G70" i="2"/>
  <c r="C69" i="4"/>
  <c r="E69" i="5"/>
  <c r="L69" i="2"/>
  <c r="L70" i="2"/>
  <c r="H69" i="10"/>
  <c r="H69" i="15"/>
  <c r="C69" i="11"/>
  <c r="P70" i="2"/>
  <c r="B70" i="2"/>
  <c r="J70" i="2"/>
  <c r="H70" i="2"/>
  <c r="I70" i="2"/>
  <c r="F70" i="2"/>
  <c r="F69" i="2"/>
  <c r="I69" i="3"/>
  <c r="P44" i="4"/>
  <c r="O66" i="4"/>
  <c r="O68" i="4"/>
  <c r="I69" i="4"/>
  <c r="P18" i="5"/>
  <c r="P66" i="5"/>
  <c r="P68" i="5"/>
  <c r="O66" i="5"/>
  <c r="O68" i="5"/>
  <c r="N69" i="6"/>
  <c r="D69" i="6"/>
  <c r="I69" i="7"/>
  <c r="P15" i="12"/>
  <c r="O66" i="12"/>
  <c r="O68" i="12"/>
  <c r="H66" i="9"/>
  <c r="H68" i="9"/>
  <c r="J69" i="14"/>
  <c r="O66" i="15"/>
  <c r="O68" i="15"/>
  <c r="L69" i="15"/>
  <c r="M70" i="2"/>
  <c r="P24" i="4"/>
  <c r="P66" i="4"/>
  <c r="P68" i="4"/>
  <c r="P47" i="5"/>
  <c r="P28" i="5"/>
  <c r="P31" i="7"/>
  <c r="P29" i="10"/>
  <c r="P61" i="11"/>
  <c r="P29" i="11"/>
  <c r="P47" i="12"/>
  <c r="P36" i="12"/>
  <c r="P26" i="13"/>
  <c r="P66" i="13"/>
  <c r="P68" i="13"/>
  <c r="P65" i="14"/>
  <c r="P50" i="14"/>
  <c r="P23" i="14"/>
  <c r="P66" i="14"/>
  <c r="P68" i="14"/>
  <c r="P25" i="15"/>
  <c r="P28" i="16"/>
  <c r="P66" i="16"/>
  <c r="P68" i="16"/>
  <c r="P19" i="17"/>
  <c r="P66" i="17"/>
  <c r="P68" i="17"/>
  <c r="M69" i="3"/>
  <c r="C69" i="2"/>
  <c r="P55" i="3"/>
  <c r="P45" i="3"/>
  <c r="P53" i="4"/>
  <c r="P28" i="4"/>
  <c r="P25" i="7"/>
  <c r="P66" i="7"/>
  <c r="P68" i="7"/>
  <c r="P40" i="9"/>
  <c r="C69" i="12"/>
  <c r="P46" i="12"/>
  <c r="P25" i="13"/>
  <c r="P49" i="17"/>
  <c r="P23" i="17"/>
  <c r="B69" i="3"/>
  <c r="P16" i="3"/>
  <c r="P49" i="7"/>
  <c r="P58" i="10"/>
  <c r="P33" i="11"/>
  <c r="P51" i="12"/>
  <c r="P30" i="12"/>
  <c r="P29" i="15"/>
  <c r="P37" i="16"/>
  <c r="P59" i="3"/>
  <c r="P54" i="3"/>
  <c r="P49" i="3"/>
  <c r="P30" i="3"/>
  <c r="P54" i="7"/>
  <c r="P55" i="9"/>
  <c r="P22" i="10"/>
  <c r="P59" i="11"/>
  <c r="P22" i="11"/>
  <c r="P45" i="12"/>
  <c r="P48" i="14"/>
  <c r="P24" i="6"/>
  <c r="P66" i="6"/>
  <c r="P68" i="6"/>
  <c r="K70" i="2"/>
  <c r="O66" i="14"/>
  <c r="O68" i="14"/>
  <c r="I69" i="14"/>
  <c r="P49" i="5"/>
  <c r="P52" i="7"/>
  <c r="P43" i="8"/>
  <c r="P30" i="6"/>
  <c r="P27" i="7"/>
  <c r="O66" i="7"/>
  <c r="O68" i="7"/>
  <c r="P37" i="8"/>
  <c r="P26" i="8"/>
  <c r="P53" i="9"/>
  <c r="P42" i="9"/>
  <c r="P40" i="10"/>
  <c r="P20" i="10"/>
  <c r="P66" i="10"/>
  <c r="P68" i="10"/>
  <c r="P46" i="11"/>
  <c r="P64" i="15"/>
  <c r="P66" i="15"/>
  <c r="P68" i="15"/>
  <c r="H66" i="16"/>
  <c r="H68" i="16"/>
  <c r="P37" i="3"/>
  <c r="P55" i="4"/>
  <c r="P30" i="4"/>
  <c r="P17" i="9"/>
  <c r="P45" i="10"/>
  <c r="H66" i="11"/>
  <c r="H68" i="11"/>
  <c r="P53" i="12"/>
  <c r="O70" i="17"/>
  <c r="N70" i="17"/>
  <c r="G70" i="17"/>
  <c r="C70" i="17"/>
  <c r="B70" i="17"/>
  <c r="P70" i="17"/>
  <c r="I70" i="17"/>
  <c r="M70" i="17"/>
  <c r="K70" i="17"/>
  <c r="E70" i="17"/>
  <c r="J70" i="17"/>
  <c r="F70" i="17"/>
  <c r="H70" i="17"/>
  <c r="D70" i="17"/>
  <c r="L70" i="17"/>
  <c r="P70" i="7"/>
  <c r="B70" i="7"/>
  <c r="D70" i="7"/>
  <c r="G70" i="7"/>
  <c r="E70" i="7"/>
  <c r="L70" i="7"/>
  <c r="C70" i="7"/>
  <c r="N70" i="7"/>
  <c r="F70" i="7"/>
  <c r="M70" i="7"/>
  <c r="K70" i="7"/>
  <c r="I70" i="7"/>
  <c r="J70" i="7"/>
  <c r="H70" i="7"/>
  <c r="E70" i="8"/>
  <c r="M70" i="8"/>
  <c r="B70" i="8"/>
  <c r="D70" i="8"/>
  <c r="K70" i="8"/>
  <c r="G70" i="8"/>
  <c r="P70" i="8"/>
  <c r="L70" i="8"/>
  <c r="N70" i="8"/>
  <c r="C70" i="8"/>
  <c r="J70" i="8"/>
  <c r="I70" i="8"/>
  <c r="F70" i="8"/>
  <c r="F70" i="10"/>
  <c r="P70" i="10"/>
  <c r="M70" i="10"/>
  <c r="C70" i="10"/>
  <c r="D70" i="10"/>
  <c r="G70" i="10"/>
  <c r="K70" i="10"/>
  <c r="J70" i="10"/>
  <c r="B70" i="10"/>
  <c r="L70" i="10"/>
  <c r="N70" i="10"/>
  <c r="E70" i="10"/>
  <c r="H70" i="10"/>
  <c r="I70" i="10"/>
  <c r="F70" i="5"/>
  <c r="K70" i="5"/>
  <c r="I70" i="5"/>
  <c r="B70" i="5"/>
  <c r="G70" i="5"/>
  <c r="P70" i="5"/>
  <c r="E70" i="5"/>
  <c r="M70" i="5"/>
  <c r="C70" i="5"/>
  <c r="L70" i="5"/>
  <c r="H70" i="5"/>
  <c r="D70" i="5"/>
  <c r="N70" i="5"/>
  <c r="J70" i="5"/>
  <c r="I70" i="16"/>
  <c r="M70" i="16"/>
  <c r="B70" i="16"/>
  <c r="J70" i="16"/>
  <c r="F70" i="16"/>
  <c r="P70" i="16"/>
  <c r="N70" i="16"/>
  <c r="L70" i="16"/>
  <c r="D70" i="16"/>
  <c r="O70" i="16"/>
  <c r="C70" i="16"/>
  <c r="K70" i="16"/>
  <c r="G70" i="16"/>
  <c r="E70" i="16"/>
  <c r="K70" i="14"/>
  <c r="P70" i="14"/>
  <c r="B70" i="14"/>
  <c r="E70" i="14"/>
  <c r="D70" i="14"/>
  <c r="F70" i="14"/>
  <c r="C70" i="14"/>
  <c r="J70" i="14"/>
  <c r="G70" i="14"/>
  <c r="L70" i="14"/>
  <c r="N70" i="14"/>
  <c r="M70" i="14"/>
  <c r="I70" i="14"/>
  <c r="E70" i="13"/>
  <c r="C70" i="13"/>
  <c r="I70" i="13"/>
  <c r="P70" i="13"/>
  <c r="J70" i="13"/>
  <c r="G70" i="13"/>
  <c r="N70" i="13"/>
  <c r="D70" i="13"/>
  <c r="M70" i="13"/>
  <c r="F70" i="13"/>
  <c r="L70" i="13"/>
  <c r="K70" i="13"/>
  <c r="B70" i="13"/>
  <c r="O70" i="13"/>
  <c r="H70" i="13"/>
  <c r="I70" i="15"/>
  <c r="N70" i="15"/>
  <c r="F70" i="15"/>
  <c r="G70" i="15"/>
  <c r="P70" i="15"/>
  <c r="J70" i="15"/>
  <c r="D70" i="15"/>
  <c r="C70" i="15"/>
  <c r="E70" i="15"/>
  <c r="M70" i="15"/>
  <c r="K70" i="15"/>
  <c r="B70" i="15"/>
  <c r="L70" i="15"/>
  <c r="H70" i="15"/>
  <c r="M70" i="6"/>
  <c r="L70" i="6"/>
  <c r="J70" i="6"/>
  <c r="B70" i="6"/>
  <c r="C70" i="6"/>
  <c r="G70" i="6"/>
  <c r="I70" i="6"/>
  <c r="P70" i="6"/>
  <c r="K70" i="6"/>
  <c r="N70" i="6"/>
  <c r="H70" i="6"/>
  <c r="D70" i="6"/>
  <c r="F70" i="6"/>
  <c r="O70" i="6"/>
  <c r="E70" i="6"/>
  <c r="M70" i="4"/>
  <c r="G70" i="4"/>
  <c r="B70" i="4"/>
  <c r="E70" i="4"/>
  <c r="D70" i="4"/>
  <c r="P70" i="4"/>
  <c r="C70" i="4"/>
  <c r="L70" i="4"/>
  <c r="J70" i="4"/>
  <c r="N70" i="4"/>
  <c r="K70" i="4"/>
  <c r="F70" i="4"/>
  <c r="I70" i="4"/>
  <c r="H70" i="4"/>
  <c r="H69" i="9"/>
  <c r="G69" i="9"/>
  <c r="D69" i="9"/>
  <c r="F69" i="9"/>
  <c r="C69" i="9"/>
  <c r="B69" i="9"/>
  <c r="M69" i="12"/>
  <c r="J69" i="12"/>
  <c r="I69" i="12"/>
  <c r="L69" i="12"/>
  <c r="O69" i="12"/>
  <c r="K69" i="12"/>
  <c r="N69" i="12"/>
  <c r="G69" i="8"/>
  <c r="E69" i="8"/>
  <c r="H69" i="8"/>
  <c r="C69" i="8"/>
  <c r="H70" i="8"/>
  <c r="D69" i="8"/>
  <c r="B69" i="8"/>
  <c r="F69" i="8"/>
  <c r="P66" i="12"/>
  <c r="P68" i="12"/>
  <c r="P66" i="3"/>
  <c r="P68" i="3"/>
  <c r="O69" i="8"/>
  <c r="M69" i="8"/>
  <c r="J69" i="8"/>
  <c r="I69" i="8"/>
  <c r="N69" i="8"/>
  <c r="O70" i="8"/>
  <c r="L69" i="8"/>
  <c r="K69" i="8"/>
  <c r="G69" i="16"/>
  <c r="B69" i="16"/>
  <c r="F69" i="16"/>
  <c r="C69" i="16"/>
  <c r="H70" i="16"/>
  <c r="H69" i="16"/>
  <c r="E69" i="11"/>
  <c r="D69" i="11"/>
  <c r="G69" i="11"/>
  <c r="H69" i="11"/>
  <c r="B69" i="11"/>
  <c r="F69" i="11"/>
  <c r="H70" i="11"/>
  <c r="J69" i="15"/>
  <c r="K69" i="15"/>
  <c r="M69" i="15"/>
  <c r="I69" i="15"/>
  <c r="N69" i="15"/>
  <c r="O70" i="15"/>
  <c r="O69" i="15"/>
  <c r="M69" i="10"/>
  <c r="O70" i="10"/>
  <c r="J69" i="10"/>
  <c r="O69" i="10"/>
  <c r="K69" i="10"/>
  <c r="N69" i="10"/>
  <c r="O69" i="3"/>
  <c r="L69" i="3"/>
  <c r="J69" i="3"/>
  <c r="N69" i="3"/>
  <c r="B69" i="14"/>
  <c r="E69" i="14"/>
  <c r="C69" i="14"/>
  <c r="H69" i="14"/>
  <c r="F69" i="14"/>
  <c r="H70" i="14"/>
  <c r="G69" i="14"/>
  <c r="D69" i="14"/>
  <c r="O69" i="14"/>
  <c r="N69" i="14"/>
  <c r="M69" i="14"/>
  <c r="L69" i="14"/>
  <c r="O70" i="14"/>
  <c r="K69" i="14"/>
  <c r="F69" i="3"/>
  <c r="G69" i="3"/>
  <c r="H69" i="3"/>
  <c r="D69" i="3"/>
  <c r="C69" i="3"/>
  <c r="E69" i="3"/>
  <c r="E69" i="12"/>
  <c r="H69" i="12"/>
  <c r="D69" i="12"/>
  <c r="G69" i="12"/>
  <c r="F69" i="12"/>
  <c r="B69" i="12"/>
  <c r="D69" i="16"/>
  <c r="O70" i="7"/>
  <c r="N69" i="7"/>
  <c r="M69" i="7"/>
  <c r="L69" i="7"/>
  <c r="O69" i="7"/>
  <c r="K69" i="7"/>
  <c r="P66" i="11"/>
  <c r="P68" i="11"/>
  <c r="E69" i="16"/>
  <c r="P66" i="9"/>
  <c r="P68" i="9"/>
  <c r="J69" i="4"/>
  <c r="O70" i="4"/>
  <c r="M69" i="4"/>
  <c r="O69" i="4"/>
  <c r="N69" i="4"/>
  <c r="K69" i="4"/>
  <c r="L69" i="4"/>
  <c r="I69" i="5"/>
  <c r="M69" i="5"/>
  <c r="O69" i="5"/>
  <c r="K69" i="5"/>
  <c r="O70" i="5"/>
  <c r="L69" i="5"/>
  <c r="J69" i="9"/>
  <c r="M69" i="9"/>
  <c r="O70" i="9"/>
  <c r="L69" i="9"/>
  <c r="K69" i="9"/>
  <c r="I69" i="9"/>
  <c r="O69" i="9"/>
  <c r="J69" i="7"/>
  <c r="E69" i="9"/>
  <c r="N70" i="3"/>
  <c r="J70" i="3"/>
  <c r="D70" i="3"/>
  <c r="C70" i="3"/>
  <c r="G70" i="3"/>
  <c r="L70" i="3"/>
  <c r="F70" i="3"/>
  <c r="E70" i="3"/>
  <c r="P70" i="3"/>
  <c r="B70" i="3"/>
  <c r="I70" i="3"/>
  <c r="K70" i="3"/>
  <c r="M70" i="3"/>
  <c r="M70" i="12"/>
  <c r="K70" i="12"/>
  <c r="G70" i="12"/>
  <c r="F70" i="12"/>
  <c r="L70" i="12"/>
  <c r="E70" i="12"/>
  <c r="D70" i="12"/>
  <c r="B70" i="12"/>
  <c r="I70" i="12"/>
  <c r="J70" i="12"/>
  <c r="N70" i="12"/>
  <c r="P70" i="12"/>
  <c r="C70" i="12"/>
  <c r="H70" i="12"/>
  <c r="H70" i="3"/>
  <c r="D70" i="9"/>
  <c r="G70" i="9"/>
  <c r="K70" i="9"/>
  <c r="F70" i="9"/>
  <c r="L70" i="9"/>
  <c r="I70" i="9"/>
  <c r="P70" i="9"/>
  <c r="M70" i="9"/>
  <c r="B70" i="9"/>
  <c r="J70" i="9"/>
  <c r="C70" i="9"/>
  <c r="E70" i="9"/>
  <c r="N70" i="9"/>
  <c r="L70" i="11"/>
  <c r="B70" i="11"/>
  <c r="E70" i="11"/>
  <c r="I70" i="11"/>
  <c r="N70" i="11"/>
  <c r="D70" i="11"/>
  <c r="M70" i="11"/>
  <c r="F70" i="11"/>
  <c r="P70" i="11"/>
  <c r="J70" i="11"/>
  <c r="K70" i="11"/>
  <c r="C70" i="11"/>
  <c r="G70" i="11"/>
  <c r="O70" i="11"/>
  <c r="O70" i="12"/>
  <c r="H70" i="9"/>
  <c r="O70" i="3"/>
</calcChain>
</file>

<file path=xl/sharedStrings.xml><?xml version="1.0" encoding="utf-8"?>
<sst xmlns="http://schemas.openxmlformats.org/spreadsheetml/2006/main" count="4487" uniqueCount="266">
  <si>
    <t>ANNUAL  VEHICLE - MILES  OF TRAVEL,  1980 - 2024  (1)</t>
  </si>
  <si>
    <t>BY  FUNCTIONAL  SYSTEM</t>
  </si>
  <si>
    <t>NATIONAL SUMMARY  (2)</t>
  </si>
  <si>
    <t>NOVEMBER 2025</t>
  </si>
  <si>
    <t>(MILLIONS)</t>
  </si>
  <si>
    <t>TABLE VM-202</t>
  </si>
  <si>
    <t>RURAL</t>
  </si>
  <si>
    <t>URBAN</t>
  </si>
  <si>
    <t>YEAR</t>
  </si>
  <si>
    <t>OTHER</t>
  </si>
  <si>
    <t/>
  </si>
  <si>
    <t>TOTAL</t>
  </si>
  <si>
    <t>INTERSTATE</t>
  </si>
  <si>
    <t>FREEWAYS AND</t>
  </si>
  <si>
    <t>PRINCIPAL</t>
  </si>
  <si>
    <t>MINOR</t>
  </si>
  <si>
    <t>MAJOR</t>
  </si>
  <si>
    <t>LOCAL</t>
  </si>
  <si>
    <t>EXPRESSWAYS</t>
  </si>
  <si>
    <t>ARTERIAL</t>
  </si>
  <si>
    <t>COLLECTOR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</si>
  <si>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</si>
  <si>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</si>
  <si>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</si>
  <si>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</si>
  <si>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</si>
  <si>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</si>
  <si>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</si>
  <si>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</si>
  <si>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</si>
  <si>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</si>
  <si>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</si>
  <si>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</si>
  <si>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</si>
  <si>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</si>
  <si>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</si>
  <si>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</si>
  <si>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 xml:space="preserve">       (1)  Data are based on State highway agency estimates reported for the various functional systems.</t>
  </si>
  <si>
    <t xml:space="preserve">       (2)  Includes the 50 States and the District of Columbia.</t>
  </si>
  <si>
    <t>FUNCTIONAL  SYSTEM  TRAVEL - 2024 (1)</t>
  </si>
  <si>
    <t>ANNUAL  VEHICLE - MILES</t>
  </si>
  <si>
    <t>October 17, 2025</t>
  </si>
  <si>
    <t>( MILLIONS )</t>
  </si>
  <si>
    <t>TABLE  VM-2</t>
  </si>
  <si>
    <t>STATE</t>
  </si>
  <si>
    <t>FREEWAYS  AND</t>
  </si>
  <si>
    <t>State Cd</t>
  </si>
  <si>
    <t>State Name</t>
  </si>
  <si>
    <t>RINT</t>
  </si>
  <si>
    <t>ROFE</t>
  </si>
  <si>
    <t>ROPA</t>
  </si>
  <si>
    <t>RmiART</t>
  </si>
  <si>
    <t>RMCOLL</t>
  </si>
  <si>
    <t>RmiCOLL</t>
  </si>
  <si>
    <t>RLOCAL</t>
  </si>
  <si>
    <t>UINT</t>
  </si>
  <si>
    <t>UOFE</t>
  </si>
  <si>
    <t>UOPA</t>
  </si>
  <si>
    <t>UmiART</t>
  </si>
  <si>
    <t>UMCOLL</t>
  </si>
  <si>
    <t>UmiCOLL</t>
  </si>
  <si>
    <t>ULOCAL</t>
  </si>
  <si>
    <t>SULOCAL</t>
  </si>
  <si>
    <t>Data Extract Date</t>
  </si>
  <si>
    <t>Record Year</t>
  </si>
  <si>
    <t>Urban Local</t>
  </si>
  <si>
    <t>Alabama</t>
  </si>
  <si>
    <t xml:space="preserve">September 30, 2020                                </t>
  </si>
  <si>
    <t>2019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</si>
  <si>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</si>
  <si>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</si>
  <si>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</si>
  <si>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</si>
  <si>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</si>
  <si>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</si>
  <si>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</si>
  <si>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</si>
  <si>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</si>
  <si>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</si>
  <si>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</si>
  <si>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</si>
  <si>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</si>
  <si>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</si>
  <si>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</si>
  <si>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</si>
  <si>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</si>
  <si>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</si>
  <si>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</si>
  <si>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</si>
  <si>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</si>
  <si>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</si>
  <si>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</si>
  <si>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</si>
  <si>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</si>
  <si>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</si>
  <si>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</si>
  <si>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</si>
  <si>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</si>
  <si>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</si>
  <si>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</si>
  <si>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</si>
  <si>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</si>
  <si>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</si>
  <si>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</si>
  <si>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</si>
  <si>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</si>
  <si>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</si>
  <si>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</si>
  <si>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</si>
  <si>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</si>
  <si>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 (2)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</si>
  <si>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</si>
  <si>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</si>
  <si>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</si>
  <si>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</si>
  <si>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</si>
  <si>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</si>
  <si>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</si>
  <si>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</si>
  <si>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</si>
  <si>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</si>
  <si>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</si>
  <si>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</si>
  <si>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(1)</t>
  </si>
  <si>
    <t>Travel for the rural minor collector and rural/urban local functional systems is estimated by the States based on a model or other means and provided to the FHWA on a</t>
  </si>
  <si>
    <t>summary basis. Travel for all other systems are estimated from State-provided data in the Highway Performance Monitoring System.</t>
  </si>
  <si>
    <t>(2)</t>
  </si>
  <si>
    <t>The State modified their process for estimating summary VMT data.</t>
  </si>
  <si>
    <t>FUNCTIONAL  SYSTEM  TRAVEL - 2023 (1)</t>
  </si>
  <si>
    <t>November 19, 2024</t>
  </si>
  <si>
    <t>FUNCTIONAL  SYSTEM  TRAVEL - 2022 (1)</t>
  </si>
  <si>
    <t xml:space="preserve">January 12, 2024                         </t>
  </si>
  <si>
    <t>(1)  Travel for the rural minor collector and rural/urban local functional systems is estimated by the States based on a model or other means and provided</t>
  </si>
  <si>
    <t>to the FHWA on a summary basis.  Travel for all other systems are estimated from State-provided data in the Highway Performance Monitoring System.</t>
  </si>
  <si>
    <t>FUNCTIONAL  SYSTEM  TRAVEL - 2021 (1)</t>
  </si>
  <si>
    <t xml:space="preserve">May 2023                                </t>
  </si>
  <si>
    <t>not have been fully reviewed for quality/completeness and any sample-based data may not be within statistical tolerances as described in the</t>
  </si>
  <si>
    <t>HPMS Field Manual.</t>
  </si>
  <si>
    <t>Please note that due to data review and production issues with the 2021 HPMS data, some anomalous and/or missing data may exist.  These data  may</t>
  </si>
  <si>
    <t>FUNCTIONAL  SYSTEM  TRAVEL - 2020 (1)</t>
  </si>
  <si>
    <t xml:space="preserve">October 26, 2021                                </t>
  </si>
  <si>
    <t>Connecticut (2)</t>
  </si>
  <si>
    <t>(2)  Preliminary AADT data used.</t>
  </si>
  <si>
    <t>FUNCTIONAL  SYSTEM  TRAVEL - 2019 (1)</t>
  </si>
  <si>
    <t>FUNCTIONAL  SYSTEM  TRAVEL - 2018 (1)</t>
  </si>
  <si>
    <t xml:space="preserve">August 30, 2019                                   </t>
  </si>
  <si>
    <t>Massachusetts (2)</t>
  </si>
  <si>
    <t>Ohio (2)</t>
  </si>
  <si>
    <t xml:space="preserve">     (2)  The State updated their travel procedures in 2018.</t>
  </si>
  <si>
    <t>FUNCTIONAL  SYSTEM  TRAVEL - 2017 (1)</t>
  </si>
  <si>
    <t>MAY 2020</t>
  </si>
  <si>
    <t>FUNCTIONAL  SYSTEM  TRAVEL - 2016 (1)</t>
  </si>
  <si>
    <t>Puerto Rico (2)</t>
  </si>
  <si>
    <t>(2) 2014 data.</t>
  </si>
  <si>
    <t>FUNCTIONAL  SYSTEM  TRAVEL - 2015 (1)</t>
  </si>
  <si>
    <t xml:space="preserve"> (2)  2014 data.</t>
  </si>
  <si>
    <t>FUNCTIONAL  SYSTEM  TRAVEL - 2014 (1)</t>
  </si>
  <si>
    <t>Texas (2)</t>
  </si>
  <si>
    <t xml:space="preserve">  (1)  Travel for the rural minor collector and rural/urban local functional systems is estimated by the States based on a model or other means and provided</t>
  </si>
  <si>
    <t xml:space="preserve">  (2)  This data was the result of a new TxDOT data system.  Based on this information, Statewide vehicle-miles traveled (VMT) decreased 1.48% when</t>
  </si>
  <si>
    <t>compared to the 2013 data, contrary to an expected increase based on other economic indicators which suggest traffic growth in Texas.</t>
  </si>
  <si>
    <t>FUNCTIONAL  SYSTEM  TRAVEL - 2013  (1)</t>
  </si>
  <si>
    <t>Dist. of Columbia</t>
  </si>
  <si>
    <t xml:space="preserve">Oklahoma </t>
  </si>
  <si>
    <t>Puerto Rico  (2)</t>
  </si>
  <si>
    <t xml:space="preserve">  (2)  2010 data.</t>
  </si>
  <si>
    <t>FUNCTIONAL  SYSTEM  TRAVEL - 2012 (1)</t>
  </si>
  <si>
    <t xml:space="preserve"> (1)  Travel for the rural minor collector and rural/urban local functional systems is estimated by the States based on a model or other means and provided</t>
  </si>
  <si>
    <t xml:space="preserve"> (2)  2010 data.</t>
  </si>
  <si>
    <t>FUNCTIONAL  SYSTEM  TRAVEL - 2011  (1)</t>
  </si>
  <si>
    <t xml:space="preserve"> (1) Travel for the rural minor collector and rural/urban local functional systems is estimated by the States based on a model or other means and provided</t>
  </si>
  <si>
    <t>(2)  2010 data.</t>
  </si>
  <si>
    <t xml:space="preserve">to the FHWA on a summary basis.  Travel for all other systems are estimated from State-provided data in the Highway Performance Monitoring System.  </t>
  </si>
  <si>
    <t>FUNCTIONAL  SYSTEM  TRAVEL - 2010  1/</t>
  </si>
  <si>
    <t>REVISED DECEMBER 2012</t>
  </si>
  <si>
    <t xml:space="preserve">     1/  Travel for the rural minor collector and rural/urban local functional systems is estimated by the States based on a model or other</t>
  </si>
  <si>
    <t>Highway Performance Monitoring System.</t>
  </si>
  <si>
    <t>means and provided to the FHWA on a summary basis.  Travel for all other systems are estimated from State-provided data in  the</t>
  </si>
  <si>
    <t>FUNCTIONAL  SYSTEM  TRAVEL - 2009  1/</t>
  </si>
  <si>
    <t>DECEMBER 2011</t>
  </si>
  <si>
    <t>Arizona  2/</t>
  </si>
  <si>
    <t>Indiana  2/</t>
  </si>
  <si>
    <t>North Carolina  3/</t>
  </si>
  <si>
    <t xml:space="preserve">     1/  Travel for the rural minor collector and rural/urban local functional systems is estimated by the States based on a model or other  means and</t>
  </si>
  <si>
    <t>provided to the FHWA on a summary basis.  Travel for all other systems are estimated from State-provided data in the Highway Performance</t>
  </si>
  <si>
    <t>Monitoring System.</t>
  </si>
  <si>
    <t xml:space="preserve">     2/  2008 data.</t>
  </si>
  <si>
    <t xml:space="preserve">     3/  State changed travel estimation process in 2009.</t>
  </si>
  <si>
    <t>FUNCTIONAL  SYSTEM  TRAVEL - 2008  1/</t>
  </si>
  <si>
    <t>NOVEMBER 2009</t>
  </si>
  <si>
    <t>Indiana  2/  3/</t>
  </si>
  <si>
    <t>Minnesota  3/</t>
  </si>
  <si>
    <t>Texas  3/</t>
  </si>
  <si>
    <t>1/</t>
  </si>
  <si>
    <t>Travel for the rural minor collector and rural/urban local functional systems is estimated by the States based on a model or other</t>
  </si>
  <si>
    <t>means and provided to the FHWA on a summary basis.  Travel for all other systems are estimated from State-provided data in</t>
  </si>
  <si>
    <t>the Highway Performance Monitoring System.</t>
  </si>
  <si>
    <t>2/</t>
  </si>
  <si>
    <t>Excludes 788 miles of Federal agency owned roads.</t>
  </si>
  <si>
    <t>3/</t>
  </si>
  <si>
    <t>State has revised their adjusted urbanized area boundaries and/or functional classifications.</t>
  </si>
  <si>
    <t>FUNCTIONAL  SYSTEM  TRAVEL - 2007  1/</t>
  </si>
  <si>
    <t>OCTOBER 2008</t>
  </si>
  <si>
    <t xml:space="preserve">Travel for all systems are FHWA estimates based on State provided HPMS data.  </t>
  </si>
  <si>
    <t>Excludes 437 miles of local government owned roads.</t>
  </si>
  <si>
    <t>FUNCTIONAL  SYSTEM  TRAVEL - 2006  1/</t>
  </si>
  <si>
    <t>DECEMBER 2008</t>
  </si>
  <si>
    <t>TABLE VM-2</t>
  </si>
  <si>
    <t>Includes 274 miles of miscoded non-Interstate functional system length or rural/urban categorization or both.</t>
  </si>
  <si>
    <t>FUNCTIONAL  SYSTEM  TRAVEL - 2005  1/</t>
  </si>
  <si>
    <t>New York  3/</t>
  </si>
  <si>
    <t>Excludes 770 miles of Federal agency owned roads.</t>
  </si>
  <si>
    <t>2004 data used.</t>
  </si>
  <si>
    <t>FUNCTIONAL  SYSTEM  TRAVEL - 2004  1/</t>
  </si>
  <si>
    <t>Nevada  2/</t>
  </si>
  <si>
    <t>New Hampshire  2/</t>
  </si>
  <si>
    <t>2003 data used.</t>
  </si>
  <si>
    <t>FUNCTIONAL  SYSTEM  TRAVEL - 2003  1/</t>
  </si>
  <si>
    <t>California 2/</t>
  </si>
  <si>
    <t>Missouri 3/</t>
  </si>
  <si>
    <t>California has been asked to review their 2003 data and may resubmit pending the resolution of review findings.</t>
  </si>
  <si>
    <t>2002 data used.</t>
  </si>
  <si>
    <t>FUNCTIONAL  SYSTEM  TRAVEL - 2002  1/</t>
  </si>
  <si>
    <t>FUNCTIONAL  SYSTEM  TRAVEL - 2001  1/</t>
  </si>
  <si>
    <t>1/ Travel for all systems are FHWA estimates based on State provided HPMS data.</t>
  </si>
  <si>
    <t>FUNCTIONAL  SYSTEM  TRAVEL - 2000  1/</t>
  </si>
  <si>
    <t>OCTOBER 2002</t>
  </si>
  <si>
    <t>FUNCTIONAL  SYSTEM  TRAVEL - 1999  1/</t>
  </si>
  <si>
    <t>JANUARY 2002</t>
  </si>
  <si>
    <t xml:space="preserve">       1/  Data are based on State highway agency estimates reported for the various functional systems and are</t>
  </si>
  <si>
    <t>subject to revision pending further FHWA review.</t>
  </si>
  <si>
    <t>FUNCTIONAL  SYSTEM  TRAVEL - 1998  1/</t>
  </si>
  <si>
    <t>FUNCTIONAL  SYSTEM  TRAVEL - 1997  1/</t>
  </si>
  <si>
    <t>FUNCTIONAL  SYSTEM  TRAVEL - 1996  1/</t>
  </si>
  <si>
    <t>REVISED DECEMBER 1998</t>
  </si>
  <si>
    <t>Illinois  2/</t>
  </si>
  <si>
    <t>New  York</t>
  </si>
  <si>
    <t>North  Carolina</t>
  </si>
  <si>
    <t>North  Dakota</t>
  </si>
  <si>
    <t>Rhode  Island</t>
  </si>
  <si>
    <t>South  Carolina</t>
  </si>
  <si>
    <t>West  Virginia</t>
  </si>
  <si>
    <t xml:space="preserve">       2/  The travel data collection methodology for the Chicago urbanized area has been changed</t>
  </si>
  <si>
    <t>and comparisons of vehicle-miles of travel (VMT) to previous years may not be valid.</t>
  </si>
  <si>
    <t>ANNUAL  VEHICLE-MILES  OF  TRAVEL - 1995</t>
  </si>
  <si>
    <t>BY  FUNCTIONAL  SYSTEM  1/</t>
  </si>
  <si>
    <t>APRIL 1997</t>
  </si>
  <si>
    <t xml:space="preserve">Illinois </t>
  </si>
  <si>
    <t>Percent - Area</t>
  </si>
  <si>
    <t>Percent - Total</t>
  </si>
  <si>
    <t xml:space="preserve">       1/  Data are based on State highway agency estimates reported for the various functional systems.</t>
  </si>
  <si>
    <t>ANNUAL  VEHICLE-MILES  OF  TRAVEL - 1994</t>
  </si>
  <si>
    <t>ANNUAL  VEHICLE-MILES  OF  TRAVEL - 1993</t>
  </si>
  <si>
    <t>ANNUAL  VEHICLE-MILES  OF  TRAVEL - 1992</t>
  </si>
  <si>
    <t>ANNUAL  VEHICLE-MILES  OF  TRAVEL - 1991</t>
  </si>
  <si>
    <t>ANNUAL  VEHICLE-MILES  OF  TRAVEL - 1990</t>
  </si>
  <si>
    <t>ANNUAL  VEHICLE-MILES  OF  TRAVEL - 1989</t>
  </si>
  <si>
    <t>ANNUAL  VEHICLE-MILES  OF  TRAVEL - 1988</t>
  </si>
  <si>
    <t>ANNUAL  VEHICLE-MILES  OF  TRAVEL - 1987</t>
  </si>
  <si>
    <t>ANNUAL  VEHICLE-MILES  OF  TRAVEL - 1986</t>
  </si>
  <si>
    <t>ANNUAL  VEHICLE-MILES  OF  TRAVEL - 1985</t>
  </si>
  <si>
    <t>ANNUAL  VEHICLE-MILES  OF  TRAVEL - 1984</t>
  </si>
  <si>
    <t>ANNUAL  VEHICLE-MILES  OF  TRAVEL - 1983</t>
  </si>
  <si>
    <t>ANNUAL  VEHICLE-MILES  OF  TRAVEL - 1982</t>
  </si>
  <si>
    <t>ANNUAL  VEHICLE-MILES  OF  TRAVEL - 1981</t>
  </si>
  <si>
    <t>ANNUAL  VEHICLE-MILES  OF  TRAVEL - 1980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</si>
</sst>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 &quot;-&quot;"/>
    <numFmt numFmtId="166" formatCode="#,##0.000_);\(#,##0.000\)"/>
  </numFmts>
  <fonts count="33">
    <font>
      <sz val="11"/>
      <name val="P-AVGARD"/>
    </font>
    <font>
      <sz val="11"/>
      <color indexed="8"/>
      <name val="AvantGarde"/>
    </font>
    <font>
      <b/>
      <sz val="15"/>
      <color indexed="8"/>
      <name val="AvantGarde"/>
    </font>
    <font>
      <b/>
      <sz val="20"/>
      <color indexed="8"/>
      <name val="P-AVGARD"/>
    </font>
    <font>
      <b/>
      <sz val="15"/>
      <color indexed="8"/>
      <name val="P-AVGARD"/>
    </font>
    <font>
      <sz val="10"/>
      <color indexed="8"/>
      <name val="P-AVGARD"/>
    </font>
    <font>
      <sz val="8"/>
      <name val="P-AVGARD"/>
    </font>
    <font>
      <sz val="10"/>
      <name val="Arial"/>
      <family val="2"/>
    </font>
    <font>
      <sz val="10"/>
      <name val="P-AVGARD"/>
    </font>
    <font>
      <b/>
      <sz val="11"/>
      <name val="P-AVGARD"/>
    </font>
    <font>
      <u/>
      <sz val="15.65"/>
      <color indexed="12"/>
      <name val="P-AVGARD"/>
    </font>
    <font>
      <sz val="8.8000000000000007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color indexed="8"/>
      <name val="AvantGarde"/>
      <family val="2"/>
    </font>
    <font>
      <sz val="8"/>
      <name val="Arial"/>
      <family val="2"/>
    </font>
    <font>
      <sz val="11"/>
      <color indexed="8"/>
      <name val="AvantGarde"/>
      <family val="2"/>
    </font>
    <font>
      <sz val="10"/>
      <name val="Verdana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8"/>
      <color rgb="FFFF0000"/>
      <name val="P-AVGARD"/>
    </font>
    <font>
      <sz val="10"/>
      <color rgb="FFFF0000"/>
      <name val="P-AVGARD"/>
    </font>
    <font>
      <sz val="10"/>
      <color theme="1"/>
      <name val="Arial"/>
      <family val="2"/>
    </font>
    <font>
      <b/>
      <sz val="48"/>
      <color rgb="FFFF0000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double">
        <color theme="1"/>
      </right>
      <top/>
      <bottom style="thin">
        <color theme="1"/>
      </bottom>
      <diagonal/>
    </border>
    <border>
      <left style="thin">
        <color indexed="8"/>
      </left>
      <right style="double">
        <color theme="1"/>
      </right>
      <top style="thin">
        <color indexed="8"/>
      </top>
      <bottom/>
      <diagonal/>
    </border>
    <border>
      <left style="thin">
        <color indexed="8"/>
      </left>
      <right style="double">
        <color theme="1"/>
      </right>
      <top/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5">
    <xf numFmtId="0" fontId="0" fillId="2" borderId="0"/>
    <xf numFmtId="0" fontId="25" fillId="0" borderId="1" applyNumberFormat="0"/>
    <xf numFmtId="0" fontId="26" fillId="0" borderId="1" applyNumberFormat="0"/>
    <xf numFmtId="0" fontId="10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380">
    <xf numFmtId="0" fontId="0" fillId="2" borderId="0" xfId="0" applyNumberFormat="1"/>
    <xf numFmtId="0" fontId="1" fillId="2" borderId="0" xfId="0" applyNumberFormat="1" applyFont="1" applyAlignment="1">
      <alignment horizontal="centerContinuous" vertical="center"/>
    </xf>
    <xf numFmtId="0" fontId="1" fillId="2" borderId="0" xfId="0" applyNumberFormat="1" applyFont="1" applyAlignment="1">
      <alignment horizontal="center"/>
    </xf>
    <xf numFmtId="0" fontId="1" fillId="2" borderId="0" xfId="0" applyNumberFormat="1" applyFont="1" applyAlignment="1">
      <alignment horizontal="right"/>
    </xf>
    <xf numFmtId="0" fontId="1" fillId="2" borderId="2" xfId="0" applyNumberFormat="1" applyFont="1" applyBorder="1" applyAlignment="1">
      <alignment vertical="center"/>
    </xf>
    <xf numFmtId="0" fontId="1" fillId="2" borderId="3" xfId="0" applyNumberFormat="1" applyFont="1" applyBorder="1" applyAlignment="1">
      <alignment horizontal="center"/>
    </xf>
    <xf numFmtId="0" fontId="1" fillId="2" borderId="4" xfId="0" applyNumberFormat="1" applyFont="1" applyBorder="1" applyAlignment="1">
      <alignment vertical="center"/>
    </xf>
    <xf numFmtId="0" fontId="1" fillId="2" borderId="5" xfId="0" applyNumberFormat="1" applyFont="1" applyBorder="1" applyAlignment="1">
      <alignment horizontal="center"/>
    </xf>
    <xf numFmtId="0" fontId="1" fillId="2" borderId="5" xfId="0" applyNumberFormat="1" applyFont="1" applyBorder="1" applyAlignment="1">
      <alignment horizontal="center" vertical="center"/>
    </xf>
    <xf numFmtId="0" fontId="1" fillId="2" borderId="5" xfId="0" applyNumberFormat="1" applyFont="1" applyBorder="1" applyAlignment="1">
      <alignment vertical="center"/>
    </xf>
    <xf numFmtId="0" fontId="1" fillId="2" borderId="6" xfId="0" applyNumberFormat="1" applyFont="1" applyBorder="1" applyAlignment="1">
      <alignment vertical="center"/>
    </xf>
    <xf numFmtId="0" fontId="1" fillId="2" borderId="3" xfId="0" applyNumberFormat="1" applyFont="1" applyBorder="1" applyAlignment="1">
      <alignment vertical="center"/>
    </xf>
    <xf numFmtId="0" fontId="1" fillId="2" borderId="4" xfId="0" applyNumberFormat="1" applyFont="1" applyBorder="1" applyAlignment="1">
      <alignment horizontal="center" vertical="center"/>
    </xf>
    <xf numFmtId="0" fontId="1" fillId="2" borderId="6" xfId="0" applyNumberFormat="1" applyFont="1" applyBorder="1" applyAlignment="1">
      <alignment horizontal="center" vertical="center"/>
    </xf>
    <xf numFmtId="0" fontId="1" fillId="2" borderId="7" xfId="0" applyNumberFormat="1" applyFont="1" applyBorder="1" applyAlignment="1">
      <alignment vertical="top"/>
    </xf>
    <xf numFmtId="0" fontId="1" fillId="2" borderId="8" xfId="0" applyNumberFormat="1" applyFont="1" applyBorder="1" applyAlignment="1">
      <alignment vertical="top"/>
    </xf>
    <xf numFmtId="0" fontId="1" fillId="2" borderId="9" xfId="0" applyNumberFormat="1" applyFont="1" applyBorder="1" applyAlignment="1">
      <alignment horizontal="center" vertical="top"/>
    </xf>
    <xf numFmtId="0" fontId="1" fillId="2" borderId="10" xfId="0" applyNumberFormat="1" applyFont="1" applyBorder="1" applyAlignment="1">
      <alignment vertical="top"/>
    </xf>
    <xf numFmtId="0" fontId="1" fillId="2" borderId="9" xfId="0" applyNumberFormat="1" applyFont="1" applyBorder="1" applyAlignment="1">
      <alignment vertical="top"/>
    </xf>
    <xf numFmtId="0" fontId="0" fillId="2" borderId="0" xfId="0" applyNumberFormat="1" applyAlignment="1">
      <alignment vertical="top"/>
    </xf>
    <xf numFmtId="37" fontId="1" fillId="2" borderId="5" xfId="0" applyNumberFormat="1" applyFont="1" applyBorder="1" applyAlignment="1">
      <alignment vertical="center"/>
    </xf>
    <xf numFmtId="37" fontId="1" fillId="2" borderId="6" xfId="0" applyNumberFormat="1" applyFont="1" applyBorder="1" applyAlignment="1">
      <alignment vertical="center"/>
    </xf>
    <xf numFmtId="0" fontId="0" fillId="2" borderId="0" xfId="0" applyNumberFormat="1" applyAlignment="1"/>
    <xf numFmtId="37" fontId="0" fillId="2" borderId="0" xfId="0" applyNumberFormat="1"/>
    <xf numFmtId="0" fontId="3" fillId="2" borderId="0" xfId="0" applyNumberFormat="1" applyFont="1" applyAlignment="1">
      <alignment horizontal="centerContinuous"/>
    </xf>
    <xf numFmtId="0" fontId="0" fillId="2" borderId="0" xfId="0" applyNumberFormat="1" applyAlignment="1">
      <alignment horizontal="centerContinuous"/>
    </xf>
    <xf numFmtId="0" fontId="4" fillId="2" borderId="0" xfId="0" applyNumberFormat="1" applyFont="1" applyAlignment="1">
      <alignment horizontal="centerContinuous"/>
    </xf>
    <xf numFmtId="0" fontId="5" fillId="2" borderId="0" xfId="0" applyNumberFormat="1" applyFont="1" applyAlignment="1">
      <alignment vertical="center"/>
    </xf>
    <xf numFmtId="0" fontId="5" fillId="2" borderId="0" xfId="0" applyNumberFormat="1" applyFont="1" applyAlignment="1">
      <alignment horizontal="right" vertical="center"/>
    </xf>
    <xf numFmtId="0" fontId="0" fillId="2" borderId="0" xfId="0" applyNumberFormat="1" applyAlignment="1">
      <alignment horizontal="right"/>
    </xf>
    <xf numFmtId="0" fontId="5" fillId="2" borderId="0" xfId="0" applyNumberFormat="1" applyFont="1" applyAlignment="1">
      <alignment horizontal="center" vertical="center"/>
    </xf>
    <xf numFmtId="0" fontId="0" fillId="2" borderId="2" xfId="0" applyNumberFormat="1" applyBorder="1"/>
    <xf numFmtId="0" fontId="5" fillId="2" borderId="11" xfId="0" applyNumberFormat="1" applyFont="1" applyBorder="1" applyAlignment="1">
      <alignment horizontal="centerContinuous" vertical="center"/>
    </xf>
    <xf numFmtId="0" fontId="0" fillId="2" borderId="11" xfId="0" applyNumberFormat="1" applyBorder="1" applyAlignment="1">
      <alignment horizontal="centerContinuous"/>
    </xf>
    <xf numFmtId="0" fontId="0" fillId="2" borderId="12" xfId="0" applyNumberFormat="1" applyBorder="1" applyAlignment="1">
      <alignment horizontal="centerContinuous"/>
    </xf>
    <xf numFmtId="0" fontId="0" fillId="2" borderId="13" xfId="0" applyNumberFormat="1" applyBorder="1"/>
    <xf numFmtId="0" fontId="5" fillId="2" borderId="4" xfId="0" applyNumberFormat="1" applyFont="1" applyBorder="1" applyAlignment="1">
      <alignment horizontal="center" vertical="center"/>
    </xf>
    <xf numFmtId="0" fontId="0" fillId="2" borderId="5" xfId="0" applyNumberFormat="1" applyBorder="1" applyAlignment="1">
      <alignment horizontal="center"/>
    </xf>
    <xf numFmtId="0" fontId="5" fillId="2" borderId="13" xfId="0" applyNumberFormat="1" applyFont="1" applyBorder="1" applyAlignment="1">
      <alignment horizontal="center" vertical="center"/>
    </xf>
    <xf numFmtId="0" fontId="0" fillId="2" borderId="5" xfId="0" applyNumberFormat="1" applyBorder="1"/>
    <xf numFmtId="0" fontId="0" fillId="2" borderId="6" xfId="0" applyNumberFormat="1" applyBorder="1"/>
    <xf numFmtId="0" fontId="5" fillId="2" borderId="5" xfId="0" applyNumberFormat="1" applyFont="1" applyBorder="1" applyAlignment="1">
      <alignment horizontal="center" vertical="center"/>
    </xf>
    <xf numFmtId="0" fontId="0" fillId="2" borderId="4" xfId="0" applyNumberFormat="1" applyBorder="1"/>
    <xf numFmtId="0" fontId="5" fillId="2" borderId="6" xfId="0" applyNumberFormat="1" applyFont="1" applyBorder="1" applyAlignment="1">
      <alignment horizontal="center" vertical="center"/>
    </xf>
    <xf numFmtId="0" fontId="0" fillId="2" borderId="8" xfId="0" applyNumberFormat="1" applyBorder="1"/>
    <xf numFmtId="0" fontId="0" fillId="2" borderId="9" xfId="0" applyNumberFormat="1" applyBorder="1"/>
    <xf numFmtId="0" fontId="5" fillId="2" borderId="9" xfId="0" applyNumberFormat="1" applyFont="1" applyBorder="1" applyAlignment="1">
      <alignment horizontal="center" vertical="center"/>
    </xf>
    <xf numFmtId="0" fontId="0" fillId="2" borderId="9" xfId="0" applyNumberFormat="1" applyBorder="1" applyAlignment="1">
      <alignment horizontal="center"/>
    </xf>
    <xf numFmtId="0" fontId="0" fillId="2" borderId="10" xfId="0" applyNumberFormat="1" applyBorder="1"/>
    <xf numFmtId="0" fontId="5" fillId="2" borderId="4" xfId="0" applyNumberFormat="1" applyFont="1" applyBorder="1" applyAlignment="1">
      <alignment vertical="center"/>
    </xf>
    <xf numFmtId="37" fontId="5" fillId="2" borderId="5" xfId="0" applyNumberFormat="1" applyFont="1" applyBorder="1" applyAlignment="1">
      <alignment vertical="center"/>
    </xf>
    <xf numFmtId="37" fontId="5" fillId="2" borderId="6" xfId="0" applyNumberFormat="1" applyFont="1" applyBorder="1" applyAlignment="1">
      <alignment vertical="center"/>
    </xf>
    <xf numFmtId="0" fontId="5" fillId="2" borderId="8" xfId="0" applyNumberFormat="1" applyFont="1" applyBorder="1" applyAlignment="1">
      <alignment vertical="center"/>
    </xf>
    <xf numFmtId="37" fontId="5" fillId="2" borderId="9" xfId="0" applyNumberFormat="1" applyFont="1" applyBorder="1" applyAlignment="1">
      <alignment vertical="center"/>
    </xf>
    <xf numFmtId="37" fontId="5" fillId="2" borderId="10" xfId="0" applyNumberFormat="1" applyFont="1" applyBorder="1" applyAlignment="1">
      <alignment vertical="center"/>
    </xf>
    <xf numFmtId="0" fontId="5" fillId="2" borderId="14" xfId="0" applyNumberFormat="1" applyFont="1" applyBorder="1" applyAlignment="1">
      <alignment horizontal="center" vertical="center"/>
    </xf>
    <xf numFmtId="37" fontId="5" fillId="2" borderId="15" xfId="0" applyNumberFormat="1" applyFont="1" applyBorder="1" applyAlignment="1">
      <alignment vertical="center"/>
    </xf>
    <xf numFmtId="37" fontId="5" fillId="2" borderId="16" xfId="0" applyNumberFormat="1" applyFont="1" applyBorder="1" applyAlignment="1">
      <alignment vertical="center"/>
    </xf>
    <xf numFmtId="0" fontId="5" fillId="2" borderId="8" xfId="0" applyNumberFormat="1" applyFont="1" applyBorder="1" applyAlignment="1">
      <alignment horizontal="center" vertical="center"/>
    </xf>
    <xf numFmtId="164" fontId="5" fillId="2" borderId="9" xfId="0" applyNumberFormat="1" applyFont="1" applyBorder="1" applyAlignment="1">
      <alignment vertical="center"/>
    </xf>
    <xf numFmtId="164" fontId="5" fillId="2" borderId="10" xfId="0" applyNumberFormat="1" applyFont="1" applyBorder="1" applyAlignment="1">
      <alignment vertical="center"/>
    </xf>
    <xf numFmtId="0" fontId="5" fillId="2" borderId="7" xfId="0" applyNumberFormat="1" applyFont="1" applyBorder="1" applyAlignment="1">
      <alignment vertical="center"/>
    </xf>
    <xf numFmtId="0" fontId="0" fillId="2" borderId="17" xfId="0" applyNumberFormat="1" applyBorder="1"/>
    <xf numFmtId="0" fontId="5" fillId="2" borderId="17" xfId="0" applyNumberFormat="1" applyFont="1" applyBorder="1" applyAlignment="1">
      <alignment vertical="center"/>
    </xf>
    <xf numFmtId="164" fontId="5" fillId="2" borderId="0" xfId="0" applyNumberFormat="1" applyFont="1" applyBorder="1" applyAlignment="1">
      <alignment vertical="center"/>
    </xf>
    <xf numFmtId="0" fontId="5" fillId="2" borderId="0" xfId="0" applyNumberFormat="1" applyFont="1" applyBorder="1" applyAlignment="1">
      <alignment vertical="center"/>
    </xf>
    <xf numFmtId="0" fontId="0" fillId="2" borderId="0" xfId="0" applyNumberFormat="1" applyBorder="1"/>
    <xf numFmtId="0" fontId="5" fillId="2" borderId="18" xfId="0" applyNumberFormat="1" applyFont="1" applyBorder="1" applyAlignment="1">
      <alignment horizontal="center" vertical="center"/>
    </xf>
    <xf numFmtId="37" fontId="5" fillId="2" borderId="19" xfId="0" applyNumberFormat="1" applyFont="1" applyBorder="1" applyAlignment="1">
      <alignment vertical="center"/>
    </xf>
    <xf numFmtId="37" fontId="5" fillId="2" borderId="20" xfId="0" applyNumberFormat="1" applyFont="1" applyBorder="1" applyAlignment="1">
      <alignment vertical="center"/>
    </xf>
    <xf numFmtId="0" fontId="0" fillId="2" borderId="0" xfId="0" applyNumberFormat="1" applyAlignment="1">
      <alignment horizontal="left"/>
    </xf>
    <xf numFmtId="164" fontId="5" fillId="2" borderId="0" xfId="0" applyNumberFormat="1" applyFont="1" applyBorder="1" applyAlignment="1">
      <alignment horizontal="left" vertical="center"/>
    </xf>
    <xf numFmtId="0" fontId="5" fillId="2" borderId="0" xfId="0" applyNumberFormat="1" applyFont="1" applyBorder="1" applyAlignment="1">
      <alignment horizontal="left" vertical="center"/>
    </xf>
    <xf numFmtId="0" fontId="11" fillId="2" borderId="0" xfId="0" applyNumberFormat="1" applyFont="1"/>
    <xf numFmtId="0" fontId="12" fillId="2" borderId="0" xfId="0" applyNumberFormat="1" applyFont="1" applyAlignment="1">
      <alignment horizontal="right"/>
    </xf>
    <xf numFmtId="0" fontId="8" fillId="2" borderId="0" xfId="0" applyNumberFormat="1" applyFont="1" applyAlignment="1">
      <alignment horizontal="left"/>
    </xf>
    <xf numFmtId="0" fontId="5" fillId="2" borderId="0" xfId="0" applyNumberFormat="1" applyFont="1" applyBorder="1" applyAlignment="1">
      <alignment horizontal="right" vertical="center"/>
    </xf>
    <xf numFmtId="164" fontId="5" fillId="2" borderId="0" xfId="0" applyNumberFormat="1" applyFont="1" applyBorder="1" applyAlignment="1">
      <alignment horizontal="right" vertical="center"/>
    </xf>
    <xf numFmtId="0" fontId="0" fillId="2" borderId="4" xfId="0" applyNumberFormat="1" applyBorder="1" applyAlignment="1">
      <alignment horizontal="center"/>
    </xf>
    <xf numFmtId="0" fontId="1" fillId="2" borderId="21" xfId="0" applyNumberFormat="1" applyFont="1" applyBorder="1" applyAlignment="1">
      <alignment horizontal="center" vertical="center"/>
    </xf>
    <xf numFmtId="37" fontId="1" fillId="2" borderId="21" xfId="0" applyNumberFormat="1" applyFont="1" applyBorder="1" applyAlignment="1">
      <alignment vertical="center"/>
    </xf>
    <xf numFmtId="37" fontId="1" fillId="2" borderId="22" xfId="0" applyNumberFormat="1" applyFont="1" applyBorder="1" applyAlignment="1">
      <alignment vertical="center"/>
    </xf>
    <xf numFmtId="37" fontId="1" fillId="2" borderId="23" xfId="0" applyNumberFormat="1" applyFont="1" applyBorder="1" applyAlignment="1">
      <alignment vertical="center"/>
    </xf>
    <xf numFmtId="0" fontId="13" fillId="2" borderId="0" xfId="0" applyFont="1" applyAlignment="1" applyProtection="1">
      <alignment horizontal="centerContinuous"/>
    </xf>
    <xf numFmtId="0" fontId="14" fillId="2" borderId="0" xfId="0" applyFont="1" applyAlignment="1" applyProtection="1">
      <alignment horizontal="centerContinuous"/>
    </xf>
    <xf numFmtId="0" fontId="15" fillId="2" borderId="0" xfId="0" applyFont="1" applyAlignment="1" applyProtection="1">
      <alignment horizontal="centerContinuous"/>
    </xf>
    <xf numFmtId="0" fontId="16" fillId="2" borderId="0" xfId="0" applyFont="1" applyAlignment="1" applyProtection="1">
      <alignment horizontal="centerContinuous"/>
    </xf>
    <xf numFmtId="0" fontId="17" fillId="2" borderId="0" xfId="0" applyFont="1" applyAlignment="1" applyProtection="1">
      <alignment horizontal="centerContinuous"/>
    </xf>
    <xf numFmtId="0" fontId="18" fillId="2" borderId="0" xfId="0" applyFont="1"/>
    <xf numFmtId="0" fontId="8" fillId="2" borderId="0" xfId="0" applyFont="1" applyAlignment="1">
      <alignment horizontal="right"/>
    </xf>
    <xf numFmtId="0" fontId="8" fillId="2" borderId="0" xfId="0" applyFont="1"/>
    <xf numFmtId="17" fontId="5" fillId="2" borderId="0" xfId="0" quotePrefix="1" applyNumberFormat="1" applyFont="1" applyAlignment="1">
      <alignment vertical="center"/>
    </xf>
    <xf numFmtId="0" fontId="7" fillId="2" borderId="0" xfId="0" quotePrefix="1" applyFont="1" applyAlignment="1" applyProtection="1">
      <alignment horizontal="left" vertical="center"/>
    </xf>
    <xf numFmtId="0" fontId="7" fillId="2" borderId="0" xfId="0" applyFont="1" applyAlignment="1" applyProtection="1">
      <alignment horizontal="centerContinuous" vertical="center"/>
    </xf>
    <xf numFmtId="0" fontId="7" fillId="2" borderId="0" xfId="0" applyFont="1" applyAlignment="1" applyProtection="1">
      <alignment vertical="center"/>
    </xf>
    <xf numFmtId="0" fontId="7" fillId="2" borderId="0" xfId="0" applyFont="1" applyAlignment="1" applyProtection="1">
      <alignment horizontal="right" vertical="center"/>
    </xf>
    <xf numFmtId="0" fontId="7" fillId="2" borderId="2" xfId="0" applyFont="1" applyBorder="1" applyAlignment="1" applyProtection="1">
      <alignment vertical="center"/>
    </xf>
    <xf numFmtId="0" fontId="7" fillId="2" borderId="24" xfId="0" applyFont="1" applyBorder="1" applyAlignment="1" applyProtection="1">
      <alignment horizontal="centerContinuous" vertical="center"/>
    </xf>
    <xf numFmtId="0" fontId="7" fillId="2" borderId="25" xfId="0" applyFont="1" applyBorder="1" applyAlignment="1" applyProtection="1">
      <alignment horizontal="centerContinuous" vertical="center"/>
    </xf>
    <xf numFmtId="0" fontId="7" fillId="2" borderId="11" xfId="0" applyFont="1" applyBorder="1" applyAlignment="1" applyProtection="1">
      <alignment horizontal="centerContinuous" vertical="center"/>
    </xf>
    <xf numFmtId="0" fontId="7" fillId="2" borderId="12" xfId="0" applyFont="1" applyBorder="1" applyAlignment="1" applyProtection="1">
      <alignment horizontal="centerContinuous" vertical="center"/>
    </xf>
    <xf numFmtId="0" fontId="7" fillId="2" borderId="4" xfId="0" applyFont="1" applyBorder="1" applyAlignment="1" applyProtection="1">
      <alignment vertical="center"/>
    </xf>
    <xf numFmtId="0" fontId="7" fillId="2" borderId="13" xfId="0" applyFont="1" applyBorder="1" applyAlignment="1" applyProtection="1">
      <alignment vertical="center"/>
    </xf>
    <xf numFmtId="0" fontId="7" fillId="2" borderId="13" xfId="0" applyFont="1" applyBorder="1" applyAlignment="1" applyProtection="1">
      <alignment horizontal="center" vertical="center"/>
    </xf>
    <xf numFmtId="0" fontId="7" fillId="2" borderId="25" xfId="0" applyFont="1" applyBorder="1" applyAlignment="1" applyProtection="1">
      <alignment vertical="center"/>
    </xf>
    <xf numFmtId="0" fontId="7" fillId="2" borderId="5" xfId="0" applyFont="1" applyBorder="1" applyAlignment="1" applyProtection="1">
      <alignment vertical="center"/>
    </xf>
    <xf numFmtId="0" fontId="7" fillId="2" borderId="5" xfId="0" applyFont="1" applyBorder="1" applyAlignment="1" applyProtection="1">
      <alignment horizontal="center" vertical="center"/>
    </xf>
    <xf numFmtId="0" fontId="7" fillId="2" borderId="6" xfId="0" applyFont="1" applyBorder="1" applyAlignment="1" applyProtection="1">
      <alignment vertical="center"/>
    </xf>
    <xf numFmtId="0" fontId="7" fillId="2" borderId="4" xfId="0" applyFont="1" applyBorder="1" applyAlignment="1" applyProtection="1">
      <alignment horizontal="center" vertical="center"/>
    </xf>
    <xf numFmtId="0" fontId="7" fillId="2" borderId="6" xfId="0" applyFont="1" applyBorder="1" applyAlignment="1" applyProtection="1">
      <alignment horizontal="center" vertical="center"/>
    </xf>
    <xf numFmtId="0" fontId="7" fillId="2" borderId="8" xfId="0" applyFont="1" applyBorder="1" applyAlignment="1" applyProtection="1">
      <alignment vertical="center"/>
    </xf>
    <xf numFmtId="0" fontId="7" fillId="2" borderId="9" xfId="0" applyFont="1" applyBorder="1" applyAlignment="1" applyProtection="1">
      <alignment vertical="center"/>
    </xf>
    <xf numFmtId="0" fontId="7" fillId="2" borderId="9" xfId="0" applyFont="1" applyBorder="1" applyAlignment="1" applyProtection="1">
      <alignment horizontal="center" vertical="center"/>
    </xf>
    <xf numFmtId="0" fontId="7" fillId="2" borderId="10" xfId="0" applyFont="1" applyBorder="1" applyAlignment="1" applyProtection="1">
      <alignment vertical="center"/>
    </xf>
    <xf numFmtId="165" fontId="7" fillId="2" borderId="5" xfId="0" applyNumberFormat="1" applyFont="1" applyBorder="1" applyAlignment="1" applyProtection="1">
      <alignment horizontal="center" vertical="center"/>
    </xf>
    <xf numFmtId="165" fontId="7" fillId="2" borderId="6" xfId="0" applyNumberFormat="1" applyFont="1" applyBorder="1" applyAlignment="1" applyProtection="1">
      <alignment horizontal="center" vertical="center"/>
    </xf>
    <xf numFmtId="0" fontId="0" fillId="2" borderId="0" xfId="0"/>
    <xf numFmtId="165" fontId="7" fillId="2" borderId="9" xfId="0" applyNumberFormat="1" applyFont="1" applyBorder="1" applyAlignment="1" applyProtection="1">
      <alignment horizontal="center" vertical="center"/>
    </xf>
    <xf numFmtId="165" fontId="7" fillId="2" borderId="10" xfId="0" applyNumberFormat="1" applyFont="1" applyBorder="1" applyAlignment="1" applyProtection="1">
      <alignment horizontal="center" vertical="center"/>
    </xf>
    <xf numFmtId="0" fontId="7" fillId="2" borderId="14" xfId="0" applyFont="1" applyBorder="1" applyAlignment="1" applyProtection="1">
      <alignment horizontal="center" vertical="center"/>
    </xf>
    <xf numFmtId="165" fontId="7" fillId="2" borderId="15" xfId="0" applyNumberFormat="1" applyFont="1" applyBorder="1" applyAlignment="1" applyProtection="1">
      <alignment horizontal="center" vertical="center"/>
    </xf>
    <xf numFmtId="165" fontId="7" fillId="2" borderId="16" xfId="0" applyNumberFormat="1" applyFont="1" applyBorder="1" applyAlignment="1" applyProtection="1">
      <alignment horizontal="center" vertical="center"/>
    </xf>
    <xf numFmtId="0" fontId="7" fillId="2" borderId="8" xfId="0" applyFont="1" applyBorder="1" applyAlignment="1" applyProtection="1">
      <alignment horizontal="center" vertical="center"/>
    </xf>
    <xf numFmtId="0" fontId="20" fillId="2" borderId="0" xfId="0" applyFont="1" applyProtection="1"/>
    <xf numFmtId="0" fontId="7" fillId="2" borderId="0" xfId="0" applyFont="1" applyProtection="1"/>
    <xf numFmtId="37" fontId="7" fillId="2" borderId="0" xfId="0" applyNumberFormat="1" applyFont="1" applyProtection="1"/>
    <xf numFmtId="166" fontId="7" fillId="2" borderId="0" xfId="0" applyNumberFormat="1" applyFont="1" applyProtection="1"/>
    <xf numFmtId="0" fontId="18" fillId="2" borderId="24" xfId="0" applyFont="1" applyBorder="1" applyAlignment="1" applyProtection="1">
      <alignment vertical="center"/>
    </xf>
    <xf numFmtId="0" fontId="7" fillId="2" borderId="24" xfId="0" applyFont="1" applyBorder="1" applyAlignment="1" applyProtection="1">
      <alignment vertical="center"/>
    </xf>
    <xf numFmtId="0" fontId="7" fillId="2" borderId="0" xfId="0" applyFont="1" applyAlignment="1">
      <alignment horizontal="right"/>
    </xf>
    <xf numFmtId="0" fontId="7" fillId="2" borderId="0" xfId="0" applyFont="1"/>
    <xf numFmtId="17" fontId="21" fillId="2" borderId="0" xfId="0" quotePrefix="1" applyNumberFormat="1" applyFont="1" applyAlignment="1">
      <alignment horizontal="left"/>
    </xf>
    <xf numFmtId="0" fontId="0" fillId="0" borderId="0" xfId="0" applyNumberFormat="1" applyFill="1" applyAlignment="1"/>
    <xf numFmtId="0" fontId="0" fillId="0" borderId="0" xfId="0" applyNumberFormat="1" applyFill="1"/>
    <xf numFmtId="37" fontId="1" fillId="2" borderId="26" xfId="0" applyNumberFormat="1" applyFont="1" applyBorder="1" applyAlignment="1">
      <alignment vertical="center"/>
    </xf>
    <xf numFmtId="165" fontId="7" fillId="0" borderId="5" xfId="0" applyNumberFormat="1" applyFont="1" applyFill="1" applyBorder="1" applyAlignment="1" applyProtection="1">
      <alignment horizontal="center" vertical="center"/>
    </xf>
    <xf numFmtId="3" fontId="7" fillId="2" borderId="4" xfId="0" applyNumberFormat="1" applyFont="1" applyBorder="1"/>
    <xf numFmtId="0" fontId="1" fillId="2" borderId="27" xfId="0" applyNumberFormat="1" applyFont="1" applyBorder="1" applyAlignment="1">
      <alignment horizontal="center" vertical="center"/>
    </xf>
    <xf numFmtId="0" fontId="1" fillId="2" borderId="8" xfId="0" applyNumberFormat="1" applyFont="1" applyBorder="1" applyAlignment="1">
      <alignment horizontal="center" vertical="center"/>
    </xf>
    <xf numFmtId="0" fontId="1" fillId="2" borderId="22" xfId="0" applyNumberFormat="1" applyFont="1" applyBorder="1" applyAlignment="1">
      <alignment vertical="center"/>
    </xf>
    <xf numFmtId="0" fontId="1" fillId="2" borderId="28" xfId="0" applyNumberFormat="1" applyFont="1" applyBorder="1" applyAlignment="1">
      <alignment vertical="center"/>
    </xf>
    <xf numFmtId="0" fontId="21" fillId="2" borderId="5" xfId="0" applyNumberFormat="1" applyFont="1" applyBorder="1" applyAlignment="1">
      <alignment horizontal="center" vertical="center"/>
    </xf>
    <xf numFmtId="0" fontId="21" fillId="2" borderId="9" xfId="0" applyNumberFormat="1" applyFont="1" applyBorder="1" applyAlignment="1">
      <alignment horizontal="center" vertical="center"/>
    </xf>
    <xf numFmtId="0" fontId="0" fillId="2" borderId="29" xfId="0" applyNumberFormat="1" applyBorder="1"/>
    <xf numFmtId="3" fontId="1" fillId="2" borderId="0" xfId="0" applyNumberFormat="1" applyFont="1" applyAlignment="1">
      <alignment horizontal="centerContinuous" vertical="center"/>
    </xf>
    <xf numFmtId="3" fontId="0" fillId="2" borderId="0" xfId="0" applyNumberFormat="1"/>
    <xf numFmtId="3" fontId="0" fillId="2" borderId="26" xfId="0" applyNumberFormat="1" applyBorder="1"/>
    <xf numFmtId="3" fontId="0" fillId="2" borderId="26" xfId="0" applyNumberFormat="1" applyBorder="1" applyAlignment="1">
      <alignment horizontal="center" vertical="center"/>
    </xf>
    <xf numFmtId="3" fontId="0" fillId="2" borderId="30" xfId="0" applyNumberFormat="1" applyBorder="1" applyAlignment="1">
      <alignment horizontal="center" vertical="center"/>
    </xf>
    <xf numFmtId="3" fontId="0" fillId="2" borderId="31" xfId="0" applyNumberFormat="1" applyBorder="1"/>
    <xf numFmtId="3" fontId="0" fillId="2" borderId="21" xfId="0" applyNumberFormat="1" applyBorder="1"/>
    <xf numFmtId="3" fontId="0" fillId="0" borderId="0" xfId="0" applyNumberFormat="1" applyFill="1"/>
    <xf numFmtId="0" fontId="1" fillId="0" borderId="27" xfId="0" applyNumberFormat="1" applyFont="1" applyFill="1" applyBorder="1" applyAlignment="1">
      <alignment horizontal="center" vertical="center"/>
    </xf>
    <xf numFmtId="37" fontId="1" fillId="0" borderId="26" xfId="0" applyNumberFormat="1" applyFont="1" applyFill="1" applyBorder="1" applyAlignment="1">
      <alignment vertical="center"/>
    </xf>
    <xf numFmtId="37" fontId="1" fillId="0" borderId="22" xfId="0" applyNumberFormat="1" applyFont="1" applyFill="1" applyBorder="1" applyAlignment="1">
      <alignment vertical="center"/>
    </xf>
    <xf numFmtId="37" fontId="1" fillId="0" borderId="23" xfId="0" applyNumberFormat="1" applyFont="1" applyFill="1" applyBorder="1" applyAlignment="1">
      <alignment vertical="center"/>
    </xf>
    <xf numFmtId="3" fontId="0" fillId="0" borderId="21" xfId="0" applyNumberFormat="1" applyFill="1" applyBorder="1" applyAlignment="1">
      <alignment vertical="center"/>
    </xf>
    <xf numFmtId="1" fontId="7" fillId="2" borderId="0" xfId="0" applyNumberFormat="1" applyFont="1"/>
    <xf numFmtId="1" fontId="27" fillId="2" borderId="0" xfId="0" applyNumberFormat="1" applyFont="1"/>
    <xf numFmtId="0" fontId="7" fillId="0" borderId="0" xfId="0" applyFont="1" applyFill="1" applyBorder="1"/>
    <xf numFmtId="1" fontId="7" fillId="0" borderId="0" xfId="0" applyNumberFormat="1" applyFont="1" applyFill="1" applyBorder="1"/>
    <xf numFmtId="0" fontId="8" fillId="0" borderId="0" xfId="3" applyFont="1" applyFill="1" applyBorder="1" applyAlignment="1" applyProtection="1">
      <alignment horizontal="center" wrapText="1"/>
    </xf>
    <xf numFmtId="1" fontId="8" fillId="0" borderId="0" xfId="3" applyNumberFormat="1" applyFont="1" applyFill="1" applyBorder="1" applyAlignment="1" applyProtection="1">
      <alignment horizontal="center" wrapText="1"/>
    </xf>
    <xf numFmtId="1" fontId="8" fillId="2" borderId="0" xfId="0" applyNumberFormat="1" applyFont="1" applyAlignment="1">
      <alignment horizontal="right"/>
    </xf>
    <xf numFmtId="0" fontId="27" fillId="2" borderId="0" xfId="0" applyFont="1"/>
    <xf numFmtId="1" fontId="8" fillId="2" borderId="0" xfId="0" applyNumberFormat="1" applyFont="1"/>
    <xf numFmtId="0" fontId="8" fillId="0" borderId="0" xfId="0" applyFont="1" applyFill="1" applyBorder="1" applyAlignment="1">
      <alignment horizontal="right" wrapText="1"/>
    </xf>
    <xf numFmtId="1" fontId="8" fillId="0" borderId="0" xfId="0" applyNumberFormat="1" applyFont="1" applyFill="1" applyBorder="1" applyAlignment="1">
      <alignment horizontal="right" wrapText="1"/>
    </xf>
    <xf numFmtId="0" fontId="28" fillId="2" borderId="0" xfId="0" applyFont="1"/>
    <xf numFmtId="0" fontId="22" fillId="0" borderId="0" xfId="0" applyFont="1" applyFill="1" applyBorder="1" applyAlignment="1">
      <alignment horizontal="right" wrapText="1"/>
    </xf>
    <xf numFmtId="1" fontId="22" fillId="0" borderId="0" xfId="0" applyNumberFormat="1" applyFont="1" applyFill="1" applyBorder="1" applyAlignment="1">
      <alignment horizontal="right" wrapText="1"/>
    </xf>
    <xf numFmtId="1" fontId="29" fillId="2" borderId="0" xfId="0" applyNumberFormat="1" applyFont="1"/>
    <xf numFmtId="0" fontId="8" fillId="0" borderId="0" xfId="0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65" fontId="7" fillId="2" borderId="24" xfId="0" applyNumberFormat="1" applyFont="1" applyBorder="1" applyAlignment="1" applyProtection="1">
      <alignment horizontal="center" vertical="center"/>
    </xf>
    <xf numFmtId="165" fontId="7" fillId="2" borderId="24" xfId="0" applyNumberFormat="1" applyFont="1" applyBorder="1" applyAlignment="1" applyProtection="1">
      <alignment horizontal="left" vertical="center"/>
    </xf>
    <xf numFmtId="165" fontId="7" fillId="2" borderId="0" xfId="0" applyNumberFormat="1" applyFont="1" applyBorder="1" applyAlignment="1" applyProtection="1">
      <alignment horizontal="center" vertical="center"/>
    </xf>
    <xf numFmtId="165" fontId="7" fillId="2" borderId="0" xfId="0" applyNumberFormat="1" applyFont="1" applyBorder="1" applyAlignment="1" applyProtection="1">
      <alignment horizontal="left" vertical="center"/>
    </xf>
    <xf numFmtId="0" fontId="29" fillId="2" borderId="0" xfId="0" applyFont="1" applyAlignment="1">
      <alignment horizontal="right"/>
    </xf>
    <xf numFmtId="0" fontId="29" fillId="2" borderId="0" xfId="0" applyFont="1"/>
    <xf numFmtId="3" fontId="8" fillId="2" borderId="0" xfId="0" applyNumberFormat="1" applyFont="1"/>
    <xf numFmtId="0" fontId="18" fillId="0" borderId="0" xfId="0" applyFont="1" applyFill="1"/>
    <xf numFmtId="0" fontId="7" fillId="2" borderId="24" xfId="0" applyFont="1" applyBorder="1" applyAlignment="1" applyProtection="1">
      <alignment horizontal="left" vertical="center"/>
    </xf>
    <xf numFmtId="0" fontId="7" fillId="2" borderId="0" xfId="0" applyFont="1" applyBorder="1" applyAlignment="1" applyProtection="1">
      <alignment horizontal="left" vertical="center"/>
    </xf>
    <xf numFmtId="0" fontId="7" fillId="2" borderId="0" xfId="0" applyFont="1" applyBorder="1" applyProtection="1"/>
    <xf numFmtId="0" fontId="1" fillId="0" borderId="32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0" fillId="0" borderId="33" xfId="0" applyNumberFormat="1" applyFill="1" applyBorder="1"/>
    <xf numFmtId="3" fontId="0" fillId="0" borderId="33" xfId="0" applyNumberFormat="1" applyFill="1" applyBorder="1"/>
    <xf numFmtId="0" fontId="1" fillId="0" borderId="34" xfId="0" applyNumberFormat="1" applyFont="1" applyFill="1" applyBorder="1" applyAlignment="1">
      <alignment vertical="center"/>
    </xf>
    <xf numFmtId="0" fontId="7" fillId="2" borderId="35" xfId="0" applyFont="1" applyBorder="1" applyAlignment="1" applyProtection="1">
      <alignment horizontal="left" vertical="center"/>
    </xf>
    <xf numFmtId="165" fontId="7" fillId="2" borderId="13" xfId="0" applyNumberFormat="1" applyFont="1" applyBorder="1" applyAlignment="1" applyProtection="1">
      <alignment horizontal="center" vertical="center"/>
    </xf>
    <xf numFmtId="0" fontId="8" fillId="2" borderId="7" xfId="0" applyFont="1" applyBorder="1" applyAlignment="1">
      <alignment horizontal="left" vertical="center"/>
    </xf>
    <xf numFmtId="0" fontId="18" fillId="2" borderId="17" xfId="0" applyFont="1" applyBorder="1" applyAlignment="1" applyProtection="1">
      <alignment vertical="center"/>
    </xf>
    <xf numFmtId="0" fontId="7" fillId="2" borderId="17" xfId="0" applyFont="1" applyBorder="1" applyAlignment="1" applyProtection="1">
      <alignment vertical="center"/>
    </xf>
    <xf numFmtId="0" fontId="18" fillId="2" borderId="9" xfId="0" applyFont="1" applyBorder="1" applyAlignment="1" applyProtection="1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37" fontId="1" fillId="0" borderId="21" xfId="0" applyNumberFormat="1" applyFont="1" applyFill="1" applyBorder="1" applyAlignment="1">
      <alignment vertical="center"/>
    </xf>
    <xf numFmtId="165" fontId="7" fillId="2" borderId="0" xfId="0" applyNumberFormat="1" applyFont="1" applyProtection="1"/>
    <xf numFmtId="37" fontId="1" fillId="0" borderId="36" xfId="0" applyNumberFormat="1" applyFont="1" applyFill="1" applyBorder="1" applyAlignment="1">
      <alignment vertical="center"/>
    </xf>
    <xf numFmtId="37" fontId="1" fillId="0" borderId="4" xfId="0" applyNumberFormat="1" applyFont="1" applyFill="1" applyBorder="1" applyAlignment="1">
      <alignment vertical="center"/>
    </xf>
    <xf numFmtId="37" fontId="1" fillId="0" borderId="37" xfId="0" applyNumberFormat="1" applyFont="1" applyFill="1" applyBorder="1" applyAlignment="1">
      <alignment vertical="center"/>
    </xf>
    <xf numFmtId="37" fontId="1" fillId="0" borderId="5" xfId="0" applyNumberFormat="1" applyFont="1" applyFill="1" applyBorder="1" applyAlignment="1">
      <alignment vertical="center"/>
    </xf>
    <xf numFmtId="165" fontId="7" fillId="2" borderId="24" xfId="0" quotePrefix="1" applyNumberFormat="1" applyFont="1" applyBorder="1" applyAlignment="1" applyProtection="1">
      <alignment horizontal="left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7" fillId="2" borderId="53" xfId="0" applyFont="1" applyBorder="1" applyAlignment="1" applyProtection="1">
      <alignment vertical="center"/>
    </xf>
    <xf numFmtId="0" fontId="7" fillId="2" borderId="54" xfId="0" applyFont="1" applyBorder="1" applyAlignment="1" applyProtection="1">
      <alignment vertical="center"/>
    </xf>
    <xf numFmtId="0" fontId="7" fillId="2" borderId="54" xfId="0" applyFont="1" applyBorder="1" applyAlignment="1" applyProtection="1">
      <alignment horizontal="center" vertical="center"/>
    </xf>
    <xf numFmtId="0" fontId="7" fillId="2" borderId="55" xfId="0" applyFont="1" applyBorder="1" applyAlignment="1" applyProtection="1">
      <alignment horizontal="center" vertical="center"/>
    </xf>
    <xf numFmtId="0" fontId="7" fillId="2" borderId="56" xfId="0" applyFont="1" applyBorder="1" applyAlignment="1" applyProtection="1">
      <alignment vertical="center"/>
    </xf>
    <xf numFmtId="0" fontId="7" fillId="2" borderId="57" xfId="0" applyFont="1" applyBorder="1" applyAlignment="1" applyProtection="1">
      <alignment vertical="center"/>
    </xf>
    <xf numFmtId="165" fontId="7" fillId="2" borderId="55" xfId="0" applyNumberFormat="1" applyFont="1" applyBorder="1" applyAlignment="1" applyProtection="1">
      <alignment horizontal="center" vertical="center"/>
    </xf>
    <xf numFmtId="0" fontId="7" fillId="2" borderId="58" xfId="0" applyFont="1" applyBorder="1" applyAlignment="1" applyProtection="1">
      <alignment vertical="center"/>
    </xf>
    <xf numFmtId="165" fontId="7" fillId="2" borderId="59" xfId="0" applyNumberFormat="1" applyFont="1" applyBorder="1" applyAlignment="1" applyProtection="1">
      <alignment horizontal="center" vertical="center"/>
    </xf>
    <xf numFmtId="165" fontId="7" fillId="2" borderId="60" xfId="0" applyNumberFormat="1" applyFont="1" applyBorder="1" applyAlignment="1" applyProtection="1">
      <alignment horizontal="center" vertical="center"/>
    </xf>
    <xf numFmtId="165" fontId="7" fillId="2" borderId="54" xfId="0" applyNumberFormat="1" applyFont="1" applyBorder="1" applyAlignment="1" applyProtection="1">
      <alignment horizontal="left" vertical="center"/>
    </xf>
    <xf numFmtId="165" fontId="7" fillId="2" borderId="61" xfId="0" applyNumberFormat="1" applyFont="1" applyBorder="1" applyAlignment="1" applyProtection="1">
      <alignment horizontal="center" vertical="center"/>
    </xf>
    <xf numFmtId="165" fontId="7" fillId="2" borderId="58" xfId="0" applyNumberFormat="1" applyFont="1" applyBorder="1" applyAlignment="1" applyProtection="1">
      <alignment horizontal="left" vertical="center"/>
    </xf>
    <xf numFmtId="165" fontId="7" fillId="2" borderId="62" xfId="0" applyNumberFormat="1" applyFont="1" applyBorder="1" applyAlignment="1" applyProtection="1">
      <alignment horizontal="center" vertical="center"/>
    </xf>
    <xf numFmtId="0" fontId="7" fillId="2" borderId="63" xfId="0" applyFont="1" applyBorder="1" applyAlignment="1" applyProtection="1">
      <alignment horizontal="center" vertical="center"/>
    </xf>
    <xf numFmtId="165" fontId="7" fillId="2" borderId="64" xfId="0" applyNumberFormat="1" applyFont="1" applyBorder="1" applyAlignment="1" applyProtection="1">
      <alignment horizontal="center" vertical="center"/>
    </xf>
    <xf numFmtId="0" fontId="7" fillId="2" borderId="56" xfId="0" applyFont="1" applyBorder="1" applyAlignment="1" applyProtection="1">
      <alignment horizontal="center" vertical="center"/>
    </xf>
    <xf numFmtId="0" fontId="7" fillId="2" borderId="65" xfId="0" applyFont="1" applyBorder="1" applyAlignment="1" applyProtection="1">
      <alignment horizontal="left" vertical="center"/>
    </xf>
    <xf numFmtId="0" fontId="8" fillId="2" borderId="58" xfId="0" applyFont="1" applyBorder="1" applyAlignment="1">
      <alignment horizontal="left" vertical="center"/>
    </xf>
    <xf numFmtId="165" fontId="8" fillId="2" borderId="2" xfId="0" applyNumberFormat="1" applyFont="1" applyBorder="1"/>
    <xf numFmtId="3" fontId="8" fillId="2" borderId="2" xfId="0" applyNumberFormat="1" applyFont="1" applyBorder="1"/>
    <xf numFmtId="165" fontId="8" fillId="2" borderId="40" xfId="0" applyNumberFormat="1" applyFont="1" applyBorder="1"/>
    <xf numFmtId="165" fontId="8" fillId="0" borderId="2" xfId="0" applyNumberFormat="1" applyFont="1" applyFill="1" applyBorder="1"/>
    <xf numFmtId="3" fontId="7" fillId="0" borderId="0" xfId="0" applyNumberFormat="1" applyFont="1" applyFill="1"/>
    <xf numFmtId="3" fontId="8" fillId="2" borderId="38" xfId="0" applyNumberFormat="1" applyFont="1" applyBorder="1"/>
    <xf numFmtId="3" fontId="8" fillId="2" borderId="13" xfId="0" applyNumberFormat="1" applyFont="1" applyBorder="1"/>
    <xf numFmtId="165" fontId="8" fillId="2" borderId="14" xfId="0" applyNumberFormat="1" applyFont="1" applyBorder="1"/>
    <xf numFmtId="165" fontId="8" fillId="2" borderId="39" xfId="0" applyNumberFormat="1" applyFont="1" applyBorder="1"/>
    <xf numFmtId="165" fontId="8" fillId="2" borderId="15" xfId="0" applyNumberFormat="1" applyFont="1" applyBorder="1"/>
    <xf numFmtId="165" fontId="7" fillId="2" borderId="41" xfId="0" applyNumberFormat="1" applyFont="1" applyBorder="1" applyAlignment="1" applyProtection="1">
      <alignment horizontal="center" vertical="center"/>
    </xf>
    <xf numFmtId="165" fontId="7" fillId="2" borderId="42" xfId="0" applyNumberFormat="1" applyFont="1" applyBorder="1" applyAlignment="1" applyProtection="1">
      <alignment horizontal="center" vertical="center"/>
    </xf>
    <xf numFmtId="165" fontId="7" fillId="2" borderId="43" xfId="0" applyNumberFormat="1" applyFont="1" applyBorder="1" applyAlignment="1" applyProtection="1">
      <alignment horizontal="center" vertical="center"/>
    </xf>
    <xf numFmtId="165" fontId="8" fillId="2" borderId="41" xfId="0" applyNumberFormat="1" applyFont="1" applyBorder="1"/>
    <xf numFmtId="165" fontId="8" fillId="2" borderId="42" xfId="0" applyNumberFormat="1" applyFont="1" applyBorder="1"/>
    <xf numFmtId="165" fontId="8" fillId="2" borderId="43" xfId="0" applyNumberFormat="1" applyFont="1" applyBorder="1"/>
    <xf numFmtId="49" fontId="7" fillId="2" borderId="0" xfId="0" quotePrefix="1" applyNumberFormat="1" applyFont="1" applyAlignment="1" applyProtection="1">
      <alignment horizontal="left" vertical="center"/>
    </xf>
    <xf numFmtId="165" fontId="8" fillId="2" borderId="38" xfId="0" applyNumberFormat="1" applyFont="1" applyBorder="1"/>
    <xf numFmtId="165" fontId="8" fillId="0" borderId="2" xfId="0" applyNumberFormat="1" applyFont="1" applyFill="1" applyBorder="1" applyAlignment="1">
      <alignment horizontal="center" vertical="center"/>
    </xf>
    <xf numFmtId="165" fontId="30" fillId="2" borderId="14" xfId="0" applyNumberFormat="1" applyFont="1" applyBorder="1"/>
    <xf numFmtId="165" fontId="30" fillId="2" borderId="39" xfId="0" applyNumberFormat="1" applyFont="1" applyBorder="1"/>
    <xf numFmtId="165" fontId="30" fillId="2" borderId="15" xfId="0" applyNumberFormat="1" applyFont="1" applyBorder="1"/>
    <xf numFmtId="165" fontId="30" fillId="2" borderId="41" xfId="0" applyNumberFormat="1" applyFont="1" applyBorder="1"/>
    <xf numFmtId="165" fontId="30" fillId="2" borderId="42" xfId="0" applyNumberFormat="1" applyFont="1" applyBorder="1"/>
    <xf numFmtId="165" fontId="30" fillId="2" borderId="43" xfId="0" applyNumberFormat="1" applyFont="1" applyBorder="1"/>
    <xf numFmtId="165" fontId="30" fillId="2" borderId="44" xfId="0" applyNumberFormat="1" applyFont="1" applyBorder="1"/>
    <xf numFmtId="165" fontId="30" fillId="2" borderId="0" xfId="0" applyNumberFormat="1" applyFont="1" applyBorder="1"/>
    <xf numFmtId="165" fontId="7" fillId="2" borderId="57" xfId="0" applyNumberFormat="1" applyFont="1" applyBorder="1" applyAlignment="1" applyProtection="1">
      <alignment horizontal="center" vertical="center"/>
    </xf>
    <xf numFmtId="165" fontId="7" fillId="0" borderId="53" xfId="0" applyNumberFormat="1" applyFont="1" applyFill="1" applyBorder="1" applyAlignment="1" applyProtection="1">
      <alignment horizontal="center" vertical="center"/>
    </xf>
    <xf numFmtId="165" fontId="7" fillId="0" borderId="66" xfId="0" applyNumberFormat="1" applyFont="1" applyFill="1" applyBorder="1" applyAlignment="1" applyProtection="1">
      <alignment horizontal="center" vertical="center"/>
    </xf>
    <xf numFmtId="165" fontId="30" fillId="2" borderId="67" xfId="0" applyNumberFormat="1" applyFont="1" applyBorder="1"/>
    <xf numFmtId="165" fontId="30" fillId="2" borderId="68" xfId="0" applyNumberFormat="1" applyFont="1" applyBorder="1"/>
    <xf numFmtId="165" fontId="30" fillId="2" borderId="69" xfId="0" applyNumberFormat="1" applyFont="1" applyBorder="1"/>
    <xf numFmtId="165" fontId="7" fillId="2" borderId="70" xfId="0" applyNumberFormat="1" applyFont="1" applyBorder="1" applyAlignment="1" applyProtection="1">
      <alignment horizontal="center" vertical="center"/>
    </xf>
    <xf numFmtId="165" fontId="7" fillId="2" borderId="71" xfId="0" applyNumberFormat="1" applyFont="1" applyBorder="1" applyAlignment="1" applyProtection="1">
      <alignment horizontal="center" vertical="center"/>
    </xf>
    <xf numFmtId="165" fontId="7" fillId="2" borderId="72" xfId="0" applyNumberFormat="1" applyFont="1" applyBorder="1" applyAlignment="1" applyProtection="1">
      <alignment horizontal="center" vertical="center"/>
    </xf>
    <xf numFmtId="165" fontId="30" fillId="2" borderId="73" xfId="0" applyNumberFormat="1" applyFont="1" applyBorder="1"/>
    <xf numFmtId="165" fontId="30" fillId="2" borderId="74" xfId="0" applyNumberFormat="1" applyFont="1" applyBorder="1"/>
    <xf numFmtId="165" fontId="30" fillId="2" borderId="75" xfId="0" applyNumberFormat="1" applyFont="1" applyBorder="1"/>
    <xf numFmtId="165" fontId="7" fillId="3" borderId="54" xfId="0" applyNumberFormat="1" applyFont="1" applyFill="1" applyBorder="1" applyAlignment="1" applyProtection="1">
      <alignment horizontal="left" vertical="center"/>
    </xf>
    <xf numFmtId="165" fontId="7" fillId="3" borderId="5" xfId="0" applyNumberFormat="1" applyFont="1" applyFill="1" applyBorder="1" applyAlignment="1" applyProtection="1">
      <alignment horizontal="center" vertical="center"/>
    </xf>
    <xf numFmtId="165" fontId="7" fillId="3" borderId="55" xfId="0" applyNumberFormat="1" applyFont="1" applyFill="1" applyBorder="1" applyAlignment="1" applyProtection="1">
      <alignment horizontal="center" vertical="center"/>
    </xf>
    <xf numFmtId="165" fontId="7" fillId="0" borderId="55" xfId="0" applyNumberFormat="1" applyFont="1" applyFill="1" applyBorder="1" applyAlignment="1" applyProtection="1">
      <alignment horizontal="center" vertical="center"/>
    </xf>
    <xf numFmtId="0" fontId="18" fillId="3" borderId="0" xfId="0" applyFont="1" applyFill="1"/>
    <xf numFmtId="165" fontId="7" fillId="0" borderId="59" xfId="0" applyNumberFormat="1" applyFont="1" applyFill="1" applyBorder="1" applyAlignment="1" applyProtection="1">
      <alignment horizontal="center" vertical="center"/>
    </xf>
    <xf numFmtId="165" fontId="7" fillId="2" borderId="53" xfId="0" applyNumberFormat="1" applyFont="1" applyBorder="1" applyAlignment="1" applyProtection="1">
      <alignment horizontal="left" vertical="center"/>
    </xf>
    <xf numFmtId="0" fontId="7" fillId="2" borderId="54" xfId="0" applyFont="1" applyBorder="1" applyAlignment="1" applyProtection="1">
      <alignment horizontal="left" vertical="center"/>
    </xf>
    <xf numFmtId="0" fontId="8" fillId="2" borderId="76" xfId="0" applyFont="1" applyBorder="1" applyAlignment="1">
      <alignment horizontal="left" vertical="center"/>
    </xf>
    <xf numFmtId="0" fontId="13" fillId="2" borderId="0" xfId="0" applyFont="1" applyAlignment="1">
      <alignment horizontal="centerContinuous"/>
    </xf>
    <xf numFmtId="0" fontId="14" fillId="2" borderId="0" xfId="0" applyFont="1" applyAlignment="1">
      <alignment horizontal="centerContinuous"/>
    </xf>
    <xf numFmtId="0" fontId="15" fillId="2" borderId="0" xfId="0" applyFont="1" applyAlignment="1">
      <alignment horizontal="centerContinuous"/>
    </xf>
    <xf numFmtId="0" fontId="16" fillId="2" borderId="0" xfId="0" applyFont="1" applyAlignment="1">
      <alignment horizontal="centerContinuous"/>
    </xf>
    <xf numFmtId="0" fontId="17" fillId="2" borderId="0" xfId="0" applyFont="1" applyAlignment="1">
      <alignment horizontal="centerContinuous"/>
    </xf>
    <xf numFmtId="0" fontId="7" fillId="2" borderId="0" xfId="0" quotePrefix="1" applyFont="1" applyAlignment="1">
      <alignment horizontal="left" vertical="center"/>
    </xf>
    <xf numFmtId="0" fontId="7" fillId="2" borderId="0" xfId="0" applyFont="1" applyAlignment="1">
      <alignment horizontal="centerContinuous" vertical="center"/>
    </xf>
    <xf numFmtId="0" fontId="7" fillId="2" borderId="0" xfId="0" applyFont="1" applyAlignment="1">
      <alignment vertical="center"/>
    </xf>
    <xf numFmtId="0" fontId="7" fillId="2" borderId="0" xfId="0" applyFont="1" applyAlignment="1">
      <alignment horizontal="right" vertical="center"/>
    </xf>
    <xf numFmtId="0" fontId="7" fillId="2" borderId="53" xfId="0" applyFont="1" applyBorder="1" applyAlignment="1">
      <alignment vertical="center"/>
    </xf>
    <xf numFmtId="0" fontId="7" fillId="2" borderId="24" xfId="0" applyFont="1" applyBorder="1" applyAlignment="1">
      <alignment horizontal="centerContinuous" vertical="center"/>
    </xf>
    <xf numFmtId="0" fontId="7" fillId="2" borderId="11" xfId="0" applyFont="1" applyBorder="1" applyAlignment="1">
      <alignment horizontal="centerContinuous" vertical="center"/>
    </xf>
    <xf numFmtId="0" fontId="7" fillId="2" borderId="25" xfId="0" applyFont="1" applyBorder="1" applyAlignment="1">
      <alignment horizontal="centerContinuous" vertical="center"/>
    </xf>
    <xf numFmtId="0" fontId="7" fillId="2" borderId="12" xfId="0" applyFont="1" applyBorder="1" applyAlignment="1">
      <alignment horizontal="centerContinuous" vertical="center"/>
    </xf>
    <xf numFmtId="0" fontId="7" fillId="2" borderId="54" xfId="0" applyFont="1" applyBorder="1" applyAlignment="1">
      <alignment vertical="center"/>
    </xf>
    <xf numFmtId="0" fontId="7" fillId="2" borderId="13" xfId="0" applyFont="1" applyBorder="1" applyAlignment="1">
      <alignment vertical="center"/>
    </xf>
    <xf numFmtId="0" fontId="7" fillId="2" borderId="5" xfId="0" applyFont="1" applyBorder="1" applyAlignment="1">
      <alignment horizontal="center" vertical="center"/>
    </xf>
    <xf numFmtId="0" fontId="7" fillId="2" borderId="13" xfId="0" applyFont="1" applyBorder="1" applyAlignment="1">
      <alignment horizontal="center" vertical="center"/>
    </xf>
    <xf numFmtId="0" fontId="7" fillId="2" borderId="25" xfId="0" applyFont="1" applyBorder="1" applyAlignment="1">
      <alignment vertical="center"/>
    </xf>
    <xf numFmtId="0" fontId="7" fillId="2" borderId="5" xfId="0" applyFont="1" applyBorder="1" applyAlignment="1">
      <alignment vertical="center"/>
    </xf>
    <xf numFmtId="0" fontId="7" fillId="2" borderId="6" xfId="0" applyFont="1" applyBorder="1" applyAlignment="1">
      <alignment vertical="center"/>
    </xf>
    <xf numFmtId="0" fontId="7" fillId="2" borderId="54" xfId="0" applyFont="1" applyBorder="1" applyAlignment="1">
      <alignment horizontal="center" vertical="center"/>
    </xf>
    <xf numFmtId="0" fontId="7" fillId="2" borderId="55" xfId="0" applyFont="1" applyBorder="1" applyAlignment="1">
      <alignment horizontal="center" vertical="center"/>
    </xf>
    <xf numFmtId="0" fontId="7" fillId="2" borderId="6" xfId="0" applyFont="1" applyBorder="1" applyAlignment="1">
      <alignment horizontal="center" vertical="center"/>
    </xf>
    <xf numFmtId="0" fontId="7" fillId="2" borderId="56" xfId="0" applyFont="1" applyBorder="1" applyAlignment="1">
      <alignment vertical="center"/>
    </xf>
    <xf numFmtId="0" fontId="7" fillId="2" borderId="9" xfId="0" applyFont="1" applyBorder="1" applyAlignment="1">
      <alignment vertical="center"/>
    </xf>
    <xf numFmtId="0" fontId="7" fillId="2" borderId="9" xfId="0" applyFont="1" applyBorder="1" applyAlignment="1">
      <alignment horizontal="center" vertical="center"/>
    </xf>
    <xf numFmtId="0" fontId="7" fillId="2" borderId="57" xfId="0" applyFont="1" applyBorder="1" applyAlignment="1">
      <alignment vertical="center"/>
    </xf>
    <xf numFmtId="0" fontId="7" fillId="2" borderId="10" xfId="0" applyFont="1" applyBorder="1" applyAlignment="1">
      <alignment vertical="center"/>
    </xf>
    <xf numFmtId="165" fontId="7" fillId="2" borderId="5" xfId="0" applyNumberFormat="1" applyFont="1" applyBorder="1" applyAlignment="1">
      <alignment horizontal="center" vertical="center"/>
    </xf>
    <xf numFmtId="165" fontId="7" fillId="2" borderId="55" xfId="0" applyNumberFormat="1" applyFont="1" applyBorder="1" applyAlignment="1">
      <alignment horizontal="center" vertical="center"/>
    </xf>
    <xf numFmtId="165" fontId="7" fillId="2" borderId="6" xfId="0" applyNumberFormat="1" applyFont="1" applyBorder="1" applyAlignment="1">
      <alignment horizontal="center" vertical="center"/>
    </xf>
    <xf numFmtId="0" fontId="7" fillId="2" borderId="58" xfId="0" applyFont="1" applyBorder="1" applyAlignment="1">
      <alignment vertical="center"/>
    </xf>
    <xf numFmtId="165" fontId="7" fillId="2" borderId="59" xfId="0" applyNumberFormat="1" applyFont="1" applyBorder="1" applyAlignment="1">
      <alignment horizontal="center" vertical="center"/>
    </xf>
    <xf numFmtId="165" fontId="7" fillId="2" borderId="60" xfId="0" applyNumberFormat="1" applyFont="1" applyBorder="1" applyAlignment="1">
      <alignment horizontal="center" vertical="center"/>
    </xf>
    <xf numFmtId="165" fontId="7" fillId="2" borderId="10" xfId="0" applyNumberFormat="1" applyFont="1" applyBorder="1" applyAlignment="1">
      <alignment horizontal="center" vertical="center"/>
    </xf>
    <xf numFmtId="165" fontId="7" fillId="2" borderId="54" xfId="0" applyNumberFormat="1" applyFont="1" applyBorder="1" applyAlignment="1">
      <alignment horizontal="left" vertical="center"/>
    </xf>
    <xf numFmtId="165" fontId="7" fillId="2" borderId="61" xfId="0" applyNumberFormat="1" applyFont="1" applyBorder="1" applyAlignment="1">
      <alignment horizontal="center" vertical="center"/>
    </xf>
    <xf numFmtId="165" fontId="7" fillId="2" borderId="58" xfId="0" applyNumberFormat="1" applyFont="1" applyBorder="1" applyAlignment="1">
      <alignment horizontal="left" vertical="center"/>
    </xf>
    <xf numFmtId="165" fontId="7" fillId="2" borderId="53" xfId="0" applyNumberFormat="1" applyFont="1" applyBorder="1" applyAlignment="1">
      <alignment horizontal="left" vertical="center"/>
    </xf>
    <xf numFmtId="0" fontId="7" fillId="2" borderId="63" xfId="0" applyFont="1" applyBorder="1" applyAlignment="1">
      <alignment horizontal="center" vertical="center"/>
    </xf>
    <xf numFmtId="165" fontId="7" fillId="2" borderId="15" xfId="0" applyNumberFormat="1" applyFont="1" applyBorder="1" applyAlignment="1">
      <alignment horizontal="center" vertical="center"/>
    </xf>
    <xf numFmtId="165" fontId="7" fillId="2" borderId="45" xfId="0" applyNumberFormat="1" applyFont="1" applyBorder="1" applyAlignment="1">
      <alignment horizontal="center" vertical="center"/>
    </xf>
    <xf numFmtId="165" fontId="7" fillId="2" borderId="46" xfId="0" applyNumberFormat="1" applyFont="1" applyBorder="1" applyAlignment="1">
      <alignment horizontal="center" vertical="center"/>
    </xf>
    <xf numFmtId="0" fontId="7" fillId="2" borderId="56" xfId="0" applyFont="1" applyBorder="1" applyAlignment="1">
      <alignment horizontal="center" vertical="center"/>
    </xf>
    <xf numFmtId="165" fontId="7" fillId="2" borderId="17" xfId="0" applyNumberFormat="1" applyFont="1" applyBorder="1" applyAlignment="1">
      <alignment horizontal="center" vertical="center"/>
    </xf>
    <xf numFmtId="165" fontId="7" fillId="2" borderId="47" xfId="0" applyNumberFormat="1" applyFont="1" applyBorder="1" applyAlignment="1">
      <alignment horizontal="center" vertical="center"/>
    </xf>
    <xf numFmtId="0" fontId="7" fillId="2" borderId="65" xfId="0" applyFont="1" applyBorder="1" applyAlignment="1">
      <alignment horizontal="left" vertical="center"/>
    </xf>
    <xf numFmtId="165" fontId="7" fillId="2" borderId="24" xfId="0" applyNumberFormat="1" applyFont="1" applyBorder="1" applyAlignment="1">
      <alignment horizontal="center" vertical="center"/>
    </xf>
    <xf numFmtId="165" fontId="7" fillId="2" borderId="13" xfId="0" applyNumberFormat="1" applyFont="1" applyBorder="1" applyAlignment="1">
      <alignment horizontal="center" vertical="center"/>
    </xf>
    <xf numFmtId="0" fontId="7" fillId="2" borderId="54" xfId="0" applyFont="1" applyBorder="1" applyAlignment="1">
      <alignment horizontal="left" vertical="center"/>
    </xf>
    <xf numFmtId="165" fontId="7" fillId="2" borderId="0" xfId="0" applyNumberFormat="1" applyFont="1" applyAlignment="1">
      <alignment horizontal="center" vertical="center"/>
    </xf>
    <xf numFmtId="0" fontId="18" fillId="2" borderId="17" xfId="0" applyFont="1" applyBorder="1" applyAlignment="1">
      <alignment vertical="center"/>
    </xf>
    <xf numFmtId="0" fontId="7" fillId="2" borderId="17" xfId="0" applyFont="1" applyBorder="1" applyAlignment="1">
      <alignment vertical="center"/>
    </xf>
    <xf numFmtId="0" fontId="18" fillId="2" borderId="9" xfId="0" applyFont="1" applyBorder="1" applyAlignment="1">
      <alignment vertical="center"/>
    </xf>
    <xf numFmtId="0" fontId="20" fillId="2" borderId="0" xfId="0" applyFont="1"/>
    <xf numFmtId="37" fontId="7" fillId="2" borderId="0" xfId="0" applyNumberFormat="1" applyFont="1"/>
    <xf numFmtId="165" fontId="7" fillId="2" borderId="0" xfId="0" applyNumberFormat="1" applyFont="1"/>
    <xf numFmtId="165" fontId="7" fillId="2" borderId="0" xfId="0" quotePrefix="1" applyNumberFormat="1" applyFont="1" applyAlignment="1">
      <alignment horizontal="left" vertical="center"/>
    </xf>
    <xf numFmtId="166" fontId="7" fillId="2" borderId="0" xfId="0" applyNumberFormat="1" applyFont="1"/>
    <xf numFmtId="165" fontId="7" fillId="0" borderId="5" xfId="0" applyNumberFormat="1" applyFont="1" applyFill="1" applyBorder="1" applyAlignment="1">
      <alignment horizontal="center" vertical="center"/>
    </xf>
    <xf numFmtId="165" fontId="7" fillId="2" borderId="2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horizontal="center" vertical="center"/>
    </xf>
    <xf numFmtId="165" fontId="7" fillId="2" borderId="16" xfId="0" applyNumberFormat="1" applyFont="1" applyBorder="1" applyAlignment="1">
      <alignment horizontal="center" vertical="center"/>
    </xf>
    <xf numFmtId="0" fontId="7" fillId="2" borderId="35" xfId="0" applyFont="1" applyBorder="1" applyAlignment="1">
      <alignment horizontal="left" vertical="center"/>
    </xf>
    <xf numFmtId="165" fontId="7" fillId="2" borderId="24" xfId="0" applyNumberFormat="1" applyFont="1" applyBorder="1" applyAlignment="1">
      <alignment horizontal="left" vertical="center"/>
    </xf>
    <xf numFmtId="0" fontId="7" fillId="2" borderId="7" xfId="0" applyFont="1" applyBorder="1" applyAlignment="1">
      <alignment horizontal="left" vertical="center"/>
    </xf>
    <xf numFmtId="0" fontId="8" fillId="2" borderId="76" xfId="0" quotePrefix="1" applyFont="1" applyBorder="1" applyAlignment="1">
      <alignment horizontal="left" vertical="center"/>
    </xf>
    <xf numFmtId="0" fontId="18" fillId="2" borderId="0" xfId="0" applyFont="1" applyAlignment="1">
      <alignment horizontal="center"/>
    </xf>
    <xf numFmtId="0" fontId="25" fillId="2" borderId="0" xfId="0" applyFont="1" applyAlignment="1">
      <alignment vertical="center"/>
    </xf>
    <xf numFmtId="165" fontId="23" fillId="2" borderId="0" xfId="0" applyNumberFormat="1" applyFont="1" applyAlignment="1">
      <alignment horizontal="center" vertical="center"/>
    </xf>
    <xf numFmtId="0" fontId="31" fillId="2" borderId="0" xfId="0" applyFont="1" applyAlignment="1">
      <alignment vertical="center"/>
    </xf>
    <xf numFmtId="0" fontId="25" fillId="2" borderId="76" xfId="0" applyFont="1" applyBorder="1" applyAlignment="1">
      <alignment vertical="center"/>
    </xf>
    <xf numFmtId="165" fontId="7" fillId="2" borderId="27" xfId="0" applyNumberFormat="1" applyFont="1" applyBorder="1" applyAlignment="1">
      <alignment horizontal="center" vertical="center"/>
    </xf>
    <xf numFmtId="165" fontId="7" fillId="2" borderId="0" xfId="0" applyNumberFormat="1" applyFont="1" applyBorder="1" applyAlignment="1">
      <alignment horizontal="center" vertical="center"/>
    </xf>
    <xf numFmtId="165" fontId="7" fillId="2" borderId="48" xfId="0" applyNumberFormat="1" applyFont="1" applyBorder="1" applyAlignment="1">
      <alignment horizontal="center" vertical="center"/>
    </xf>
    <xf numFmtId="0" fontId="7" fillId="2" borderId="0" xfId="0" applyFont="1" applyAlignment="1">
      <alignment horizontal="left" vertical="center"/>
    </xf>
    <xf numFmtId="165" fontId="7" fillId="2" borderId="54" xfId="0" applyNumberFormat="1" applyFont="1" applyBorder="1" applyAlignment="1">
      <alignment vertical="center"/>
    </xf>
    <xf numFmtId="165" fontId="7" fillId="2" borderId="64" xfId="0" applyNumberFormat="1" applyFont="1" applyBorder="1" applyAlignment="1">
      <alignment horizontal="center" vertical="center"/>
    </xf>
    <xf numFmtId="0" fontId="26" fillId="0" borderId="1" xfId="2" quotePrefix="1"/>
    <xf numFmtId="0" fontId="26" fillId="0" borderId="1" xfId="2" quotePrefix="1" applyNumberFormat="1"/>
    <xf numFmtId="0" fontId="25" fillId="0" borderId="1" xfId="1"/>
    <xf numFmtId="0" fontId="25" fillId="0" borderId="1" xfId="1" quotePrefix="1" applyNumberFormat="1"/>
    <xf numFmtId="0" fontId="25" fillId="0" borderId="1" xfId="1" applyNumberFormat="1"/>
    <xf numFmtId="0" fontId="17" fillId="0" borderId="0" xfId="0" applyFont="1" applyFill="1"/>
    <xf numFmtId="0" fontId="0" fillId="0" borderId="0" xfId="0" applyFill="1"/>
    <xf numFmtId="0" fontId="32" fillId="0" borderId="0" xfId="4" applyFont="1"/>
    <xf numFmtId="0" fontId="7" fillId="2" borderId="0" xfId="0" applyFont="1" applyAlignment="1">
      <alignment horizontal="right" vertical="top"/>
    </xf>
    <xf numFmtId="0" fontId="7" fillId="2" borderId="0" xfId="0" applyFont="1" applyAlignment="1">
      <alignment vertical="top"/>
    </xf>
    <xf numFmtId="0" fontId="7" fillId="2" borderId="0" xfId="0" quotePrefix="1" applyFont="1" applyAlignment="1">
      <alignment horizontal="right" vertical="top"/>
    </xf>
    <xf numFmtId="0" fontId="8" fillId="2" borderId="0" xfId="0" applyFont="1" applyAlignment="1">
      <alignment vertical="top"/>
    </xf>
    <xf numFmtId="0" fontId="7" fillId="2" borderId="0" xfId="0" applyFont="1" applyAlignment="1">
      <alignment horizontal="center"/>
    </xf>
    <xf numFmtId="0" fontId="21" fillId="2" borderId="49" xfId="0" applyNumberFormat="1" applyFont="1" applyBorder="1" applyAlignment="1">
      <alignment horizontal="center" vertical="center"/>
    </xf>
    <xf numFmtId="0" fontId="21" fillId="2" borderId="50" xfId="0" applyNumberFormat="1" applyFont="1" applyBorder="1" applyAlignment="1">
      <alignment horizontal="center" vertical="center"/>
    </xf>
    <xf numFmtId="0" fontId="21" fillId="2" borderId="51" xfId="0" applyNumberFormat="1" applyFont="1" applyBorder="1" applyAlignment="1">
      <alignment horizontal="center" vertical="center"/>
    </xf>
    <xf numFmtId="0" fontId="1" fillId="2" borderId="52" xfId="0" applyNumberFormat="1" applyFont="1" applyBorder="1" applyAlignment="1">
      <alignment horizontal="center" vertical="center"/>
    </xf>
    <xf numFmtId="0" fontId="1" fillId="2" borderId="50" xfId="0" applyNumberFormat="1" applyFont="1" applyBorder="1" applyAlignment="1">
      <alignment horizontal="center" vertical="center"/>
    </xf>
    <xf numFmtId="0" fontId="1" fillId="2" borderId="51" xfId="0" applyNumberFormat="1" applyFont="1" applyBorder="1" applyAlignment="1">
      <alignment horizontal="center" vertical="center"/>
    </xf>
    <xf numFmtId="0" fontId="19" fillId="2" borderId="0" xfId="0" applyNumberFormat="1" applyFont="1" applyAlignment="1">
      <alignment horizontal="center" vertical="center"/>
    </xf>
    <xf numFmtId="0" fontId="2" fillId="2" borderId="0" xfId="0" applyNumberFormat="1" applyFont="1" applyAlignment="1">
      <alignment horizontal="center" vertical="center"/>
    </xf>
    <xf numFmtId="0" fontId="7" fillId="2" borderId="77" xfId="0" applyFont="1" applyBorder="1" applyAlignment="1">
      <alignment horizontal="left" vertical="center"/>
    </xf>
    <xf numFmtId="0" fontId="0" fillId="2" borderId="78" xfId="0" applyBorder="1" applyAlignment="1">
      <alignment vertical="center"/>
    </xf>
    <xf numFmtId="0" fontId="0" fillId="2" borderId="72" xfId="0" applyBorder="1" applyAlignment="1">
      <alignment vertical="center"/>
    </xf>
    <xf numFmtId="0" fontId="7" fillId="2" borderId="3" xfId="0" applyFont="1" applyBorder="1" applyAlignment="1">
      <alignment horizontal="center"/>
    </xf>
    <xf numFmtId="0" fontId="7" fillId="2" borderId="0" xfId="0" applyFont="1" applyAlignment="1">
      <alignment horizontal="center"/>
    </xf>
    <xf numFmtId="0" fontId="9" fillId="2" borderId="0" xfId="0" applyNumberFormat="1" applyFont="1" applyAlignment="1">
      <alignment horizontal="center"/>
    </xf>
    <xf numFmtId="0" fontId="0" fillId="2" borderId="17" xfId="0" applyNumberFormat="1" applyBorder="1" applyAlignment="1">
      <alignment horizontal="right"/>
    </xf>
  </cellXfs>
  <cellStyles count="5">
    <cellStyle name="Crystal Report Data" xfId="1" xr:uid="{B539ACAA-1BDB-46A7-B95E-D79FB7C2D110}"/>
    <cellStyle name="Crystal Report Field" xfId="2" xr:uid="{F11E701D-BBAF-409E-A0E6-29DC4A641C59}"/>
    <cellStyle name="Hyperlink" xfId="3" builtinId="8"/>
    <cellStyle name="Normal" xfId="0" builtinId="0"/>
    <cellStyle name="Normal 2" xfId="4" xr:uid="{7AA774B1-764E-4242-B1A4-96DD3810B2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738DD-110B-41CF-89A9-CC32F5C43DC5}">
  <sheetPr>
    <pageSetUpPr fitToPage="1"/>
  </sheetPr>
  <dimension ref="A1:IV63"/>
  <sheetViews>
    <sheetView showGridLines="0" tabSelected="1" showOutlineSymbols="0" zoomScale="87" workbookViewId="0"/>
  </sheetViews>
  <sheetFormatPr defaultColWidth="9.875" defaultRowHeight="14.25"/>
  <cols>
    <col min="1" max="2" width="14.875" customWidth="1"/>
    <col min="3" max="3" width="17.5" customWidth="1"/>
    <col min="4" max="4" width="15.5" customWidth="1"/>
    <col min="5" max="5" width="13.875" customWidth="1"/>
    <col min="6" max="6" width="15.625" customWidth="1"/>
    <col min="7" max="7" width="14" customWidth="1"/>
    <col min="8" max="8" width="12.125" customWidth="1"/>
    <col min="9" max="9" width="15.625" customWidth="1"/>
    <col min="10" max="10" width="17.875" customWidth="1"/>
    <col min="11" max="11" width="18.375" customWidth="1"/>
    <col min="12" max="12" width="14" customWidth="1"/>
    <col min="13" max="13" width="13.5" customWidth="1"/>
    <col min="14" max="14" width="13.625" customWidth="1"/>
    <col min="15" max="15" width="13.125" style="145" customWidth="1"/>
    <col min="16" max="16" width="14.125" customWidth="1"/>
    <col min="17" max="17" width="11.625" style="133" customWidth="1"/>
    <col min="18" max="18" width="13.625" customWidth="1"/>
  </cols>
  <sheetData>
    <row r="1" spans="1:256" ht="30" customHeight="1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256" ht="30" customHeight="1">
      <c r="A2" s="372" t="s">
        <v>1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1:256" ht="30" customHeight="1">
      <c r="A3" s="372" t="s">
        <v>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</row>
    <row r="4" spans="1:256" ht="35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44"/>
      <c r="P4" s="1"/>
    </row>
    <row r="5" spans="1:256" ht="30" customHeight="1">
      <c r="A5" s="131" t="s">
        <v>3</v>
      </c>
      <c r="B5" s="2"/>
      <c r="C5" s="2"/>
      <c r="D5" s="2"/>
      <c r="E5" s="2"/>
      <c r="F5" s="2"/>
      <c r="G5" s="2"/>
      <c r="H5" s="2"/>
      <c r="I5" s="2"/>
      <c r="J5" s="2" t="s">
        <v>4</v>
      </c>
      <c r="K5" s="2"/>
      <c r="L5" s="2"/>
      <c r="M5" s="2"/>
      <c r="N5" s="2"/>
      <c r="P5" s="3"/>
      <c r="R5" s="3" t="s">
        <v>5</v>
      </c>
    </row>
    <row r="6" spans="1:256" ht="30" customHeight="1">
      <c r="A6" s="4"/>
      <c r="B6" s="365" t="s">
        <v>6</v>
      </c>
      <c r="C6" s="366"/>
      <c r="D6" s="366"/>
      <c r="E6" s="366"/>
      <c r="F6" s="366"/>
      <c r="G6" s="366"/>
      <c r="H6" s="366"/>
      <c r="I6" s="367"/>
      <c r="J6" s="368" t="s">
        <v>7</v>
      </c>
      <c r="K6" s="369"/>
      <c r="L6" s="369"/>
      <c r="M6" s="369"/>
      <c r="N6" s="369"/>
      <c r="O6" s="369"/>
      <c r="P6" s="369"/>
      <c r="Q6" s="370"/>
      <c r="R6" s="143"/>
    </row>
    <row r="7" spans="1:256" ht="30" customHeight="1">
      <c r="A7" s="5" t="s">
        <v>8</v>
      </c>
      <c r="B7" s="6"/>
      <c r="C7" s="12" t="s">
        <v>9</v>
      </c>
      <c r="D7" s="7" t="s">
        <v>9</v>
      </c>
      <c r="E7" s="8" t="s">
        <v>10</v>
      </c>
      <c r="F7" s="9"/>
      <c r="G7" s="9"/>
      <c r="H7" s="9"/>
      <c r="I7" s="10"/>
      <c r="J7" s="9"/>
      <c r="K7" s="7" t="s">
        <v>9</v>
      </c>
      <c r="L7" s="7" t="s">
        <v>9</v>
      </c>
      <c r="M7" s="9"/>
      <c r="N7" s="9"/>
      <c r="O7" s="146"/>
      <c r="P7" s="139"/>
      <c r="Q7" s="140"/>
      <c r="R7" s="7" t="s">
        <v>11</v>
      </c>
    </row>
    <row r="8" spans="1:256" ht="30" customHeight="1">
      <c r="A8" s="11"/>
      <c r="B8" s="12" t="s">
        <v>12</v>
      </c>
      <c r="C8" s="12" t="s">
        <v>13</v>
      </c>
      <c r="D8" s="8" t="s">
        <v>14</v>
      </c>
      <c r="E8" s="8" t="s">
        <v>15</v>
      </c>
      <c r="F8" s="8" t="s">
        <v>16</v>
      </c>
      <c r="G8" s="8" t="s">
        <v>15</v>
      </c>
      <c r="H8" s="8" t="s">
        <v>17</v>
      </c>
      <c r="I8" s="13" t="s">
        <v>11</v>
      </c>
      <c r="J8" s="8" t="s">
        <v>12</v>
      </c>
      <c r="K8" s="8" t="s">
        <v>13</v>
      </c>
      <c r="L8" s="8" t="s">
        <v>14</v>
      </c>
      <c r="M8" s="8" t="s">
        <v>15</v>
      </c>
      <c r="N8" s="141" t="s">
        <v>16</v>
      </c>
      <c r="O8" s="147" t="s">
        <v>15</v>
      </c>
      <c r="P8" s="8" t="s">
        <v>17</v>
      </c>
      <c r="Q8" s="13" t="s">
        <v>11</v>
      </c>
      <c r="R8" s="9"/>
    </row>
    <row r="9" spans="1:256" ht="30" customHeight="1">
      <c r="A9" s="14"/>
      <c r="B9" s="15"/>
      <c r="C9" s="138" t="s">
        <v>18</v>
      </c>
      <c r="D9" s="16" t="s">
        <v>19</v>
      </c>
      <c r="E9" s="16" t="s">
        <v>19</v>
      </c>
      <c r="F9" s="16" t="s">
        <v>20</v>
      </c>
      <c r="G9" s="16" t="s">
        <v>20</v>
      </c>
      <c r="H9" s="16" t="s">
        <v>10</v>
      </c>
      <c r="I9" s="17"/>
      <c r="J9" s="18"/>
      <c r="K9" s="16" t="s">
        <v>18</v>
      </c>
      <c r="L9" s="16" t="s">
        <v>19</v>
      </c>
      <c r="M9" s="16" t="s">
        <v>19</v>
      </c>
      <c r="N9" s="142" t="s">
        <v>20</v>
      </c>
      <c r="O9" s="148" t="s">
        <v>20</v>
      </c>
      <c r="P9" s="18"/>
      <c r="Q9" s="17"/>
      <c r="R9" s="18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</row>
    <row r="10" spans="1:256" ht="30" customHeight="1">
      <c r="A10" s="12" t="s">
        <v>21</v>
      </c>
      <c r="B10" s="20">
        <v>135084</v>
      </c>
      <c r="C10" s="20"/>
      <c r="D10" s="20">
        <v>132958</v>
      </c>
      <c r="E10" s="20">
        <v>129816</v>
      </c>
      <c r="F10" s="20">
        <v>150186</v>
      </c>
      <c r="G10" s="20">
        <v>39282</v>
      </c>
      <c r="H10" s="20">
        <v>84704</v>
      </c>
      <c r="I10" s="21">
        <v>672030</v>
      </c>
      <c r="J10" s="20">
        <v>161242</v>
      </c>
      <c r="K10" s="20">
        <v>79690</v>
      </c>
      <c r="L10" s="20">
        <v>229469</v>
      </c>
      <c r="M10" s="20">
        <v>175030</v>
      </c>
      <c r="N10" s="20">
        <v>83043</v>
      </c>
      <c r="O10" s="149"/>
      <c r="P10" s="20">
        <v>126791</v>
      </c>
      <c r="Q10" s="21">
        <v>855265</v>
      </c>
      <c r="R10" s="20">
        <v>1527295</v>
      </c>
    </row>
    <row r="11" spans="1:256" ht="30" customHeight="1">
      <c r="A11" s="12" t="s">
        <v>22</v>
      </c>
      <c r="B11" s="20">
        <v>139304</v>
      </c>
      <c r="C11" s="20"/>
      <c r="D11" s="20">
        <v>135029</v>
      </c>
      <c r="E11" s="20">
        <v>132191</v>
      </c>
      <c r="F11" s="20">
        <v>152428</v>
      </c>
      <c r="G11" s="20">
        <v>41080</v>
      </c>
      <c r="H11" s="20">
        <v>88276</v>
      </c>
      <c r="I11" s="21">
        <v>688308</v>
      </c>
      <c r="J11" s="20">
        <v>166479</v>
      </c>
      <c r="K11" s="20">
        <v>81454</v>
      </c>
      <c r="L11" s="20">
        <v>231610</v>
      </c>
      <c r="M11" s="20">
        <v>170220</v>
      </c>
      <c r="N11" s="20">
        <v>80598</v>
      </c>
      <c r="O11" s="146"/>
      <c r="P11" s="20">
        <v>136639</v>
      </c>
      <c r="Q11" s="21">
        <v>867000</v>
      </c>
      <c r="R11" s="20">
        <v>1555308</v>
      </c>
    </row>
    <row r="12" spans="1:256" ht="30" customHeight="1">
      <c r="A12" s="12" t="s">
        <v>23</v>
      </c>
      <c r="B12" s="20">
        <v>142546</v>
      </c>
      <c r="C12" s="20"/>
      <c r="D12" s="20">
        <v>134042</v>
      </c>
      <c r="E12" s="20">
        <v>135979</v>
      </c>
      <c r="F12" s="20">
        <v>154476</v>
      </c>
      <c r="G12" s="20">
        <v>40582</v>
      </c>
      <c r="H12" s="20">
        <v>81601</v>
      </c>
      <c r="I12" s="21">
        <v>689226</v>
      </c>
      <c r="J12" s="20">
        <v>175879</v>
      </c>
      <c r="K12" s="20">
        <v>90054</v>
      </c>
      <c r="L12" s="20">
        <v>242138</v>
      </c>
      <c r="M12" s="20">
        <v>182195</v>
      </c>
      <c r="N12" s="20">
        <v>83726</v>
      </c>
      <c r="O12" s="146"/>
      <c r="P12" s="20">
        <v>131792</v>
      </c>
      <c r="Q12" s="21">
        <v>905784</v>
      </c>
      <c r="R12" s="20">
        <v>1595010</v>
      </c>
    </row>
    <row r="13" spans="1:256" ht="30" customHeight="1">
      <c r="A13" s="12" t="s">
        <v>24</v>
      </c>
      <c r="B13" s="20">
        <v>145250</v>
      </c>
      <c r="C13" s="20"/>
      <c r="D13" s="20">
        <v>140104</v>
      </c>
      <c r="E13" s="20">
        <v>133304</v>
      </c>
      <c r="F13" s="20">
        <v>156913</v>
      </c>
      <c r="G13" s="20">
        <v>43736</v>
      </c>
      <c r="H13" s="20">
        <v>81210</v>
      </c>
      <c r="I13" s="21">
        <v>700517</v>
      </c>
      <c r="J13" s="20">
        <v>192470</v>
      </c>
      <c r="K13" s="20">
        <v>87299</v>
      </c>
      <c r="L13" s="20">
        <v>256914</v>
      </c>
      <c r="M13" s="20">
        <v>188791</v>
      </c>
      <c r="N13" s="20">
        <v>86827</v>
      </c>
      <c r="O13" s="146"/>
      <c r="P13" s="20">
        <v>139970</v>
      </c>
      <c r="Q13" s="21">
        <v>952271</v>
      </c>
      <c r="R13" s="20">
        <v>1652788</v>
      </c>
    </row>
    <row r="14" spans="1:256" ht="30" customHeight="1">
      <c r="A14" s="12" t="s">
        <v>25</v>
      </c>
      <c r="B14" s="20">
        <v>149139</v>
      </c>
      <c r="C14" s="20"/>
      <c r="D14" s="20">
        <v>144056</v>
      </c>
      <c r="E14" s="20">
        <v>136761</v>
      </c>
      <c r="F14" s="20">
        <v>158956</v>
      </c>
      <c r="G14" s="20">
        <v>42922</v>
      </c>
      <c r="H14" s="20">
        <v>86298</v>
      </c>
      <c r="I14" s="21">
        <v>718132</v>
      </c>
      <c r="J14" s="20">
        <v>204304</v>
      </c>
      <c r="K14" s="20">
        <v>93810</v>
      </c>
      <c r="L14" s="20">
        <v>271403</v>
      </c>
      <c r="M14" s="20">
        <v>195400</v>
      </c>
      <c r="N14" s="20">
        <v>87893</v>
      </c>
      <c r="O14" s="146"/>
      <c r="P14" s="20">
        <v>149327</v>
      </c>
      <c r="Q14" s="21">
        <v>1002137</v>
      </c>
      <c r="R14" s="20">
        <v>1720269</v>
      </c>
    </row>
    <row r="15" spans="1:256" ht="30" customHeight="1">
      <c r="A15" s="12" t="s">
        <v>26</v>
      </c>
      <c r="B15" s="20">
        <v>154357</v>
      </c>
      <c r="C15" s="20"/>
      <c r="D15" s="20">
        <v>145881</v>
      </c>
      <c r="E15" s="20">
        <v>136922</v>
      </c>
      <c r="F15" s="20">
        <v>163297</v>
      </c>
      <c r="G15" s="20">
        <v>43372</v>
      </c>
      <c r="H15" s="20">
        <v>86899</v>
      </c>
      <c r="I15" s="21">
        <v>730728</v>
      </c>
      <c r="J15" s="20">
        <v>216188</v>
      </c>
      <c r="K15" s="20">
        <v>97408</v>
      </c>
      <c r="L15" s="20">
        <v>279121</v>
      </c>
      <c r="M15" s="20">
        <v>201741</v>
      </c>
      <c r="N15" s="20">
        <v>89578</v>
      </c>
      <c r="O15" s="146"/>
      <c r="P15" s="20">
        <v>160062</v>
      </c>
      <c r="Q15" s="21">
        <v>1044098</v>
      </c>
      <c r="R15" s="20">
        <v>1774826</v>
      </c>
    </row>
    <row r="16" spans="1:256" ht="30" customHeight="1">
      <c r="A16" s="12" t="s">
        <v>27</v>
      </c>
      <c r="B16" s="20">
        <v>159498</v>
      </c>
      <c r="C16" s="20"/>
      <c r="D16" s="20">
        <v>149405</v>
      </c>
      <c r="E16" s="20">
        <v>140724</v>
      </c>
      <c r="F16" s="20">
        <v>164852</v>
      </c>
      <c r="G16" s="20">
        <v>43123</v>
      </c>
      <c r="H16" s="20">
        <v>90178</v>
      </c>
      <c r="I16" s="21">
        <v>747780</v>
      </c>
      <c r="J16" s="20">
        <v>232017</v>
      </c>
      <c r="K16" s="20">
        <v>105480</v>
      </c>
      <c r="L16" s="20">
        <v>287660</v>
      </c>
      <c r="M16" s="20">
        <v>208728</v>
      </c>
      <c r="N16" s="20">
        <v>89967</v>
      </c>
      <c r="O16" s="146"/>
      <c r="P16" s="20">
        <v>163240</v>
      </c>
      <c r="Q16" s="21">
        <v>1087092</v>
      </c>
      <c r="R16" s="20">
        <v>1834872</v>
      </c>
    </row>
    <row r="17" spans="1:18" ht="30" customHeight="1">
      <c r="A17" s="12" t="s">
        <v>28</v>
      </c>
      <c r="B17" s="20">
        <v>170493</v>
      </c>
      <c r="C17" s="20"/>
      <c r="D17" s="20">
        <v>155446</v>
      </c>
      <c r="E17" s="20">
        <v>146543</v>
      </c>
      <c r="F17" s="20">
        <v>174301</v>
      </c>
      <c r="G17" s="20">
        <v>44535</v>
      </c>
      <c r="H17" s="20">
        <v>89132</v>
      </c>
      <c r="I17" s="21">
        <v>780450</v>
      </c>
      <c r="J17" s="20">
        <v>244836</v>
      </c>
      <c r="K17" s="20">
        <v>109961</v>
      </c>
      <c r="L17" s="20">
        <v>304684</v>
      </c>
      <c r="M17" s="20">
        <v>224144</v>
      </c>
      <c r="N17" s="20">
        <v>95970</v>
      </c>
      <c r="O17" s="146"/>
      <c r="P17" s="20">
        <v>161159</v>
      </c>
      <c r="Q17" s="21">
        <v>1140754</v>
      </c>
      <c r="R17" s="20">
        <v>1921204</v>
      </c>
    </row>
    <row r="18" spans="1:18" ht="30" customHeight="1">
      <c r="A18" s="12" t="s">
        <v>29</v>
      </c>
      <c r="B18" s="20">
        <v>181315</v>
      </c>
      <c r="C18" s="20"/>
      <c r="D18" s="20">
        <v>160244</v>
      </c>
      <c r="E18" s="20">
        <v>151749</v>
      </c>
      <c r="F18" s="20">
        <v>183541</v>
      </c>
      <c r="G18" s="20">
        <v>47023</v>
      </c>
      <c r="H18" s="20">
        <v>93662</v>
      </c>
      <c r="I18" s="21">
        <v>817534</v>
      </c>
      <c r="J18" s="20">
        <v>258695</v>
      </c>
      <c r="K18" s="20">
        <v>116983</v>
      </c>
      <c r="L18" s="20">
        <v>319344</v>
      </c>
      <c r="M18" s="20">
        <v>231802</v>
      </c>
      <c r="N18" s="20">
        <v>99211</v>
      </c>
      <c r="O18" s="146"/>
      <c r="P18" s="20">
        <v>182393</v>
      </c>
      <c r="Q18" s="21">
        <v>1208428</v>
      </c>
      <c r="R18" s="20">
        <v>2025962</v>
      </c>
    </row>
    <row r="19" spans="1:18" ht="30" customHeight="1">
      <c r="A19" s="12" t="s">
        <v>30</v>
      </c>
      <c r="B19" s="20">
        <v>191085</v>
      </c>
      <c r="C19" s="20"/>
      <c r="D19" s="20">
        <v>165859</v>
      </c>
      <c r="E19" s="20">
        <v>156646</v>
      </c>
      <c r="F19" s="20">
        <v>187195</v>
      </c>
      <c r="G19" s="20">
        <v>48714</v>
      </c>
      <c r="H19" s="20">
        <v>97726</v>
      </c>
      <c r="I19" s="21">
        <v>847225</v>
      </c>
      <c r="J19" s="20">
        <v>270735</v>
      </c>
      <c r="K19" s="20">
        <v>122024</v>
      </c>
      <c r="L19" s="20">
        <v>327173</v>
      </c>
      <c r="M19" s="20">
        <v>234769</v>
      </c>
      <c r="N19" s="20">
        <v>101871</v>
      </c>
      <c r="O19" s="146"/>
      <c r="P19" s="20">
        <v>192690</v>
      </c>
      <c r="Q19" s="21">
        <v>1249262</v>
      </c>
      <c r="R19" s="20">
        <v>2096487</v>
      </c>
    </row>
    <row r="20" spans="1:18" ht="30" customHeight="1">
      <c r="A20" s="12" t="s">
        <v>31</v>
      </c>
      <c r="B20" s="20">
        <v>200173</v>
      </c>
      <c r="C20" s="20"/>
      <c r="D20" s="20">
        <v>175133</v>
      </c>
      <c r="E20" s="20">
        <v>155733</v>
      </c>
      <c r="F20" s="20">
        <v>190512</v>
      </c>
      <c r="G20" s="20">
        <v>49948</v>
      </c>
      <c r="H20" s="20">
        <v>97379</v>
      </c>
      <c r="I20" s="21">
        <v>868878</v>
      </c>
      <c r="J20" s="20">
        <v>278901</v>
      </c>
      <c r="K20" s="20">
        <v>127465</v>
      </c>
      <c r="L20" s="20">
        <v>335543</v>
      </c>
      <c r="M20" s="20">
        <v>236225</v>
      </c>
      <c r="N20" s="20">
        <v>106297</v>
      </c>
      <c r="O20" s="146"/>
      <c r="P20" s="20">
        <v>191053</v>
      </c>
      <c r="Q20" s="21">
        <v>1275484</v>
      </c>
      <c r="R20" s="20">
        <v>2144362</v>
      </c>
    </row>
    <row r="21" spans="1:18" ht="30" customHeight="1">
      <c r="A21" s="12" t="s">
        <v>32</v>
      </c>
      <c r="B21" s="20">
        <v>205011</v>
      </c>
      <c r="C21" s="20"/>
      <c r="D21" s="20">
        <v>179202</v>
      </c>
      <c r="E21" s="20">
        <v>155553</v>
      </c>
      <c r="F21" s="20">
        <v>193998</v>
      </c>
      <c r="G21" s="20">
        <v>51632</v>
      </c>
      <c r="H21" s="20">
        <v>98157</v>
      </c>
      <c r="I21" s="21">
        <v>883553</v>
      </c>
      <c r="J21" s="20">
        <v>285325</v>
      </c>
      <c r="K21" s="20">
        <v>128220</v>
      </c>
      <c r="L21" s="20">
        <v>339954</v>
      </c>
      <c r="M21" s="20">
        <v>239344</v>
      </c>
      <c r="N21" s="20">
        <v>107281</v>
      </c>
      <c r="O21" s="146"/>
      <c r="P21" s="20">
        <v>188373</v>
      </c>
      <c r="Q21" s="21">
        <v>1288497</v>
      </c>
      <c r="R21" s="20">
        <v>2172050</v>
      </c>
    </row>
    <row r="22" spans="1:18" ht="30" customHeight="1">
      <c r="A22" s="12" t="s">
        <v>33</v>
      </c>
      <c r="B22" s="20">
        <v>205557</v>
      </c>
      <c r="C22" s="20"/>
      <c r="D22" s="20">
        <v>196816</v>
      </c>
      <c r="E22" s="20">
        <v>147246</v>
      </c>
      <c r="F22" s="20">
        <v>184845</v>
      </c>
      <c r="G22" s="20">
        <v>50065</v>
      </c>
      <c r="H22" s="20">
        <v>99568</v>
      </c>
      <c r="I22" s="21">
        <v>884097</v>
      </c>
      <c r="J22" s="20">
        <v>303265</v>
      </c>
      <c r="K22" s="20">
        <v>138312</v>
      </c>
      <c r="L22" s="20">
        <v>345047</v>
      </c>
      <c r="M22" s="20">
        <v>262259</v>
      </c>
      <c r="N22" s="20">
        <v>116065</v>
      </c>
      <c r="O22" s="146"/>
      <c r="P22" s="20">
        <v>198106</v>
      </c>
      <c r="Q22" s="21">
        <v>1363054</v>
      </c>
      <c r="R22" s="20">
        <v>2247151</v>
      </c>
    </row>
    <row r="23" spans="1:18" ht="30" customHeight="1">
      <c r="A23" s="12" t="s">
        <v>34</v>
      </c>
      <c r="B23" s="20">
        <v>208308</v>
      </c>
      <c r="C23" s="20"/>
      <c r="D23" s="20">
        <v>203113</v>
      </c>
      <c r="E23" s="20">
        <v>146454</v>
      </c>
      <c r="F23" s="20">
        <v>178170</v>
      </c>
      <c r="G23" s="20">
        <v>48126</v>
      </c>
      <c r="H23" s="20">
        <v>102535</v>
      </c>
      <c r="I23" s="21">
        <v>886706</v>
      </c>
      <c r="J23" s="20">
        <v>317399</v>
      </c>
      <c r="K23" s="20">
        <v>142063</v>
      </c>
      <c r="L23" s="20">
        <v>354976</v>
      </c>
      <c r="M23" s="20">
        <v>276939</v>
      </c>
      <c r="N23" s="20">
        <v>117887</v>
      </c>
      <c r="O23" s="146"/>
      <c r="P23" s="20">
        <v>200408</v>
      </c>
      <c r="Q23" s="21">
        <v>1409672</v>
      </c>
      <c r="R23" s="20">
        <v>2296378</v>
      </c>
    </row>
    <row r="24" spans="1:18" ht="30" customHeight="1">
      <c r="A24" s="12" t="s">
        <v>35</v>
      </c>
      <c r="B24" s="20">
        <v>215568</v>
      </c>
      <c r="C24" s="20"/>
      <c r="D24" s="20">
        <v>207569</v>
      </c>
      <c r="E24" s="20">
        <v>149760</v>
      </c>
      <c r="F24" s="20">
        <v>182000</v>
      </c>
      <c r="G24" s="20">
        <v>48529</v>
      </c>
      <c r="H24" s="20">
        <v>104915</v>
      </c>
      <c r="I24" s="21">
        <v>908341</v>
      </c>
      <c r="J24" s="20">
        <v>330577</v>
      </c>
      <c r="K24" s="20">
        <v>147534</v>
      </c>
      <c r="L24" s="20">
        <v>364200</v>
      </c>
      <c r="M24" s="20">
        <v>286165</v>
      </c>
      <c r="N24" s="20">
        <v>120088</v>
      </c>
      <c r="O24" s="146"/>
      <c r="P24" s="20">
        <v>200683</v>
      </c>
      <c r="Q24" s="21">
        <v>1449247</v>
      </c>
      <c r="R24" s="20">
        <v>2357588</v>
      </c>
    </row>
    <row r="25" spans="1:18" ht="30" customHeight="1">
      <c r="A25" s="12" t="s">
        <v>36</v>
      </c>
      <c r="B25" s="20">
        <v>223382</v>
      </c>
      <c r="C25" s="20"/>
      <c r="D25" s="20">
        <v>215567</v>
      </c>
      <c r="E25" s="20">
        <v>153028</v>
      </c>
      <c r="F25" s="20">
        <v>186212</v>
      </c>
      <c r="G25" s="20">
        <v>49936</v>
      </c>
      <c r="H25" s="20">
        <v>105164</v>
      </c>
      <c r="I25" s="21">
        <v>933289</v>
      </c>
      <c r="J25" s="20">
        <v>341528</v>
      </c>
      <c r="K25" s="20">
        <v>151560</v>
      </c>
      <c r="L25" s="20">
        <v>370338</v>
      </c>
      <c r="M25" s="20">
        <v>293272</v>
      </c>
      <c r="N25" s="20">
        <v>126929</v>
      </c>
      <c r="O25" s="146"/>
      <c r="P25" s="20">
        <v>205907</v>
      </c>
      <c r="Q25" s="21">
        <v>1489534</v>
      </c>
      <c r="R25" s="81">
        <v>2422823</v>
      </c>
    </row>
    <row r="26" spans="1:18" ht="30" customHeight="1">
      <c r="A26" s="79">
        <v>1996</v>
      </c>
      <c r="B26" s="20">
        <v>232565</v>
      </c>
      <c r="C26" s="20"/>
      <c r="D26" s="80">
        <v>221403</v>
      </c>
      <c r="E26" s="80">
        <v>157444</v>
      </c>
      <c r="F26" s="80">
        <v>190923</v>
      </c>
      <c r="G26" s="80">
        <v>50107</v>
      </c>
      <c r="H26" s="80">
        <v>107752</v>
      </c>
      <c r="I26" s="82">
        <v>960194</v>
      </c>
      <c r="J26" s="81">
        <v>351579</v>
      </c>
      <c r="K26" s="81">
        <v>157502</v>
      </c>
      <c r="L26" s="80">
        <v>377776</v>
      </c>
      <c r="M26" s="81">
        <v>299345</v>
      </c>
      <c r="N26" s="80">
        <v>129310</v>
      </c>
      <c r="P26" s="80">
        <v>208374</v>
      </c>
      <c r="Q26" s="82">
        <v>1523886</v>
      </c>
      <c r="R26" s="81">
        <v>2484080</v>
      </c>
    </row>
    <row r="27" spans="1:18" ht="30" customHeight="1">
      <c r="A27" s="79">
        <v>1997</v>
      </c>
      <c r="B27" s="20">
        <v>240255</v>
      </c>
      <c r="C27" s="20"/>
      <c r="D27" s="80">
        <v>228716</v>
      </c>
      <c r="E27" s="80">
        <v>163341</v>
      </c>
      <c r="F27" s="80">
        <v>201790</v>
      </c>
      <c r="G27" s="80">
        <v>52310</v>
      </c>
      <c r="H27" s="80">
        <v>112865</v>
      </c>
      <c r="I27" s="82">
        <v>999277</v>
      </c>
      <c r="J27" s="81">
        <v>361433</v>
      </c>
      <c r="K27" s="81">
        <v>159572</v>
      </c>
      <c r="L27" s="80">
        <v>385123</v>
      </c>
      <c r="M27" s="81">
        <v>301932</v>
      </c>
      <c r="N27" s="80">
        <v>130146</v>
      </c>
      <c r="P27" s="80">
        <v>214750</v>
      </c>
      <c r="Q27" s="82">
        <v>1552956</v>
      </c>
      <c r="R27" s="81">
        <v>2552233</v>
      </c>
    </row>
    <row r="28" spans="1:18" ht="30" customHeight="1">
      <c r="A28" s="79">
        <v>1998</v>
      </c>
      <c r="B28" s="20">
        <v>251520</v>
      </c>
      <c r="C28" s="20"/>
      <c r="D28" s="80">
        <v>237704</v>
      </c>
      <c r="E28" s="80">
        <v>165780</v>
      </c>
      <c r="F28" s="80">
        <v>203580</v>
      </c>
      <c r="G28" s="80">
        <v>54288</v>
      </c>
      <c r="H28" s="80">
        <v>119656</v>
      </c>
      <c r="I28" s="82">
        <v>1032528</v>
      </c>
      <c r="J28" s="81">
        <v>374622</v>
      </c>
      <c r="K28" s="81">
        <v>165632</v>
      </c>
      <c r="L28" s="80">
        <v>388071</v>
      </c>
      <c r="M28" s="81">
        <v>309293</v>
      </c>
      <c r="N28" s="80">
        <v>131905</v>
      </c>
      <c r="P28" s="80">
        <v>226097</v>
      </c>
      <c r="Q28" s="82">
        <v>1595620</v>
      </c>
      <c r="R28" s="81">
        <v>2628148</v>
      </c>
    </row>
    <row r="29" spans="1:18" ht="30" customHeight="1">
      <c r="A29" s="79">
        <v>1999</v>
      </c>
      <c r="B29" s="20">
        <v>260166</v>
      </c>
      <c r="C29" s="20"/>
      <c r="D29" s="80">
        <v>244045</v>
      </c>
      <c r="E29" s="80">
        <v>169275</v>
      </c>
      <c r="F29" s="80">
        <v>206831</v>
      </c>
      <c r="G29" s="80">
        <v>57622</v>
      </c>
      <c r="H29" s="80">
        <v>124684</v>
      </c>
      <c r="I29" s="82">
        <v>1062623</v>
      </c>
      <c r="J29" s="81">
        <v>383259</v>
      </c>
      <c r="K29" s="81">
        <v>171515</v>
      </c>
      <c r="L29" s="80">
        <v>392688</v>
      </c>
      <c r="M29" s="81">
        <v>313950</v>
      </c>
      <c r="N29" s="80">
        <v>131603</v>
      </c>
      <c r="P29" s="80">
        <v>234603</v>
      </c>
      <c r="Q29" s="82">
        <v>1627618</v>
      </c>
      <c r="R29" s="81">
        <v>2690241</v>
      </c>
    </row>
    <row r="30" spans="1:18" ht="30" customHeight="1">
      <c r="A30" s="79">
        <v>2000</v>
      </c>
      <c r="B30" s="20">
        <v>268180</v>
      </c>
      <c r="C30" s="20"/>
      <c r="D30" s="80">
        <v>248725</v>
      </c>
      <c r="E30" s="80">
        <v>171874</v>
      </c>
      <c r="F30" s="80">
        <v>209659</v>
      </c>
      <c r="G30" s="80">
        <v>57572</v>
      </c>
      <c r="H30" s="80">
        <v>127142</v>
      </c>
      <c r="I30" s="82">
        <v>1083152</v>
      </c>
      <c r="J30" s="81">
        <v>393465</v>
      </c>
      <c r="K30" s="81">
        <v>177222</v>
      </c>
      <c r="L30" s="80">
        <v>398772</v>
      </c>
      <c r="M30" s="81">
        <v>324398</v>
      </c>
      <c r="N30" s="80">
        <v>135372</v>
      </c>
      <c r="P30" s="80">
        <v>234544</v>
      </c>
      <c r="Q30" s="82">
        <v>1663773</v>
      </c>
      <c r="R30" s="81">
        <v>2746925</v>
      </c>
    </row>
    <row r="31" spans="1:18" ht="30" customHeight="1">
      <c r="A31" s="79">
        <v>2001</v>
      </c>
      <c r="B31" s="20">
        <v>273619</v>
      </c>
      <c r="C31" s="20"/>
      <c r="D31" s="80">
        <v>253259</v>
      </c>
      <c r="E31" s="80">
        <v>174223</v>
      </c>
      <c r="F31" s="80">
        <v>211830</v>
      </c>
      <c r="G31" s="80">
        <v>60244</v>
      </c>
      <c r="H31" s="80">
        <v>136188</v>
      </c>
      <c r="I31" s="82">
        <v>1109363</v>
      </c>
      <c r="J31" s="81">
        <v>399986</v>
      </c>
      <c r="K31" s="81">
        <v>182485</v>
      </c>
      <c r="L31" s="80">
        <v>401337</v>
      </c>
      <c r="M31" s="81">
        <v>330114</v>
      </c>
      <c r="N31" s="80">
        <v>137921</v>
      </c>
      <c r="P31" s="80">
        <v>234404</v>
      </c>
      <c r="Q31" s="82">
        <v>1686247</v>
      </c>
      <c r="R31" s="81">
        <v>2795610</v>
      </c>
    </row>
    <row r="32" spans="1:18" ht="30" customHeight="1">
      <c r="A32" s="79">
        <v>2002</v>
      </c>
      <c r="B32" s="20">
        <v>280609</v>
      </c>
      <c r="C32" s="20"/>
      <c r="D32" s="80">
        <v>257607</v>
      </c>
      <c r="E32" s="80">
        <v>176323</v>
      </c>
      <c r="F32" s="80">
        <v>213493</v>
      </c>
      <c r="G32" s="80">
        <v>61376</v>
      </c>
      <c r="H32" s="80">
        <v>137986</v>
      </c>
      <c r="I32" s="82">
        <v>1127394</v>
      </c>
      <c r="J32" s="81">
        <v>409208</v>
      </c>
      <c r="K32" s="81">
        <v>189726</v>
      </c>
      <c r="L32" s="80">
        <v>408545</v>
      </c>
      <c r="M32" s="81">
        <v>339664</v>
      </c>
      <c r="N32" s="80">
        <v>141964</v>
      </c>
      <c r="P32" s="80">
        <v>239007</v>
      </c>
      <c r="Q32" s="82">
        <v>1728114</v>
      </c>
      <c r="R32" s="81">
        <v>2855508</v>
      </c>
    </row>
    <row r="33" spans="1:18" ht="30" customHeight="1">
      <c r="A33" s="79">
        <v>2003</v>
      </c>
      <c r="B33" s="20">
        <v>269650</v>
      </c>
      <c r="C33" s="20"/>
      <c r="D33" s="80">
        <v>245682</v>
      </c>
      <c r="E33" s="80">
        <v>171617</v>
      </c>
      <c r="F33" s="80">
        <v>202364</v>
      </c>
      <c r="G33" s="80">
        <v>60435</v>
      </c>
      <c r="H33" s="80">
        <v>134695</v>
      </c>
      <c r="I33" s="82">
        <v>1084443</v>
      </c>
      <c r="J33" s="81">
        <v>432757</v>
      </c>
      <c r="K33" s="81">
        <v>199998</v>
      </c>
      <c r="L33" s="80">
        <v>425560</v>
      </c>
      <c r="M33" s="81">
        <v>349375</v>
      </c>
      <c r="N33" s="80">
        <v>154453</v>
      </c>
      <c r="P33" s="80">
        <v>243635</v>
      </c>
      <c r="Q33" s="82">
        <v>1805778</v>
      </c>
      <c r="R33" s="81">
        <v>2890221</v>
      </c>
    </row>
    <row r="34" spans="1:18" ht="30" customHeight="1">
      <c r="A34" s="79">
        <v>2004</v>
      </c>
      <c r="B34" s="20">
        <v>266245</v>
      </c>
      <c r="C34" s="20"/>
      <c r="D34" s="80">
        <v>240752</v>
      </c>
      <c r="E34" s="80">
        <v>168661</v>
      </c>
      <c r="F34" s="80">
        <v>200452</v>
      </c>
      <c r="G34" s="80">
        <v>60212</v>
      </c>
      <c r="H34" s="80">
        <v>132104</v>
      </c>
      <c r="I34" s="82">
        <v>1068426</v>
      </c>
      <c r="J34" s="81">
        <v>455538</v>
      </c>
      <c r="K34" s="81">
        <v>208251</v>
      </c>
      <c r="L34" s="80">
        <v>449967</v>
      </c>
      <c r="M34" s="81">
        <v>363487</v>
      </c>
      <c r="N34" s="80">
        <v>162218</v>
      </c>
      <c r="P34" s="80">
        <v>256901</v>
      </c>
      <c r="Q34" s="82">
        <v>1896362</v>
      </c>
      <c r="R34" s="81">
        <v>2964788</v>
      </c>
    </row>
    <row r="35" spans="1:18" ht="30" customHeight="1">
      <c r="A35" s="79">
        <v>2005</v>
      </c>
      <c r="B35" s="20">
        <v>256642</v>
      </c>
      <c r="C35" s="20"/>
      <c r="D35" s="80">
        <v>232596</v>
      </c>
      <c r="E35" s="80">
        <v>163859</v>
      </c>
      <c r="F35" s="80">
        <v>192402</v>
      </c>
      <c r="G35" s="80">
        <v>58299</v>
      </c>
      <c r="H35" s="80">
        <v>128628</v>
      </c>
      <c r="I35" s="82">
        <v>1032426</v>
      </c>
      <c r="J35" s="81">
        <v>470925</v>
      </c>
      <c r="K35" s="81">
        <v>213877</v>
      </c>
      <c r="L35" s="80">
        <v>464956</v>
      </c>
      <c r="M35" s="81">
        <v>372255</v>
      </c>
      <c r="N35" s="80">
        <v>170265</v>
      </c>
      <c r="P35" s="80">
        <v>264726</v>
      </c>
      <c r="Q35" s="82">
        <v>1957004</v>
      </c>
      <c r="R35" s="81">
        <v>2989430</v>
      </c>
    </row>
    <row r="36" spans="1:18" ht="30" customHeight="1">
      <c r="A36" s="79">
        <v>2006</v>
      </c>
      <c r="B36" s="80">
        <v>257915</v>
      </c>
      <c r="C36" s="80"/>
      <c r="D36" s="80">
        <v>231971</v>
      </c>
      <c r="E36" s="80">
        <v>162611</v>
      </c>
      <c r="F36" s="80">
        <v>193279</v>
      </c>
      <c r="G36" s="80">
        <v>58088</v>
      </c>
      <c r="H36" s="80">
        <v>133282</v>
      </c>
      <c r="I36" s="82">
        <v>1037146</v>
      </c>
      <c r="J36" s="81">
        <v>477287</v>
      </c>
      <c r="K36" s="81">
        <v>217216</v>
      </c>
      <c r="L36" s="80">
        <v>466749</v>
      </c>
      <c r="M36" s="81">
        <v>376301</v>
      </c>
      <c r="N36" s="80">
        <v>173216</v>
      </c>
      <c r="P36" s="80">
        <v>266456</v>
      </c>
      <c r="Q36" s="82">
        <v>1977225</v>
      </c>
      <c r="R36" s="81">
        <v>3014371</v>
      </c>
    </row>
    <row r="37" spans="1:18" ht="30" customHeight="1">
      <c r="A37" s="79">
        <v>2007</v>
      </c>
      <c r="B37" s="80">
        <v>256438</v>
      </c>
      <c r="C37" s="80"/>
      <c r="D37" s="80">
        <v>232054</v>
      </c>
      <c r="E37" s="80">
        <v>161411</v>
      </c>
      <c r="F37" s="80">
        <v>189219</v>
      </c>
      <c r="G37" s="80">
        <v>57708</v>
      </c>
      <c r="H37" s="80">
        <v>135960</v>
      </c>
      <c r="I37" s="82">
        <v>1032790</v>
      </c>
      <c r="J37" s="81">
        <v>483315</v>
      </c>
      <c r="K37" s="80">
        <v>220335</v>
      </c>
      <c r="L37" s="80">
        <v>469681</v>
      </c>
      <c r="M37" s="80">
        <v>377111</v>
      </c>
      <c r="N37" s="80">
        <v>175966</v>
      </c>
      <c r="P37" s="80">
        <v>271926</v>
      </c>
      <c r="Q37" s="82">
        <v>1998334</v>
      </c>
      <c r="R37" s="81">
        <v>3031124</v>
      </c>
    </row>
    <row r="38" spans="1:18" ht="30" customHeight="1">
      <c r="A38" s="137">
        <v>2008</v>
      </c>
      <c r="B38" s="134">
        <v>243221</v>
      </c>
      <c r="C38" s="134"/>
      <c r="D38" s="134">
        <v>222294</v>
      </c>
      <c r="E38" s="81">
        <v>151941</v>
      </c>
      <c r="F38" s="81">
        <v>182261</v>
      </c>
      <c r="G38" s="81">
        <v>54693</v>
      </c>
      <c r="H38" s="81">
        <v>133825</v>
      </c>
      <c r="I38" s="82">
        <v>988235</v>
      </c>
      <c r="J38" s="81">
        <v>476114</v>
      </c>
      <c r="K38" s="81">
        <v>222630</v>
      </c>
      <c r="L38" s="81">
        <v>462525</v>
      </c>
      <c r="M38" s="81">
        <v>376434</v>
      </c>
      <c r="N38" s="81">
        <v>177140</v>
      </c>
      <c r="O38" s="150"/>
      <c r="P38" s="81">
        <v>273450</v>
      </c>
      <c r="Q38" s="82">
        <v>1988293</v>
      </c>
      <c r="R38" s="81">
        <v>2976528</v>
      </c>
    </row>
    <row r="39" spans="1:18" s="133" customFormat="1" ht="30" customHeight="1">
      <c r="A39" s="152">
        <v>2009</v>
      </c>
      <c r="B39" s="153">
        <v>242178.47848052002</v>
      </c>
      <c r="C39" s="153">
        <v>6370.6960617549994</v>
      </c>
      <c r="D39" s="153">
        <v>215345.52110527499</v>
      </c>
      <c r="E39" s="154">
        <v>151143.88596380496</v>
      </c>
      <c r="F39" s="154">
        <v>177554.48075341998</v>
      </c>
      <c r="G39" s="154">
        <v>53782.294875000014</v>
      </c>
      <c r="H39" s="154">
        <v>135804.991002</v>
      </c>
      <c r="I39" s="155">
        <v>982180.34824177471</v>
      </c>
      <c r="J39" s="154">
        <v>474798.38636620005</v>
      </c>
      <c r="K39" s="154">
        <v>220573.61252219501</v>
      </c>
      <c r="L39" s="154">
        <v>456476.90197208495</v>
      </c>
      <c r="M39" s="154">
        <v>376478.0987916899</v>
      </c>
      <c r="N39" s="154">
        <v>179939.47358778998</v>
      </c>
      <c r="O39" s="156">
        <v>53.167396135000004</v>
      </c>
      <c r="P39" s="154">
        <v>266263.52912100003</v>
      </c>
      <c r="Q39" s="155">
        <v>1974583.1697570947</v>
      </c>
      <c r="R39" s="154">
        <v>2956763.51799887</v>
      </c>
    </row>
    <row r="40" spans="1:18" s="133" customFormat="1" ht="30" customHeight="1">
      <c r="A40" s="152">
        <v>2010</v>
      </c>
      <c r="B40" s="153">
        <v>245687.48813451998</v>
      </c>
      <c r="C40" s="153">
        <v>19603.325905919999</v>
      </c>
      <c r="D40" s="153">
        <v>205688.06603095002</v>
      </c>
      <c r="E40" s="154">
        <v>150990.42176381001</v>
      </c>
      <c r="F40" s="154">
        <v>176027.74112083553</v>
      </c>
      <c r="G40" s="154">
        <v>53348.410949999998</v>
      </c>
      <c r="H40" s="154">
        <v>132720.02213500001</v>
      </c>
      <c r="I40" s="155">
        <v>984065.47604103561</v>
      </c>
      <c r="J40" s="154">
        <v>477831.90954449982</v>
      </c>
      <c r="K40" s="154">
        <v>220742.15521489005</v>
      </c>
      <c r="L40" s="154">
        <v>456981.4505895701</v>
      </c>
      <c r="M40" s="154">
        <v>374590.01661927492</v>
      </c>
      <c r="N40" s="154">
        <v>176902.62951779799</v>
      </c>
      <c r="O40" s="156">
        <v>3540.3300596499998</v>
      </c>
      <c r="P40" s="154">
        <v>272611.99898499995</v>
      </c>
      <c r="Q40" s="155">
        <v>1983200.4905306832</v>
      </c>
      <c r="R40" s="154">
        <v>2967265.9665717189</v>
      </c>
    </row>
    <row r="41" spans="1:18" s="133" customFormat="1" ht="30" customHeight="1">
      <c r="A41" s="196">
        <v>2011</v>
      </c>
      <c r="B41" s="153">
        <v>243587.48699263003</v>
      </c>
      <c r="C41" s="197">
        <v>19438.060724485003</v>
      </c>
      <c r="D41" s="197">
        <v>204203.83712216996</v>
      </c>
      <c r="E41" s="197">
        <v>149457.29990271997</v>
      </c>
      <c r="F41" s="197">
        <v>174458.20894565841</v>
      </c>
      <c r="G41" s="197">
        <v>53296.153534999998</v>
      </c>
      <c r="H41" s="197">
        <v>129596.52843000001</v>
      </c>
      <c r="I41" s="155">
        <v>974037.57565266336</v>
      </c>
      <c r="J41" s="154">
        <v>476704.40381322987</v>
      </c>
      <c r="K41" s="197">
        <v>221986.22631466994</v>
      </c>
      <c r="L41" s="197">
        <v>453814.89463260752</v>
      </c>
      <c r="M41" s="197">
        <v>368302.50074953504</v>
      </c>
      <c r="N41" s="197">
        <v>175200.44029584998</v>
      </c>
      <c r="O41" s="156">
        <v>3577.8949453249998</v>
      </c>
      <c r="P41" s="197">
        <v>272507.33633000002</v>
      </c>
      <c r="Q41" s="155">
        <v>1972093.6970812173</v>
      </c>
      <c r="R41" s="154">
        <v>2946131.2727338807</v>
      </c>
    </row>
    <row r="42" spans="1:18" s="133" customFormat="1" ht="30" customHeight="1">
      <c r="A42" s="196">
        <v>2012</v>
      </c>
      <c r="B42" s="153">
        <v>245871.82378782606</v>
      </c>
      <c r="C42" s="197">
        <v>20146.407837462</v>
      </c>
      <c r="D42" s="197">
        <v>203131.60014833999</v>
      </c>
      <c r="E42" s="197">
        <v>148675.93894462197</v>
      </c>
      <c r="F42" s="197">
        <v>175699.34636984399</v>
      </c>
      <c r="G42" s="197">
        <v>53071.875749999999</v>
      </c>
      <c r="H42" s="197">
        <v>130027.40431200003</v>
      </c>
      <c r="I42" s="155">
        <v>976624.39715009416</v>
      </c>
      <c r="J42" s="154">
        <v>484547.29649593215</v>
      </c>
      <c r="K42" s="197">
        <v>224057.864216616</v>
      </c>
      <c r="L42" s="197">
        <v>456702.85673091584</v>
      </c>
      <c r="M42" s="197">
        <v>371423.74398916797</v>
      </c>
      <c r="N42" s="197">
        <v>175036.67345154</v>
      </c>
      <c r="O42" s="156">
        <v>4476.3713169840012</v>
      </c>
      <c r="P42" s="197">
        <v>275945.697438</v>
      </c>
      <c r="Q42" s="155">
        <v>1992190.5036391565</v>
      </c>
      <c r="R42" s="199">
        <v>2968814.9007892492</v>
      </c>
    </row>
    <row r="43" spans="1:18" s="133" customFormat="1" ht="30" customHeight="1">
      <c r="A43" s="196">
        <v>2013</v>
      </c>
      <c r="B43" s="200">
        <v>234303.33210354997</v>
      </c>
      <c r="C43" s="200">
        <v>22762.874157984996</v>
      </c>
      <c r="D43" s="200">
        <v>193063.23526516746</v>
      </c>
      <c r="E43" s="200">
        <v>142935.99047607186</v>
      </c>
      <c r="F43" s="200">
        <v>168630.40586890042</v>
      </c>
      <c r="G43" s="200">
        <v>52592.998189999984</v>
      </c>
      <c r="H43" s="200">
        <v>127622.77742499998</v>
      </c>
      <c r="I43" s="201">
        <v>941911.61348667485</v>
      </c>
      <c r="J43" s="202">
        <v>505308.71667930513</v>
      </c>
      <c r="K43" s="200">
        <v>223234.31756550961</v>
      </c>
      <c r="L43" s="200">
        <v>464534.48092797259</v>
      </c>
      <c r="M43" s="200">
        <v>381158.63524803391</v>
      </c>
      <c r="N43" s="200">
        <v>183019.14205893723</v>
      </c>
      <c r="O43" s="200">
        <v>5527.8383628699994</v>
      </c>
      <c r="P43" s="200">
        <v>283585.44585500006</v>
      </c>
      <c r="Q43" s="201">
        <v>2046368.5766976282</v>
      </c>
      <c r="R43" s="202">
        <v>2988280.1901843031</v>
      </c>
    </row>
    <row r="44" spans="1:18" s="133" customFormat="1" ht="30" customHeight="1">
      <c r="A44" s="204">
        <v>2014</v>
      </c>
      <c r="B44" s="197">
        <v>231371.93778466992</v>
      </c>
      <c r="C44" s="197">
        <v>26418.40880592</v>
      </c>
      <c r="D44" s="197">
        <v>188156.21517700501</v>
      </c>
      <c r="E44" s="197">
        <v>140544.56950273996</v>
      </c>
      <c r="F44" s="197">
        <v>158993.93235601005</v>
      </c>
      <c r="G44" s="197">
        <v>49695.48073000001</v>
      </c>
      <c r="H44" s="197">
        <v>125747.07089499997</v>
      </c>
      <c r="I44" s="155">
        <v>920927.61525134486</v>
      </c>
      <c r="J44" s="154">
        <v>519843.38582753006</v>
      </c>
      <c r="K44" s="197">
        <v>227519.75996598997</v>
      </c>
      <c r="L44" s="197">
        <v>467763.61472883006</v>
      </c>
      <c r="M44" s="197">
        <v>389752.65527623758</v>
      </c>
      <c r="N44" s="197">
        <v>193414.91822282999</v>
      </c>
      <c r="O44" s="197">
        <v>11637.607526870001</v>
      </c>
      <c r="P44" s="197">
        <v>294796.17009999993</v>
      </c>
      <c r="Q44" s="155">
        <v>2104728.1116482881</v>
      </c>
      <c r="R44" s="154">
        <v>3025655.7268996313</v>
      </c>
    </row>
    <row r="45" spans="1:18" s="133" customFormat="1" ht="30" customHeight="1">
      <c r="A45" s="204">
        <v>2015</v>
      </c>
      <c r="B45" s="197">
        <v>235765.61756930006</v>
      </c>
      <c r="C45" s="197">
        <v>31214.300316825003</v>
      </c>
      <c r="D45" s="197">
        <v>185488.05531434002</v>
      </c>
      <c r="E45" s="197">
        <v>140728.28527868501</v>
      </c>
      <c r="F45" s="197">
        <v>157314.846770445</v>
      </c>
      <c r="G45" s="197">
        <v>51369.866130000009</v>
      </c>
      <c r="H45" s="197">
        <v>127023.55628999999</v>
      </c>
      <c r="I45" s="155">
        <v>928904.52766959497</v>
      </c>
      <c r="J45" s="154">
        <v>541186.29493094515</v>
      </c>
      <c r="K45" s="197">
        <v>238878.39231309507</v>
      </c>
      <c r="L45" s="197">
        <v>469837.10372561001</v>
      </c>
      <c r="M45" s="197">
        <v>400070.17926981492</v>
      </c>
      <c r="N45" s="197">
        <v>199926.44758547496</v>
      </c>
      <c r="O45" s="197">
        <v>13498.69213643</v>
      </c>
      <c r="P45" s="197">
        <v>303071.06339000002</v>
      </c>
      <c r="Q45" s="155">
        <v>2166468.1733513707</v>
      </c>
      <c r="R45" s="154">
        <v>3095372.7010209654</v>
      </c>
    </row>
    <row r="46" spans="1:18" s="133" customFormat="1" ht="30" customHeight="1">
      <c r="A46" s="204">
        <v>2016</v>
      </c>
      <c r="B46" s="197">
        <v>246716.2731846</v>
      </c>
      <c r="C46" s="197">
        <v>34434.015391722001</v>
      </c>
      <c r="D46" s="197">
        <v>189910.75954121997</v>
      </c>
      <c r="E46" s="197">
        <v>143259.73119520801</v>
      </c>
      <c r="F46" s="197">
        <v>159916.47171374405</v>
      </c>
      <c r="G46" s="197">
        <v>47673.457380000014</v>
      </c>
      <c r="H46" s="197">
        <v>127633.99381</v>
      </c>
      <c r="I46" s="155">
        <v>949544.70221649436</v>
      </c>
      <c r="J46" s="154">
        <v>558387.82698958821</v>
      </c>
      <c r="K46" s="197">
        <v>249423.04090329006</v>
      </c>
      <c r="L46" s="197">
        <v>479704.86721516185</v>
      </c>
      <c r="M46" s="197">
        <v>408719.89445094002</v>
      </c>
      <c r="N46" s="197">
        <v>205720.30221270004</v>
      </c>
      <c r="O46" s="197">
        <v>16486.817335830001</v>
      </c>
      <c r="P46" s="197">
        <v>306420.50660999998</v>
      </c>
      <c r="Q46" s="155">
        <v>2224863.2557175104</v>
      </c>
      <c r="R46" s="154">
        <v>3174407.9579340047</v>
      </c>
    </row>
    <row r="47" spans="1:18" s="133" customFormat="1" ht="30" customHeight="1">
      <c r="A47" s="204">
        <v>2017</v>
      </c>
      <c r="B47" s="197">
        <v>252549.85081165997</v>
      </c>
      <c r="C47" s="197">
        <v>36526.097692720003</v>
      </c>
      <c r="D47" s="197">
        <v>190989.18411746994</v>
      </c>
      <c r="E47" s="197">
        <v>144878.20546387995</v>
      </c>
      <c r="F47" s="197">
        <v>160444.88239088494</v>
      </c>
      <c r="G47" s="197">
        <v>44655.062239999985</v>
      </c>
      <c r="H47" s="197">
        <v>133162.30515999996</v>
      </c>
      <c r="I47" s="155">
        <v>963205.58787661488</v>
      </c>
      <c r="J47" s="154">
        <v>567210.11719857983</v>
      </c>
      <c r="K47" s="197">
        <v>251151.85452710508</v>
      </c>
      <c r="L47" s="197">
        <v>482738.12365042994</v>
      </c>
      <c r="M47" s="197">
        <v>410196.25456587505</v>
      </c>
      <c r="N47" s="197">
        <v>206208.85299896495</v>
      </c>
      <c r="O47" s="197">
        <v>17141.430221260001</v>
      </c>
      <c r="P47" s="197">
        <v>314495.09030000004</v>
      </c>
      <c r="Q47" s="155">
        <v>2249141.7234622142</v>
      </c>
      <c r="R47" s="154">
        <v>3212347.3113388289</v>
      </c>
    </row>
    <row r="48" spans="1:18" s="133" customFormat="1" ht="30" customHeight="1">
      <c r="A48" s="204">
        <v>2018</v>
      </c>
      <c r="B48" s="197">
        <v>257240.00280514502</v>
      </c>
      <c r="C48" s="197">
        <v>36992.044281624992</v>
      </c>
      <c r="D48" s="197">
        <v>196070.74945786502</v>
      </c>
      <c r="E48" s="197">
        <v>146468.32358534</v>
      </c>
      <c r="F48" s="197">
        <v>164558.45701925998</v>
      </c>
      <c r="G48" s="197">
        <v>43594.70441000002</v>
      </c>
      <c r="H48" s="197">
        <v>133877.56495999999</v>
      </c>
      <c r="I48" s="155">
        <v>978801.84651923471</v>
      </c>
      <c r="J48" s="154">
        <v>571414.79637445509</v>
      </c>
      <c r="K48" s="197">
        <v>254037.45393191499</v>
      </c>
      <c r="L48" s="197">
        <v>484342.86804422498</v>
      </c>
      <c r="M48" s="197">
        <v>415775.80278279004</v>
      </c>
      <c r="N48" s="197">
        <v>211505.13232978003</v>
      </c>
      <c r="O48" s="197">
        <v>18102.621103000001</v>
      </c>
      <c r="P48" s="197">
        <v>306346.02154999995</v>
      </c>
      <c r="Q48" s="155">
        <v>2261524.6961161653</v>
      </c>
      <c r="R48" s="154">
        <v>3240326.5426353998</v>
      </c>
    </row>
    <row r="49" spans="1:18" s="133" customFormat="1" ht="30" customHeight="1">
      <c r="A49" s="204">
        <v>2019</v>
      </c>
      <c r="B49" s="197">
        <v>261644.04902449003</v>
      </c>
      <c r="C49" s="197">
        <v>38720.068452530002</v>
      </c>
      <c r="D49" s="197">
        <v>197630.44113187498</v>
      </c>
      <c r="E49" s="197">
        <v>147457.43682728504</v>
      </c>
      <c r="F49" s="197">
        <v>164152.877713925</v>
      </c>
      <c r="G49" s="197">
        <v>42614.528630000008</v>
      </c>
      <c r="H49" s="197">
        <v>131633.18434000004</v>
      </c>
      <c r="I49" s="155">
        <v>983852.58612010453</v>
      </c>
      <c r="J49" s="154">
        <v>575753.32379841502</v>
      </c>
      <c r="K49" s="197">
        <v>254876.80664018</v>
      </c>
      <c r="L49" s="197">
        <v>483557.34299774998</v>
      </c>
      <c r="M49" s="197">
        <v>418150.9443691849</v>
      </c>
      <c r="N49" s="197">
        <v>217681.48322099505</v>
      </c>
      <c r="O49" s="197">
        <v>22355.233974684994</v>
      </c>
      <c r="P49" s="197">
        <v>305543.94172000012</v>
      </c>
      <c r="Q49" s="155">
        <v>2277919.0767212096</v>
      </c>
      <c r="R49" s="154">
        <v>3261771.6628413158</v>
      </c>
    </row>
    <row r="50" spans="1:18" s="133" customFormat="1" ht="30" customHeight="1">
      <c r="A50" s="204">
        <v>2020</v>
      </c>
      <c r="B50" s="197">
        <v>231817.63825999989</v>
      </c>
      <c r="C50" s="197">
        <v>34721.954640000004</v>
      </c>
      <c r="D50" s="197">
        <v>182348.32561999999</v>
      </c>
      <c r="E50" s="197">
        <v>135681.52037999997</v>
      </c>
      <c r="F50" s="197">
        <v>153536.11178999997</v>
      </c>
      <c r="G50" s="197">
        <v>40613.031880000002</v>
      </c>
      <c r="H50" s="197">
        <v>124808.23296999998</v>
      </c>
      <c r="I50" s="155">
        <v>903526.81556000002</v>
      </c>
      <c r="J50" s="154">
        <v>495425.25667000009</v>
      </c>
      <c r="K50" s="197">
        <v>221527.15187</v>
      </c>
      <c r="L50" s="197">
        <v>428149.75828000001</v>
      </c>
      <c r="M50" s="197">
        <v>365937.41492999997</v>
      </c>
      <c r="N50" s="197">
        <v>192380.01588999998</v>
      </c>
      <c r="O50" s="197">
        <v>19608.266520000005</v>
      </c>
      <c r="P50" s="197">
        <v>277066.84658000007</v>
      </c>
      <c r="Q50" s="155">
        <v>2000094.7108800001</v>
      </c>
      <c r="R50" s="154">
        <v>2903621.5263800006</v>
      </c>
    </row>
    <row r="51" spans="1:18" s="133" customFormat="1" ht="30" customHeight="1">
      <c r="A51" s="204">
        <v>2021</v>
      </c>
      <c r="B51" s="346">
        <v>263690.6814</v>
      </c>
      <c r="C51" s="301">
        <v>38010.376170000003</v>
      </c>
      <c r="D51" s="301">
        <v>200505.17272999999</v>
      </c>
      <c r="E51" s="301">
        <v>145892.39631000001</v>
      </c>
      <c r="F51" s="301">
        <v>164453.36818000002</v>
      </c>
      <c r="G51" s="301">
        <v>42572.247410000004</v>
      </c>
      <c r="H51" s="301">
        <v>129156.81412000002</v>
      </c>
      <c r="I51" s="347">
        <v>984281.05610999989</v>
      </c>
      <c r="J51" s="348">
        <v>546473.90609999991</v>
      </c>
      <c r="K51" s="301">
        <v>241777.9786200001</v>
      </c>
      <c r="L51" s="301">
        <v>456819.44576000009</v>
      </c>
      <c r="M51" s="301">
        <v>390981.93706999993</v>
      </c>
      <c r="N51" s="301">
        <v>203174.74583999996</v>
      </c>
      <c r="O51" s="301">
        <v>21146.989260000002</v>
      </c>
      <c r="P51" s="301">
        <v>287755.44027000008</v>
      </c>
      <c r="Q51" s="347">
        <v>2148130.4428999992</v>
      </c>
      <c r="R51" s="348">
        <v>3132411.4989900007</v>
      </c>
    </row>
    <row r="52" spans="1:18" s="133" customFormat="1" ht="30" customHeight="1">
      <c r="A52" s="204">
        <v>2022</v>
      </c>
      <c r="B52" s="197">
        <v>274992.97321999999</v>
      </c>
      <c r="C52" s="197">
        <v>39195.421770000001</v>
      </c>
      <c r="D52" s="197">
        <v>201280.26348999995</v>
      </c>
      <c r="E52" s="197">
        <v>146425.74558000002</v>
      </c>
      <c r="F52" s="197">
        <v>175328.38125000001</v>
      </c>
      <c r="G52" s="197">
        <v>45848.694730000017</v>
      </c>
      <c r="H52" s="197">
        <v>142639.27792999998</v>
      </c>
      <c r="I52" s="155">
        <v>1025710.7578000001</v>
      </c>
      <c r="J52" s="154">
        <v>559193.97751</v>
      </c>
      <c r="K52" s="197">
        <v>250394.69993000006</v>
      </c>
      <c r="L52" s="197">
        <v>455352.85872000002</v>
      </c>
      <c r="M52" s="197">
        <v>388269.70612000022</v>
      </c>
      <c r="N52" s="197">
        <v>205908.63173000002</v>
      </c>
      <c r="O52" s="197">
        <v>21378.894129999997</v>
      </c>
      <c r="P52" s="197">
        <v>289981.87056000001</v>
      </c>
      <c r="Q52" s="155">
        <v>2170480.63864</v>
      </c>
      <c r="R52" s="154">
        <v>3196191.3964400003</v>
      </c>
    </row>
    <row r="53" spans="1:18" s="133" customFormat="1" ht="30" customHeight="1">
      <c r="A53" s="204">
        <v>2023</v>
      </c>
      <c r="B53" s="197">
        <v>268717.29467999999</v>
      </c>
      <c r="C53" s="197">
        <v>40801.106169999999</v>
      </c>
      <c r="D53" s="197">
        <v>205120.08833</v>
      </c>
      <c r="E53" s="197">
        <v>149136.05825999999</v>
      </c>
      <c r="F53" s="197">
        <v>166539.09336999999</v>
      </c>
      <c r="G53" s="197">
        <v>46167.28314</v>
      </c>
      <c r="H53" s="197">
        <v>132079.40380999999</v>
      </c>
      <c r="I53" s="155">
        <v>1008560.32758</v>
      </c>
      <c r="J53" s="154">
        <v>573802.33198999998</v>
      </c>
      <c r="K53" s="197">
        <v>258287.24783000001</v>
      </c>
      <c r="L53" s="197">
        <v>470199.83253999997</v>
      </c>
      <c r="M53" s="197">
        <v>401255.99251000001</v>
      </c>
      <c r="N53" s="197">
        <v>211443.35128</v>
      </c>
      <c r="O53" s="197">
        <v>21313.087439999999</v>
      </c>
      <c r="P53" s="197">
        <v>301954.84659999999</v>
      </c>
      <c r="Q53" s="155">
        <v>2238256.6901099999</v>
      </c>
      <c r="R53" s="154">
        <v>3246817.0176499998</v>
      </c>
    </row>
    <row r="54" spans="1:18" s="133" customFormat="1" ht="30" customHeight="1">
      <c r="A54" s="204">
        <v>2024</v>
      </c>
      <c r="B54" s="197">
        <v>271834.30273</v>
      </c>
      <c r="C54" s="197">
        <v>40692.711280000003</v>
      </c>
      <c r="D54" s="197">
        <v>212237.92262</v>
      </c>
      <c r="E54" s="197">
        <v>151666.88482000001</v>
      </c>
      <c r="F54" s="197">
        <v>170579.27979</v>
      </c>
      <c r="G54" s="197">
        <v>44944.20998</v>
      </c>
      <c r="H54" s="197">
        <v>132889.79662000001</v>
      </c>
      <c r="I54" s="155">
        <v>1024845.10784</v>
      </c>
      <c r="J54" s="154">
        <v>582579.25708000001</v>
      </c>
      <c r="K54" s="197">
        <v>262577.93141999998</v>
      </c>
      <c r="L54" s="197">
        <v>478456.61317000003</v>
      </c>
      <c r="M54" s="197">
        <v>406993.68111</v>
      </c>
      <c r="N54" s="197">
        <v>216078.96038</v>
      </c>
      <c r="O54" s="197">
        <v>23103.58671</v>
      </c>
      <c r="P54" s="197">
        <v>299396.08127000002</v>
      </c>
      <c r="Q54" s="155">
        <v>2269186.1112099998</v>
      </c>
      <c r="R54" s="154">
        <v>3294031.21906</v>
      </c>
    </row>
    <row r="55" spans="1:18" s="133" customFormat="1" ht="39.950000000000003" customHeight="1">
      <c r="A55" s="185" t="s">
        <v>37</v>
      </c>
      <c r="B55" s="186"/>
      <c r="C55" s="187"/>
      <c r="D55" s="186"/>
      <c r="E55" s="186"/>
      <c r="F55" s="186"/>
      <c r="G55" s="186"/>
      <c r="H55" s="186"/>
      <c r="I55" s="186"/>
      <c r="J55" s="186" t="s">
        <v>38</v>
      </c>
      <c r="K55" s="186"/>
      <c r="L55" s="186"/>
      <c r="M55" s="186"/>
      <c r="N55" s="186"/>
      <c r="O55" s="188"/>
      <c r="P55" s="186"/>
      <c r="Q55" s="186"/>
      <c r="R55" s="189"/>
    </row>
    <row r="56" spans="1:18" s="133" customFormat="1" ht="15" customHeight="1">
      <c r="A56" s="132"/>
      <c r="O56" s="151"/>
    </row>
    <row r="57" spans="1:18" ht="15" customHeight="1">
      <c r="A57" s="22"/>
    </row>
    <row r="58" spans="1:18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P58" s="23"/>
    </row>
    <row r="59" spans="1:18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P59" s="23"/>
    </row>
    <row r="60" spans="1:18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P60" s="23"/>
    </row>
    <row r="61" spans="1:18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P61" s="23"/>
    </row>
    <row r="62" spans="1:18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P62" s="23"/>
    </row>
    <row r="63" spans="1:18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P63" s="23"/>
    </row>
  </sheetData>
  <mergeCells count="5">
    <mergeCell ref="B6:I6"/>
    <mergeCell ref="J6:Q6"/>
    <mergeCell ref="A1:R1"/>
    <mergeCell ref="A2:R2"/>
    <mergeCell ref="A3:R3"/>
  </mergeCells>
  <phoneticPr fontId="6" type="noConversion"/>
  <pageMargins left="0.6" right="0.6" top="0.75" bottom="0.75" header="0.5" footer="0.5"/>
  <pageSetup scale="31" orientation="landscape" r:id="rId1"/>
  <headerFooter alignWithMargins="0"/>
  <rowBreaks count="1" manualBreakCount="1">
    <brk id="26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E290-67A7-4C42-AC08-DA1922AF8F83}">
  <dimension ref="A7:S89"/>
  <sheetViews>
    <sheetView workbookViewId="0"/>
  </sheetViews>
  <sheetFormatPr defaultColWidth="12.5" defaultRowHeight="23.25"/>
  <cols>
    <col min="1" max="1" width="17.5" style="88" customWidth="1"/>
    <col min="2" max="2" width="13.625" style="88" customWidth="1"/>
    <col min="3" max="3" width="17.125" style="88" customWidth="1"/>
    <col min="4" max="4" width="13.875" style="88" customWidth="1"/>
    <col min="5" max="5" width="12.125" style="88" customWidth="1"/>
    <col min="6" max="7" width="13.875" style="88" customWidth="1"/>
    <col min="8" max="8" width="10.375" style="88" customWidth="1"/>
    <col min="9" max="9" width="11.625" style="88" customWidth="1"/>
    <col min="10" max="10" width="13" style="88" customWidth="1"/>
    <col min="11" max="11" width="17.5" style="88" customWidth="1"/>
    <col min="12" max="12" width="13.875" style="88" customWidth="1"/>
    <col min="13" max="13" width="11" style="88" customWidth="1"/>
    <col min="14" max="14" width="13.125" style="88" customWidth="1"/>
    <col min="15" max="15" width="13.5" style="88" customWidth="1"/>
    <col min="16" max="17" width="11.125" style="88" customWidth="1"/>
    <col min="18" max="18" width="10.625" style="88" customWidth="1"/>
    <col min="19" max="16384" width="12.5" style="88"/>
  </cols>
  <sheetData>
    <row r="7" spans="1:19" ht="26.1" customHeight="1">
      <c r="A7" s="83" t="s">
        <v>151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19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19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19" ht="17.25" customHeight="1">
      <c r="A10" s="92" t="s">
        <v>150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19" ht="21.95" customHeight="1">
      <c r="A11" s="205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19" ht="21.95" customHeight="1">
      <c r="A12" s="206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19" ht="21.95" customHeight="1">
      <c r="A13" s="207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208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</row>
    <row r="14" spans="1:19">
      <c r="A14" s="209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210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  <c r="S14" s="181"/>
    </row>
    <row r="15" spans="1:19">
      <c r="A15" s="206" t="s">
        <v>66</v>
      </c>
      <c r="B15" s="114">
        <v>6332.8396413</v>
      </c>
      <c r="C15" s="114">
        <v>0</v>
      </c>
      <c r="D15" s="114">
        <v>5489.0876132399999</v>
      </c>
      <c r="E15" s="114">
        <v>4526.6998569360003</v>
      </c>
      <c r="F15" s="114">
        <v>4393.7358922499998</v>
      </c>
      <c r="G15" s="114">
        <v>1356.6595199999999</v>
      </c>
      <c r="H15" s="114">
        <v>7036.2160400000002</v>
      </c>
      <c r="I15" s="211">
        <v>29135.238563726001</v>
      </c>
      <c r="J15" s="114">
        <v>8988.1345638599996</v>
      </c>
      <c r="K15" s="114">
        <v>550.65137003999996</v>
      </c>
      <c r="L15" s="114">
        <v>9852.5665512060004</v>
      </c>
      <c r="M15" s="114">
        <v>7271.4183626759996</v>
      </c>
      <c r="N15" s="114">
        <v>4255.3442903040004</v>
      </c>
      <c r="O15" s="114">
        <v>64.444043652000005</v>
      </c>
      <c r="P15" s="114">
        <v>9109.1730599999992</v>
      </c>
      <c r="Q15" s="115">
        <v>40091.732241737998</v>
      </c>
      <c r="R15" s="114">
        <v>69226.970805463992</v>
      </c>
      <c r="S15" s="181"/>
    </row>
    <row r="16" spans="1:19">
      <c r="A16" s="206" t="s">
        <v>69</v>
      </c>
      <c r="B16" s="114">
        <v>895.77290699399998</v>
      </c>
      <c r="C16" s="114">
        <v>0</v>
      </c>
      <c r="D16" s="114">
        <v>325.70930504400002</v>
      </c>
      <c r="E16" s="114">
        <v>128.082805686</v>
      </c>
      <c r="F16" s="114">
        <v>306.77361684599998</v>
      </c>
      <c r="G16" s="114">
        <v>147.90352999999999</v>
      </c>
      <c r="H16" s="114">
        <v>433.8725</v>
      </c>
      <c r="I16" s="211">
        <v>2238.1146645700001</v>
      </c>
      <c r="J16" s="114">
        <v>768.25318023</v>
      </c>
      <c r="K16" s="114">
        <v>0</v>
      </c>
      <c r="L16" s="114">
        <v>971.065596906</v>
      </c>
      <c r="M16" s="114">
        <v>547.34254521000003</v>
      </c>
      <c r="N16" s="114">
        <v>243.65876917200001</v>
      </c>
      <c r="O16" s="114">
        <v>115.475771718</v>
      </c>
      <c r="P16" s="114">
        <v>374.64528999999999</v>
      </c>
      <c r="Q16" s="115">
        <v>3020.441153236</v>
      </c>
      <c r="R16" s="114">
        <v>5258.5558178060001</v>
      </c>
      <c r="S16" s="181"/>
    </row>
    <row r="17" spans="1:19">
      <c r="A17" s="206" t="s">
        <v>70</v>
      </c>
      <c r="B17" s="114">
        <v>6550.4171091959997</v>
      </c>
      <c r="C17" s="114">
        <v>30.315444012</v>
      </c>
      <c r="D17" s="114">
        <v>3347.9957395380002</v>
      </c>
      <c r="E17" s="114">
        <v>1445.7376555440001</v>
      </c>
      <c r="F17" s="114">
        <v>2485.0180187880001</v>
      </c>
      <c r="G17" s="114">
        <v>458.69792000000001</v>
      </c>
      <c r="H17" s="114">
        <v>1389.9801600000001</v>
      </c>
      <c r="I17" s="211">
        <v>15708.162047078</v>
      </c>
      <c r="J17" s="114">
        <v>7571.6570711160002</v>
      </c>
      <c r="K17" s="114">
        <v>7820.6166991740001</v>
      </c>
      <c r="L17" s="114">
        <v>8225.8675387200001</v>
      </c>
      <c r="M17" s="114">
        <v>15581.817359483999</v>
      </c>
      <c r="N17" s="114">
        <v>4198.9552152779997</v>
      </c>
      <c r="O17" s="114">
        <v>147.38337721799999</v>
      </c>
      <c r="P17" s="114">
        <v>6531.2707300000002</v>
      </c>
      <c r="Q17" s="115">
        <v>50077.567990990006</v>
      </c>
      <c r="R17" s="114">
        <v>65785.73003806801</v>
      </c>
      <c r="S17" s="181"/>
    </row>
    <row r="18" spans="1:19">
      <c r="A18" s="212" t="s">
        <v>71</v>
      </c>
      <c r="B18" s="213">
        <v>3995.4192045240002</v>
      </c>
      <c r="C18" s="213">
        <v>275.22629552400002</v>
      </c>
      <c r="D18" s="213">
        <v>3710.1261902639999</v>
      </c>
      <c r="E18" s="213">
        <v>2859.0855844020002</v>
      </c>
      <c r="F18" s="213">
        <v>3527.685606258</v>
      </c>
      <c r="G18" s="213">
        <v>666.45561999999995</v>
      </c>
      <c r="H18" s="213">
        <v>2192.7437</v>
      </c>
      <c r="I18" s="214">
        <v>17226.742200971999</v>
      </c>
      <c r="J18" s="213">
        <v>5400.1696773599997</v>
      </c>
      <c r="K18" s="213">
        <v>964.81996428599996</v>
      </c>
      <c r="L18" s="213">
        <v>3745.7900574240002</v>
      </c>
      <c r="M18" s="213">
        <v>4550.8190494139999</v>
      </c>
      <c r="N18" s="213">
        <v>1841.4505383840001</v>
      </c>
      <c r="O18" s="213">
        <v>71.200417560000005</v>
      </c>
      <c r="P18" s="213">
        <v>1953.8049900000001</v>
      </c>
      <c r="Q18" s="118">
        <v>18528.054694428003</v>
      </c>
      <c r="R18" s="117">
        <v>35754.796895400003</v>
      </c>
      <c r="S18" s="181"/>
    </row>
    <row r="19" spans="1:19">
      <c r="A19" s="215" t="s">
        <v>72</v>
      </c>
      <c r="B19" s="114">
        <v>15315.65650515</v>
      </c>
      <c r="C19" s="114">
        <v>4889.3263815</v>
      </c>
      <c r="D19" s="114">
        <v>10162.552023378001</v>
      </c>
      <c r="E19" s="114">
        <v>7735.7571198899996</v>
      </c>
      <c r="F19" s="114">
        <v>8008.0351499939998</v>
      </c>
      <c r="G19" s="114">
        <v>2523.5769500000001</v>
      </c>
      <c r="H19" s="114">
        <v>4360.07492</v>
      </c>
      <c r="I19" s="211">
        <v>52994.979049911999</v>
      </c>
      <c r="J19" s="114">
        <v>74065.505916258</v>
      </c>
      <c r="K19" s="114">
        <v>62236.77642984</v>
      </c>
      <c r="L19" s="114">
        <v>57101.030105994003</v>
      </c>
      <c r="M19" s="114">
        <v>49119.852579876002</v>
      </c>
      <c r="N19" s="114">
        <v>23679.361416774002</v>
      </c>
      <c r="O19" s="114">
        <v>312.80466293400002</v>
      </c>
      <c r="P19" s="114">
        <v>20604.6266</v>
      </c>
      <c r="Q19" s="216">
        <v>287119.95771167596</v>
      </c>
      <c r="R19" s="114">
        <v>340114.93676158797</v>
      </c>
      <c r="S19" s="181"/>
    </row>
    <row r="20" spans="1:19">
      <c r="A20" s="215" t="s">
        <v>73</v>
      </c>
      <c r="B20" s="114">
        <v>4683.1078722000002</v>
      </c>
      <c r="C20" s="114">
        <v>247.67930039999999</v>
      </c>
      <c r="D20" s="114">
        <v>4201.7446539000002</v>
      </c>
      <c r="E20" s="114">
        <v>2057.1519598199998</v>
      </c>
      <c r="F20" s="114">
        <v>1796.0455211999999</v>
      </c>
      <c r="G20" s="114">
        <v>763.84199999999998</v>
      </c>
      <c r="H20" s="114">
        <v>1527.684</v>
      </c>
      <c r="I20" s="211">
        <v>15277.255307519999</v>
      </c>
      <c r="J20" s="114">
        <v>9374.8907861999996</v>
      </c>
      <c r="K20" s="114">
        <v>5405.6509812000004</v>
      </c>
      <c r="L20" s="114">
        <v>9296.8598789999996</v>
      </c>
      <c r="M20" s="114">
        <v>6341.7307914599996</v>
      </c>
      <c r="N20" s="114">
        <v>2722.22002092</v>
      </c>
      <c r="O20" s="114">
        <v>45.553348200000002</v>
      </c>
      <c r="P20" s="114">
        <v>3687.4500000000003</v>
      </c>
      <c r="Q20" s="211">
        <v>36874.355806979998</v>
      </c>
      <c r="R20" s="114">
        <v>52151.611114499996</v>
      </c>
      <c r="S20" s="181"/>
    </row>
    <row r="21" spans="1:19">
      <c r="A21" s="215" t="s">
        <v>74</v>
      </c>
      <c r="B21" s="114">
        <v>469.758804</v>
      </c>
      <c r="C21" s="114">
        <v>295.85573399999998</v>
      </c>
      <c r="D21" s="114">
        <v>442.75861800000001</v>
      </c>
      <c r="E21" s="114">
        <v>409.10089199999999</v>
      </c>
      <c r="F21" s="114">
        <v>812.67412260000003</v>
      </c>
      <c r="G21" s="114">
        <v>148.05834999999999</v>
      </c>
      <c r="H21" s="114">
        <v>582.75435000000004</v>
      </c>
      <c r="I21" s="211">
        <v>3160.9608705999999</v>
      </c>
      <c r="J21" s="114">
        <v>9885.5205540000006</v>
      </c>
      <c r="K21" s="114">
        <v>4179.1775879999996</v>
      </c>
      <c r="L21" s="114">
        <v>3842.4482549999998</v>
      </c>
      <c r="M21" s="114">
        <v>5168.7502709999999</v>
      </c>
      <c r="N21" s="114">
        <v>2616.5465171999999</v>
      </c>
      <c r="O21" s="114">
        <v>239.95263779999999</v>
      </c>
      <c r="P21" s="114">
        <v>2545.2123099999999</v>
      </c>
      <c r="Q21" s="211">
        <v>28477.608133000002</v>
      </c>
      <c r="R21" s="114">
        <v>31638.569003600001</v>
      </c>
      <c r="S21" s="181"/>
    </row>
    <row r="22" spans="1:19">
      <c r="A22" s="217" t="s">
        <v>75</v>
      </c>
      <c r="B22" s="213">
        <v>0</v>
      </c>
      <c r="C22" s="213">
        <v>601.10851067999999</v>
      </c>
      <c r="D22" s="213">
        <v>860.76842580000005</v>
      </c>
      <c r="E22" s="213">
        <v>316.63065161999998</v>
      </c>
      <c r="F22" s="213">
        <v>602.67444167999997</v>
      </c>
      <c r="G22" s="213">
        <v>174.37300999999999</v>
      </c>
      <c r="H22" s="213">
        <v>444.46125000000001</v>
      </c>
      <c r="I22" s="214">
        <v>3000.0162897799996</v>
      </c>
      <c r="J22" s="213">
        <v>1431.7576801800001</v>
      </c>
      <c r="K22" s="213">
        <v>645.70902546000002</v>
      </c>
      <c r="L22" s="213">
        <v>2168.0850409200002</v>
      </c>
      <c r="M22" s="213">
        <v>1098.2571003600001</v>
      </c>
      <c r="N22" s="213">
        <v>812.86362276</v>
      </c>
      <c r="O22" s="213">
        <v>55.905259260000001</v>
      </c>
      <c r="P22" s="213">
        <v>964.99121000000002</v>
      </c>
      <c r="Q22" s="214">
        <v>7177.5689389400013</v>
      </c>
      <c r="R22" s="117">
        <v>10177.585228720001</v>
      </c>
      <c r="S22" s="181"/>
    </row>
    <row r="23" spans="1:19">
      <c r="A23" s="215" t="s">
        <v>76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211">
        <v>0</v>
      </c>
      <c r="J23" s="114">
        <v>474.06776152800001</v>
      </c>
      <c r="K23" s="114">
        <v>382.435784856</v>
      </c>
      <c r="L23" s="114">
        <v>1020.1799303940001</v>
      </c>
      <c r="M23" s="114">
        <v>700.81785078600001</v>
      </c>
      <c r="N23" s="114">
        <v>272.14636050600001</v>
      </c>
      <c r="O23" s="114">
        <v>0</v>
      </c>
      <c r="P23" s="114">
        <v>772.31160999999997</v>
      </c>
      <c r="Q23" s="211">
        <v>3621.9592980699999</v>
      </c>
      <c r="R23" s="114">
        <v>3621.9592980699999</v>
      </c>
      <c r="S23" s="181"/>
    </row>
    <row r="24" spans="1:19">
      <c r="A24" s="215" t="s">
        <v>77</v>
      </c>
      <c r="B24" s="114">
        <v>10255.813955064001</v>
      </c>
      <c r="C24" s="114">
        <v>2040.2683000320001</v>
      </c>
      <c r="D24" s="114">
        <v>8165.3106892019996</v>
      </c>
      <c r="E24" s="114">
        <v>3647.6550860819998</v>
      </c>
      <c r="F24" s="114">
        <v>3729.2958582360002</v>
      </c>
      <c r="G24" s="114">
        <v>1634.04763</v>
      </c>
      <c r="H24" s="114">
        <v>5600.1012199999996</v>
      </c>
      <c r="I24" s="211">
        <v>35072.492738615998</v>
      </c>
      <c r="J24" s="114">
        <v>29799.374760983999</v>
      </c>
      <c r="K24" s="114">
        <v>14814.248130774</v>
      </c>
      <c r="L24" s="114">
        <v>44898.431360814</v>
      </c>
      <c r="M24" s="114">
        <v>28936.791099623999</v>
      </c>
      <c r="N24" s="114">
        <v>19190.46243585</v>
      </c>
      <c r="O24" s="114">
        <v>3481.8312915000001</v>
      </c>
      <c r="P24" s="114">
        <v>39357.117530000003</v>
      </c>
      <c r="Q24" s="211">
        <v>180478.25660954602</v>
      </c>
      <c r="R24" s="114">
        <v>215550.74934816203</v>
      </c>
      <c r="S24" s="181"/>
    </row>
    <row r="25" spans="1:19">
      <c r="A25" s="215" t="s">
        <v>78</v>
      </c>
      <c r="B25" s="114">
        <v>7710.3810899999999</v>
      </c>
      <c r="C25" s="114">
        <v>0</v>
      </c>
      <c r="D25" s="114">
        <v>6181.0745369699998</v>
      </c>
      <c r="E25" s="114">
        <v>5678.0515137000002</v>
      </c>
      <c r="F25" s="114">
        <v>5142.3476832120004</v>
      </c>
      <c r="G25" s="114">
        <v>1158.1103800000001</v>
      </c>
      <c r="H25" s="114">
        <v>4174.2380499999999</v>
      </c>
      <c r="I25" s="211">
        <v>30044.203253881999</v>
      </c>
      <c r="J25" s="114">
        <v>24350.790507000002</v>
      </c>
      <c r="K25" s="114">
        <v>3581.1877669800001</v>
      </c>
      <c r="L25" s="114">
        <v>16906.263653369999</v>
      </c>
      <c r="M25" s="114">
        <v>17827.254807654001</v>
      </c>
      <c r="N25" s="114">
        <v>6144.7604100540002</v>
      </c>
      <c r="O25" s="114">
        <v>469.78001187000001</v>
      </c>
      <c r="P25" s="114">
        <v>23477.945469999999</v>
      </c>
      <c r="Q25" s="211">
        <v>92757.982626927987</v>
      </c>
      <c r="R25" s="114">
        <v>122802.18588080999</v>
      </c>
      <c r="S25" s="181"/>
    </row>
    <row r="26" spans="1:19">
      <c r="A26" s="217" t="s">
        <v>79</v>
      </c>
      <c r="B26" s="213">
        <v>0</v>
      </c>
      <c r="C26" s="213">
        <v>0</v>
      </c>
      <c r="D26" s="213">
        <v>329.15849343600001</v>
      </c>
      <c r="E26" s="213">
        <v>557.07610146599995</v>
      </c>
      <c r="F26" s="213">
        <v>163.359425448</v>
      </c>
      <c r="G26" s="213">
        <v>45.281149999999997</v>
      </c>
      <c r="H26" s="213">
        <v>723.79903999999999</v>
      </c>
      <c r="I26" s="214">
        <v>1818.6742103500001</v>
      </c>
      <c r="J26" s="213">
        <v>2058.8736018599998</v>
      </c>
      <c r="K26" s="213">
        <v>488.37795965999999</v>
      </c>
      <c r="L26" s="213">
        <v>2073.0854664059998</v>
      </c>
      <c r="M26" s="213">
        <v>1011.2182073819999</v>
      </c>
      <c r="N26" s="213">
        <v>727.03830050399995</v>
      </c>
      <c r="O26" s="213">
        <v>277.08142691400002</v>
      </c>
      <c r="P26" s="213">
        <v>2181.0792700000002</v>
      </c>
      <c r="Q26" s="214">
        <v>8816.7542327260016</v>
      </c>
      <c r="R26" s="117">
        <v>10635.428443076002</v>
      </c>
      <c r="S26" s="181"/>
    </row>
    <row r="27" spans="1:19">
      <c r="A27" s="215" t="s">
        <v>80</v>
      </c>
      <c r="B27" s="114">
        <v>2604.3215316000001</v>
      </c>
      <c r="C27" s="114">
        <v>378.30927539999999</v>
      </c>
      <c r="D27" s="114">
        <v>2042.62412784</v>
      </c>
      <c r="E27" s="114">
        <v>997.33371299999999</v>
      </c>
      <c r="F27" s="114">
        <v>1285.86768654</v>
      </c>
      <c r="G27" s="114">
        <v>223.99199999999999</v>
      </c>
      <c r="H27" s="114">
        <v>2374.6080000000002</v>
      </c>
      <c r="I27" s="211">
        <v>9907.0563343800004</v>
      </c>
      <c r="J27" s="114">
        <v>1618.9735866000001</v>
      </c>
      <c r="K27" s="114">
        <v>186.7617114</v>
      </c>
      <c r="L27" s="114">
        <v>2166.28130874</v>
      </c>
      <c r="M27" s="114">
        <v>1662.9003466199999</v>
      </c>
      <c r="N27" s="114">
        <v>683.64166623000006</v>
      </c>
      <c r="O27" s="114">
        <v>4.6644028200000003</v>
      </c>
      <c r="P27" s="114">
        <v>968.43599999999992</v>
      </c>
      <c r="Q27" s="211">
        <v>7291.6590224099991</v>
      </c>
      <c r="R27" s="114">
        <v>17198.715356789999</v>
      </c>
      <c r="S27" s="181"/>
    </row>
    <row r="28" spans="1:19">
      <c r="A28" s="215" t="s">
        <v>81</v>
      </c>
      <c r="B28" s="114">
        <v>8951.3757930600004</v>
      </c>
      <c r="C28" s="114">
        <v>173.09970365999999</v>
      </c>
      <c r="D28" s="114">
        <v>3950.4998620199999</v>
      </c>
      <c r="E28" s="114">
        <v>4579.1465969999999</v>
      </c>
      <c r="F28" s="114">
        <v>4065.7929364199999</v>
      </c>
      <c r="G28" s="114">
        <v>551.53345000000002</v>
      </c>
      <c r="H28" s="114">
        <v>3272.6307200000001</v>
      </c>
      <c r="I28" s="211">
        <v>25544.079062159999</v>
      </c>
      <c r="J28" s="114">
        <v>24852.809656320002</v>
      </c>
      <c r="K28" s="114">
        <v>1199.9965835400001</v>
      </c>
      <c r="L28" s="114">
        <v>19811.867961479998</v>
      </c>
      <c r="M28" s="114">
        <v>15505.796943720001</v>
      </c>
      <c r="N28" s="114">
        <v>8128.0732829999997</v>
      </c>
      <c r="O28" s="114">
        <v>770.78969382000002</v>
      </c>
      <c r="P28" s="114">
        <v>11500.68953</v>
      </c>
      <c r="Q28" s="211">
        <v>81770.023651880008</v>
      </c>
      <c r="R28" s="114">
        <v>107314.10271404001</v>
      </c>
      <c r="S28" s="181"/>
    </row>
    <row r="29" spans="1:19">
      <c r="A29" s="215" t="s">
        <v>82</v>
      </c>
      <c r="B29" s="114">
        <v>7693.6766505300002</v>
      </c>
      <c r="C29" s="114">
        <v>692.38772264399995</v>
      </c>
      <c r="D29" s="114">
        <v>4227.6611343960003</v>
      </c>
      <c r="E29" s="114">
        <v>3551.5927427279998</v>
      </c>
      <c r="F29" s="114">
        <v>5495.3159812739996</v>
      </c>
      <c r="G29" s="114">
        <v>5897.6588499999998</v>
      </c>
      <c r="H29" s="114">
        <v>4947.3896299999997</v>
      </c>
      <c r="I29" s="211">
        <v>32505.682711572001</v>
      </c>
      <c r="J29" s="114">
        <v>11428.458275244</v>
      </c>
      <c r="K29" s="114">
        <v>1316.1806761559999</v>
      </c>
      <c r="L29" s="114">
        <v>10179.248719752</v>
      </c>
      <c r="M29" s="114">
        <v>9029.4743707319994</v>
      </c>
      <c r="N29" s="114">
        <v>4575.3141890400002</v>
      </c>
      <c r="O29" s="114">
        <v>973.25487495000004</v>
      </c>
      <c r="P29" s="114">
        <v>13175.16186</v>
      </c>
      <c r="Q29" s="211">
        <v>50677.092965873999</v>
      </c>
      <c r="R29" s="114">
        <v>83182.775677445999</v>
      </c>
      <c r="S29" s="181"/>
    </row>
    <row r="30" spans="1:19">
      <c r="A30" s="217" t="s">
        <v>83</v>
      </c>
      <c r="B30" s="213">
        <v>5021.3855462399997</v>
      </c>
      <c r="C30" s="213">
        <v>0</v>
      </c>
      <c r="D30" s="213">
        <v>6175.8402154200003</v>
      </c>
      <c r="E30" s="213">
        <v>2671.898004186</v>
      </c>
      <c r="F30" s="213">
        <v>3467.2133268960001</v>
      </c>
      <c r="G30" s="213">
        <v>837.774</v>
      </c>
      <c r="H30" s="213">
        <v>1450.8240000000001</v>
      </c>
      <c r="I30" s="214">
        <v>19624.935092742002</v>
      </c>
      <c r="J30" s="213">
        <v>3136.88944188</v>
      </c>
      <c r="K30" s="213">
        <v>0</v>
      </c>
      <c r="L30" s="213">
        <v>4146.3737231639998</v>
      </c>
      <c r="M30" s="213">
        <v>3453.613354692</v>
      </c>
      <c r="N30" s="213">
        <v>1129.038680874</v>
      </c>
      <c r="O30" s="213">
        <v>1.773636E-2</v>
      </c>
      <c r="P30" s="213">
        <v>1846.104</v>
      </c>
      <c r="Q30" s="214">
        <v>13712.03693697</v>
      </c>
      <c r="R30" s="117">
        <v>33336.972029712</v>
      </c>
      <c r="S30" s="181"/>
    </row>
    <row r="31" spans="1:19">
      <c r="A31" s="215" t="s">
        <v>84</v>
      </c>
      <c r="B31" s="114">
        <v>3664.4044081319998</v>
      </c>
      <c r="C31" s="114">
        <v>1308.39010044</v>
      </c>
      <c r="D31" s="114">
        <v>3193.4762919599998</v>
      </c>
      <c r="E31" s="114">
        <v>2315.7423621839998</v>
      </c>
      <c r="F31" s="114">
        <v>2639.7728332800002</v>
      </c>
      <c r="G31" s="114">
        <v>331.57074999999998</v>
      </c>
      <c r="H31" s="114">
        <v>1763.5505000000001</v>
      </c>
      <c r="I31" s="211">
        <v>15216.907245996001</v>
      </c>
      <c r="J31" s="114">
        <v>4157.80292448</v>
      </c>
      <c r="K31" s="114">
        <v>1954.7828248799999</v>
      </c>
      <c r="L31" s="114">
        <v>1328.5305369299999</v>
      </c>
      <c r="M31" s="114">
        <v>4539.0911727000002</v>
      </c>
      <c r="N31" s="114">
        <v>2219.1509749799998</v>
      </c>
      <c r="O31" s="114">
        <v>224.98451331000001</v>
      </c>
      <c r="P31" s="114">
        <v>2461.35952</v>
      </c>
      <c r="Q31" s="211">
        <v>16885.70246728</v>
      </c>
      <c r="R31" s="114">
        <v>32102.609713276001</v>
      </c>
      <c r="S31" s="181"/>
    </row>
    <row r="32" spans="1:19">
      <c r="A32" s="215" t="s">
        <v>85</v>
      </c>
      <c r="B32" s="114">
        <v>8039.3999441879996</v>
      </c>
      <c r="C32" s="114">
        <v>1861.6277542140001</v>
      </c>
      <c r="D32" s="114">
        <v>3470.2240271579999</v>
      </c>
      <c r="E32" s="114">
        <v>3606.48957939</v>
      </c>
      <c r="F32" s="114">
        <v>4046.6785026060002</v>
      </c>
      <c r="G32" s="114">
        <v>2203.3200000000002</v>
      </c>
      <c r="H32" s="114">
        <v>3126.3719999999998</v>
      </c>
      <c r="I32" s="211">
        <v>26354.111807555997</v>
      </c>
      <c r="J32" s="114">
        <v>6651.5814134940001</v>
      </c>
      <c r="K32" s="114">
        <v>885.27044366400003</v>
      </c>
      <c r="L32" s="114">
        <v>4790.4973614299997</v>
      </c>
      <c r="M32" s="114">
        <v>5445.8177434319996</v>
      </c>
      <c r="N32" s="114">
        <v>2281.6310403060002</v>
      </c>
      <c r="O32" s="114">
        <v>439.89618726600003</v>
      </c>
      <c r="P32" s="114">
        <v>2463.9119999999998</v>
      </c>
      <c r="Q32" s="211">
        <v>22958.606189591999</v>
      </c>
      <c r="R32" s="114">
        <v>49312.717997147993</v>
      </c>
      <c r="S32" s="181"/>
    </row>
    <row r="33" spans="1:19">
      <c r="A33" s="215" t="s">
        <v>86</v>
      </c>
      <c r="B33" s="114">
        <v>5930.7928653059998</v>
      </c>
      <c r="C33" s="114">
        <v>208.16692860000001</v>
      </c>
      <c r="D33" s="114">
        <v>2903.6334987599998</v>
      </c>
      <c r="E33" s="114">
        <v>3260.4726065999998</v>
      </c>
      <c r="F33" s="114">
        <v>3323.0082486599999</v>
      </c>
      <c r="G33" s="114">
        <v>1108.8222499999999</v>
      </c>
      <c r="H33" s="114">
        <v>2204.3568799999998</v>
      </c>
      <c r="I33" s="211">
        <v>18939.253277926</v>
      </c>
      <c r="J33" s="114">
        <v>9739.3075434000002</v>
      </c>
      <c r="K33" s="114">
        <v>784.49856420000003</v>
      </c>
      <c r="L33" s="114">
        <v>8329.2998714519999</v>
      </c>
      <c r="M33" s="114">
        <v>6547.2127206360001</v>
      </c>
      <c r="N33" s="114">
        <v>2968.8621959040001</v>
      </c>
      <c r="O33" s="114">
        <v>222.38694616199999</v>
      </c>
      <c r="P33" s="114">
        <v>1624.7918500000001</v>
      </c>
      <c r="Q33" s="211">
        <v>30216.359691754005</v>
      </c>
      <c r="R33" s="114">
        <v>49155.612969680005</v>
      </c>
      <c r="S33" s="181"/>
    </row>
    <row r="34" spans="1:19">
      <c r="A34" s="217" t="s">
        <v>87</v>
      </c>
      <c r="B34" s="213">
        <v>2056.2907984200001</v>
      </c>
      <c r="C34" s="213">
        <v>0</v>
      </c>
      <c r="D34" s="213">
        <v>1814.0130980399999</v>
      </c>
      <c r="E34" s="213">
        <v>1675.58097294</v>
      </c>
      <c r="F34" s="213">
        <v>2217.8569636799998</v>
      </c>
      <c r="G34" s="213">
        <v>816.79781000000003</v>
      </c>
      <c r="H34" s="213">
        <v>1439.3982100000001</v>
      </c>
      <c r="I34" s="214">
        <v>10019.937853079999</v>
      </c>
      <c r="J34" s="213">
        <v>1227.57333666</v>
      </c>
      <c r="K34" s="213">
        <v>144.41780621999999</v>
      </c>
      <c r="L34" s="213">
        <v>779.05622105999998</v>
      </c>
      <c r="M34" s="213">
        <v>1079.8269617399999</v>
      </c>
      <c r="N34" s="213">
        <v>1010.53190724</v>
      </c>
      <c r="O34" s="213">
        <v>89.543806860000004</v>
      </c>
      <c r="P34" s="213">
        <v>487.36963000000003</v>
      </c>
      <c r="Q34" s="214">
        <v>4818.3196697799995</v>
      </c>
      <c r="R34" s="117">
        <v>14838.257522859998</v>
      </c>
      <c r="S34" s="181"/>
    </row>
    <row r="35" spans="1:19">
      <c r="A35" s="215" t="s">
        <v>88</v>
      </c>
      <c r="B35" s="114">
        <v>2128.149513462</v>
      </c>
      <c r="C35" s="114">
        <v>508.54617811200001</v>
      </c>
      <c r="D35" s="114">
        <v>2014.5457142580001</v>
      </c>
      <c r="E35" s="114">
        <v>1737.55355145</v>
      </c>
      <c r="F35" s="114">
        <v>1578.093087768</v>
      </c>
      <c r="G35" s="114">
        <v>952.33199999999999</v>
      </c>
      <c r="H35" s="114">
        <v>1751.31</v>
      </c>
      <c r="I35" s="211">
        <v>10670.53004505</v>
      </c>
      <c r="J35" s="114">
        <v>15456.248974530001</v>
      </c>
      <c r="K35" s="114">
        <v>6731.7225442019999</v>
      </c>
      <c r="L35" s="114">
        <v>10627.312829099999</v>
      </c>
      <c r="M35" s="114">
        <v>7606.9458742859997</v>
      </c>
      <c r="N35" s="114">
        <v>4229.1525507240003</v>
      </c>
      <c r="O35" s="114">
        <v>601.56834027000002</v>
      </c>
      <c r="P35" s="114">
        <v>3213.846</v>
      </c>
      <c r="Q35" s="211">
        <v>48466.797113111999</v>
      </c>
      <c r="R35" s="114">
        <v>59137.327158161999</v>
      </c>
      <c r="S35" s="181"/>
    </row>
    <row r="36" spans="1:19">
      <c r="A36" s="215" t="s">
        <v>89</v>
      </c>
      <c r="B36" s="114">
        <v>1029.121492662</v>
      </c>
      <c r="C36" s="114">
        <v>188.05671309600001</v>
      </c>
      <c r="D36" s="114">
        <v>483.60806575800001</v>
      </c>
      <c r="E36" s="114">
        <v>593.214649764</v>
      </c>
      <c r="F36" s="114">
        <v>513.82052322599998</v>
      </c>
      <c r="G36" s="114">
        <v>124.44952000000001</v>
      </c>
      <c r="H36" s="114">
        <v>559.62571000000003</v>
      </c>
      <c r="I36" s="211">
        <v>3491.8966745060006</v>
      </c>
      <c r="J36" s="114">
        <v>16772.324202060001</v>
      </c>
      <c r="K36" s="114">
        <v>6489.5001811920001</v>
      </c>
      <c r="L36" s="114">
        <v>11730.88475454</v>
      </c>
      <c r="M36" s="114">
        <v>11355.84045351</v>
      </c>
      <c r="N36" s="114">
        <v>3774.1785110699998</v>
      </c>
      <c r="O36" s="114">
        <v>40.965660444000001</v>
      </c>
      <c r="P36" s="114">
        <v>8169.26091</v>
      </c>
      <c r="Q36" s="211">
        <v>58332.954672815998</v>
      </c>
      <c r="R36" s="114">
        <v>61824.851347322001</v>
      </c>
      <c r="S36" s="181"/>
    </row>
    <row r="37" spans="1:19">
      <c r="A37" s="215" t="s">
        <v>90</v>
      </c>
      <c r="B37" s="114">
        <v>5267.6478318899999</v>
      </c>
      <c r="C37" s="114">
        <v>2492.3047944059999</v>
      </c>
      <c r="D37" s="114">
        <v>4167.7247240520001</v>
      </c>
      <c r="E37" s="114">
        <v>6772.7630640899997</v>
      </c>
      <c r="F37" s="114">
        <v>8018.0659516859996</v>
      </c>
      <c r="G37" s="114">
        <v>896.95875999999998</v>
      </c>
      <c r="H37" s="114">
        <v>2297.27513</v>
      </c>
      <c r="I37" s="211">
        <v>29912.740256124001</v>
      </c>
      <c r="J37" s="114">
        <v>17639.558633471999</v>
      </c>
      <c r="K37" s="114">
        <v>6346.5215243040002</v>
      </c>
      <c r="L37" s="114">
        <v>17656.328920368</v>
      </c>
      <c r="M37" s="114">
        <v>15542.661075305999</v>
      </c>
      <c r="N37" s="114">
        <v>5002.0083950640001</v>
      </c>
      <c r="O37" s="114">
        <v>98.590946586000001</v>
      </c>
      <c r="P37" s="114">
        <v>7234.1283399999993</v>
      </c>
      <c r="Q37" s="211">
        <v>69519.797835100006</v>
      </c>
      <c r="R37" s="114">
        <v>99432.538091224007</v>
      </c>
      <c r="S37" s="181"/>
    </row>
    <row r="38" spans="1:19">
      <c r="A38" s="217" t="s">
        <v>91</v>
      </c>
      <c r="B38" s="213">
        <v>3903.7838434499999</v>
      </c>
      <c r="C38" s="213">
        <v>231.20641668600001</v>
      </c>
      <c r="D38" s="213">
        <v>6830.1835033260004</v>
      </c>
      <c r="E38" s="213">
        <v>4939.6770095519996</v>
      </c>
      <c r="F38" s="213">
        <v>4115.6777694479997</v>
      </c>
      <c r="G38" s="213">
        <v>1288.70101</v>
      </c>
      <c r="H38" s="213">
        <v>2768.0616599999998</v>
      </c>
      <c r="I38" s="214">
        <v>24077.291212462002</v>
      </c>
      <c r="J38" s="213">
        <v>9086.0990820480001</v>
      </c>
      <c r="K38" s="213">
        <v>4369.9947495899996</v>
      </c>
      <c r="L38" s="213">
        <v>4364.9820648300001</v>
      </c>
      <c r="M38" s="213">
        <v>9239.7454849379992</v>
      </c>
      <c r="N38" s="213">
        <v>2876.0976508980002</v>
      </c>
      <c r="O38" s="213">
        <v>444.99360797999998</v>
      </c>
      <c r="P38" s="213">
        <v>4569.5978400000004</v>
      </c>
      <c r="Q38" s="214">
        <v>34951.510480284</v>
      </c>
      <c r="R38" s="117">
        <v>59028.801692745998</v>
      </c>
      <c r="S38" s="181"/>
    </row>
    <row r="39" spans="1:19">
      <c r="A39" s="215" t="s">
        <v>92</v>
      </c>
      <c r="B39" s="114">
        <v>4466.3496839580002</v>
      </c>
      <c r="C39" s="114">
        <v>0</v>
      </c>
      <c r="D39" s="114">
        <v>5147.6316457080002</v>
      </c>
      <c r="E39" s="114">
        <v>3535.5787084560002</v>
      </c>
      <c r="F39" s="114">
        <v>4081.5627008279998</v>
      </c>
      <c r="G39" s="114">
        <v>420.10505000000001</v>
      </c>
      <c r="H39" s="114">
        <v>5222.6454199999998</v>
      </c>
      <c r="I39" s="211">
        <v>22873.873208949997</v>
      </c>
      <c r="J39" s="114">
        <v>4202.7146523539996</v>
      </c>
      <c r="K39" s="114">
        <v>481.60451477999999</v>
      </c>
      <c r="L39" s="114">
        <v>5174.4748407659999</v>
      </c>
      <c r="M39" s="114">
        <v>2602.9444972259998</v>
      </c>
      <c r="N39" s="114">
        <v>1753.0108093199999</v>
      </c>
      <c r="O39" s="114">
        <v>5.0234693159999999</v>
      </c>
      <c r="P39" s="114">
        <v>3661.0628699999997</v>
      </c>
      <c r="Q39" s="211">
        <v>17880.835653761998</v>
      </c>
      <c r="R39" s="114">
        <v>40754.708862711996</v>
      </c>
      <c r="S39" s="181"/>
    </row>
    <row r="40" spans="1:19">
      <c r="A40" s="215" t="s">
        <v>93</v>
      </c>
      <c r="B40" s="114">
        <v>7026.0698589780004</v>
      </c>
      <c r="C40" s="114">
        <v>4435.2099746399999</v>
      </c>
      <c r="D40" s="114">
        <v>3640.6574160599998</v>
      </c>
      <c r="E40" s="114">
        <v>3512.6262701760002</v>
      </c>
      <c r="F40" s="114">
        <v>5173.3668083399998</v>
      </c>
      <c r="G40" s="114">
        <v>707.11199999999997</v>
      </c>
      <c r="H40" s="114">
        <v>5875.3980000000001</v>
      </c>
      <c r="I40" s="211">
        <v>30370.440328194003</v>
      </c>
      <c r="J40" s="114">
        <v>14267.629255403999</v>
      </c>
      <c r="K40" s="114">
        <v>5345.785421136</v>
      </c>
      <c r="L40" s="114">
        <v>5801.9161961039999</v>
      </c>
      <c r="M40" s="114">
        <v>6448.1356773719999</v>
      </c>
      <c r="N40" s="114">
        <v>3341.381599452</v>
      </c>
      <c r="O40" s="114">
        <v>56.031985661999997</v>
      </c>
      <c r="P40" s="114">
        <v>8387.2559999999994</v>
      </c>
      <c r="Q40" s="211">
        <v>43648.13613513</v>
      </c>
      <c r="R40" s="114">
        <v>74018.576463324003</v>
      </c>
      <c r="S40" s="181"/>
    </row>
    <row r="41" spans="1:19">
      <c r="A41" s="215" t="s">
        <v>94</v>
      </c>
      <c r="B41" s="114">
        <v>2565.7303415400002</v>
      </c>
      <c r="C41" s="114">
        <v>0</v>
      </c>
      <c r="D41" s="114">
        <v>2546.9851991639998</v>
      </c>
      <c r="E41" s="114">
        <v>1088.166537456</v>
      </c>
      <c r="F41" s="114">
        <v>871.90566672</v>
      </c>
      <c r="G41" s="114">
        <v>448.97951999999998</v>
      </c>
      <c r="H41" s="114">
        <v>1184.3251299999999</v>
      </c>
      <c r="I41" s="211">
        <v>8706.0923948799991</v>
      </c>
      <c r="J41" s="114">
        <v>624.63563557199996</v>
      </c>
      <c r="K41" s="114">
        <v>0</v>
      </c>
      <c r="L41" s="114">
        <v>1246.3120070580001</v>
      </c>
      <c r="M41" s="114">
        <v>645.68157216600002</v>
      </c>
      <c r="N41" s="114">
        <v>417.371335074</v>
      </c>
      <c r="O41" s="114">
        <v>28.683586896000001</v>
      </c>
      <c r="P41" s="114">
        <v>929.94633999999996</v>
      </c>
      <c r="Q41" s="211">
        <v>3892.6304767660004</v>
      </c>
      <c r="R41" s="114">
        <v>12598.722871645999</v>
      </c>
      <c r="S41" s="181"/>
    </row>
    <row r="42" spans="1:19">
      <c r="A42" s="217" t="s">
        <v>95</v>
      </c>
      <c r="B42" s="213">
        <v>2956.2987174</v>
      </c>
      <c r="C42" s="213">
        <v>991.12670070000001</v>
      </c>
      <c r="D42" s="213">
        <v>2309.6245170000002</v>
      </c>
      <c r="E42" s="213">
        <v>2341.4433162599998</v>
      </c>
      <c r="F42" s="213">
        <v>1420.7496811799999</v>
      </c>
      <c r="G42" s="213">
        <v>236.02571</v>
      </c>
      <c r="H42" s="213">
        <v>1097.4023199999999</v>
      </c>
      <c r="I42" s="214">
        <v>11352.670962539998</v>
      </c>
      <c r="J42" s="213">
        <v>1563.2348976000001</v>
      </c>
      <c r="K42" s="213">
        <v>1171.9975872</v>
      </c>
      <c r="L42" s="213">
        <v>2013.7914530400001</v>
      </c>
      <c r="M42" s="213">
        <v>2359.4280017699998</v>
      </c>
      <c r="N42" s="213">
        <v>620.45437398000001</v>
      </c>
      <c r="O42" s="213">
        <v>36.838448999999997</v>
      </c>
      <c r="P42" s="213">
        <v>1581.50027</v>
      </c>
      <c r="Q42" s="214">
        <v>9347.2450325900008</v>
      </c>
      <c r="R42" s="117">
        <v>20699.915995129999</v>
      </c>
      <c r="S42" s="181"/>
    </row>
    <row r="43" spans="1:19">
      <c r="A43" s="215" t="s">
        <v>96</v>
      </c>
      <c r="B43" s="114">
        <v>2245.0601772</v>
      </c>
      <c r="C43" s="114">
        <v>0</v>
      </c>
      <c r="D43" s="114">
        <v>1570.9191920400001</v>
      </c>
      <c r="E43" s="114">
        <v>392.80619868000002</v>
      </c>
      <c r="F43" s="114">
        <v>349.82323187999998</v>
      </c>
      <c r="G43" s="114">
        <v>235.26883000000001</v>
      </c>
      <c r="H43" s="114">
        <v>439.02175999999997</v>
      </c>
      <c r="I43" s="211">
        <v>5232.8993897999999</v>
      </c>
      <c r="J43" s="114">
        <v>4306.5458076000004</v>
      </c>
      <c r="K43" s="114">
        <v>1726.2772835999999</v>
      </c>
      <c r="L43" s="114">
        <v>3199.43658</v>
      </c>
      <c r="M43" s="114">
        <v>4831.0228010999999</v>
      </c>
      <c r="N43" s="114">
        <v>47.168590379999998</v>
      </c>
      <c r="O43" s="114">
        <v>2007.84881718</v>
      </c>
      <c r="P43" s="114">
        <v>5436.7890900000002</v>
      </c>
      <c r="Q43" s="211">
        <v>21555.08896986</v>
      </c>
      <c r="R43" s="114">
        <v>26787.988359660001</v>
      </c>
      <c r="S43" s="181"/>
    </row>
    <row r="44" spans="1:19">
      <c r="A44" s="215" t="s">
        <v>97</v>
      </c>
      <c r="B44" s="114">
        <v>1090.809031104</v>
      </c>
      <c r="C44" s="114">
        <v>147.37844390399999</v>
      </c>
      <c r="D44" s="114">
        <v>1047.82135791</v>
      </c>
      <c r="E44" s="114">
        <v>1148.570494866</v>
      </c>
      <c r="F44" s="114">
        <v>1048.31106957</v>
      </c>
      <c r="G44" s="114">
        <v>499.59</v>
      </c>
      <c r="H44" s="114">
        <v>375.15</v>
      </c>
      <c r="I44" s="211">
        <v>5357.6303973539998</v>
      </c>
      <c r="J44" s="114">
        <v>1957.9213982220001</v>
      </c>
      <c r="K44" s="114">
        <v>1378.142275764</v>
      </c>
      <c r="L44" s="114">
        <v>1347.3599354339999</v>
      </c>
      <c r="M44" s="114">
        <v>1737.4606654080001</v>
      </c>
      <c r="N44" s="114">
        <v>918.63387125999998</v>
      </c>
      <c r="O44" s="114">
        <v>0</v>
      </c>
      <c r="P44" s="114">
        <v>815.44799999999998</v>
      </c>
      <c r="Q44" s="211">
        <v>8154.9661460880006</v>
      </c>
      <c r="R44" s="114">
        <v>13512.596543442</v>
      </c>
      <c r="S44" s="181"/>
    </row>
    <row r="45" spans="1:19">
      <c r="A45" s="215" t="s">
        <v>98</v>
      </c>
      <c r="B45" s="114">
        <v>1229.3086817400001</v>
      </c>
      <c r="C45" s="114">
        <v>494.32158005999997</v>
      </c>
      <c r="D45" s="114">
        <v>707.35684667999999</v>
      </c>
      <c r="E45" s="114">
        <v>664.19822183999997</v>
      </c>
      <c r="F45" s="114">
        <v>833.93393532000005</v>
      </c>
      <c r="G45" s="114">
        <v>155.04052999999999</v>
      </c>
      <c r="H45" s="114">
        <v>864.12599999999998</v>
      </c>
      <c r="I45" s="211">
        <v>4948.2857956400003</v>
      </c>
      <c r="J45" s="114">
        <v>15089.51896008</v>
      </c>
      <c r="K45" s="114">
        <v>13293.267549239999</v>
      </c>
      <c r="L45" s="114">
        <v>16376.710776059999</v>
      </c>
      <c r="M45" s="114">
        <v>11119.54647066</v>
      </c>
      <c r="N45" s="114">
        <v>4482.3086150999998</v>
      </c>
      <c r="O45" s="114">
        <v>715.02991956000005</v>
      </c>
      <c r="P45" s="114">
        <v>11067.964070000002</v>
      </c>
      <c r="Q45" s="211">
        <v>72144.346360700001</v>
      </c>
      <c r="R45" s="114">
        <v>77092.632156339998</v>
      </c>
      <c r="S45" s="181"/>
    </row>
    <row r="46" spans="1:19">
      <c r="A46" s="217" t="s">
        <v>99</v>
      </c>
      <c r="B46" s="213">
        <v>4502.7972134820002</v>
      </c>
      <c r="C46" s="213">
        <v>0</v>
      </c>
      <c r="D46" s="213">
        <v>3439.1681135399999</v>
      </c>
      <c r="E46" s="213">
        <v>1788.5338631039999</v>
      </c>
      <c r="F46" s="213">
        <v>1698.8421849240001</v>
      </c>
      <c r="G46" s="213">
        <v>612.92445999999995</v>
      </c>
      <c r="H46" s="213">
        <v>3973.21072</v>
      </c>
      <c r="I46" s="214">
        <v>16015.476555050001</v>
      </c>
      <c r="J46" s="213">
        <v>2653.9523013359999</v>
      </c>
      <c r="K46" s="213">
        <v>104.20657645199999</v>
      </c>
      <c r="L46" s="213">
        <v>4032.7791947400001</v>
      </c>
      <c r="M46" s="213">
        <v>1945.2453948479999</v>
      </c>
      <c r="N46" s="213">
        <v>1110.8233491179999</v>
      </c>
      <c r="O46" s="213">
        <v>322.33172784599998</v>
      </c>
      <c r="P46" s="213">
        <v>1700.7057399999999</v>
      </c>
      <c r="Q46" s="214">
        <v>11870.04428434</v>
      </c>
      <c r="R46" s="117">
        <v>27885.520839390003</v>
      </c>
      <c r="S46" s="181"/>
    </row>
    <row r="47" spans="1:19">
      <c r="A47" s="215" t="s">
        <v>100</v>
      </c>
      <c r="B47" s="114">
        <v>5890.4927299999999</v>
      </c>
      <c r="C47" s="114">
        <v>798.47094000000004</v>
      </c>
      <c r="D47" s="114">
        <v>3739.98632</v>
      </c>
      <c r="E47" s="114">
        <v>3405.17382</v>
      </c>
      <c r="F47" s="114">
        <v>3770.7815500000002</v>
      </c>
      <c r="G47" s="114">
        <v>2584.692</v>
      </c>
      <c r="H47" s="114">
        <v>4804.482</v>
      </c>
      <c r="I47" s="211">
        <v>24994.07936</v>
      </c>
      <c r="J47" s="114">
        <v>20743.118050000001</v>
      </c>
      <c r="K47" s="252">
        <v>16893.42363954</v>
      </c>
      <c r="L47" s="252">
        <v>19317.0445</v>
      </c>
      <c r="M47" s="252">
        <v>17763.78383</v>
      </c>
      <c r="N47" s="252">
        <v>7371.6284299999998</v>
      </c>
      <c r="O47" s="253">
        <v>168.5496</v>
      </c>
      <c r="P47" s="135">
        <v>15085.056</v>
      </c>
      <c r="Q47" s="211">
        <f>SUM(J47:P47)</f>
        <v>97342.604049539994</v>
      </c>
      <c r="R47" s="114">
        <v>122336.68341</v>
      </c>
      <c r="S47" s="181"/>
    </row>
    <row r="48" spans="1:19">
      <c r="A48" s="215" t="s">
        <v>101</v>
      </c>
      <c r="B48" s="114">
        <v>6011.4894635999999</v>
      </c>
      <c r="C48" s="114">
        <v>2597.1519466200002</v>
      </c>
      <c r="D48" s="114">
        <v>5928.0169273259999</v>
      </c>
      <c r="E48" s="114">
        <v>6003.4389539519998</v>
      </c>
      <c r="F48" s="114">
        <v>7161.58472325</v>
      </c>
      <c r="G48" s="114">
        <v>2955.8159999999998</v>
      </c>
      <c r="H48" s="114">
        <v>8636.1360000000004</v>
      </c>
      <c r="I48" s="211">
        <v>39293.634014748</v>
      </c>
      <c r="J48" s="114">
        <v>19239.43324866</v>
      </c>
      <c r="K48" s="114">
        <v>5882.1080675880003</v>
      </c>
      <c r="L48" s="114">
        <v>15570.03277656</v>
      </c>
      <c r="M48" s="114">
        <v>13982.069030033999</v>
      </c>
      <c r="N48" s="114">
        <v>7092.9774303300001</v>
      </c>
      <c r="O48" s="114">
        <v>616.54635005399996</v>
      </c>
      <c r="P48" s="114">
        <v>15071.880000000001</v>
      </c>
      <c r="Q48" s="211">
        <v>77455.046903226001</v>
      </c>
      <c r="R48" s="114">
        <v>116748.68091797401</v>
      </c>
      <c r="S48" s="181"/>
    </row>
    <row r="49" spans="1:19">
      <c r="A49" s="215" t="s">
        <v>102</v>
      </c>
      <c r="B49" s="114">
        <v>1593.5430362520001</v>
      </c>
      <c r="C49" s="114">
        <v>0</v>
      </c>
      <c r="D49" s="114">
        <v>2212.5291452340002</v>
      </c>
      <c r="E49" s="114">
        <v>827.41802304600003</v>
      </c>
      <c r="F49" s="114">
        <v>1082.1375051</v>
      </c>
      <c r="G49" s="114">
        <v>0</v>
      </c>
      <c r="H49" s="114">
        <v>1137.1770100000001</v>
      </c>
      <c r="I49" s="211">
        <v>6852.8047196320013</v>
      </c>
      <c r="J49" s="114">
        <v>519.45768706800004</v>
      </c>
      <c r="K49" s="114">
        <v>0</v>
      </c>
      <c r="L49" s="114">
        <v>915.78958753799998</v>
      </c>
      <c r="M49" s="114">
        <v>638.62634571599995</v>
      </c>
      <c r="N49" s="114">
        <v>294.48047911800001</v>
      </c>
      <c r="O49" s="114">
        <v>0</v>
      </c>
      <c r="P49" s="114">
        <v>518.04993999999999</v>
      </c>
      <c r="Q49" s="211">
        <v>2886.4040394399999</v>
      </c>
      <c r="R49" s="114">
        <v>9739.2087590720002</v>
      </c>
      <c r="S49" s="181"/>
    </row>
    <row r="50" spans="1:19">
      <c r="A50" s="217" t="s">
        <v>103</v>
      </c>
      <c r="B50" s="213">
        <v>8762.0188580100003</v>
      </c>
      <c r="C50" s="213">
        <v>1875.339076794</v>
      </c>
      <c r="D50" s="213">
        <v>4435.172106084</v>
      </c>
      <c r="E50" s="213">
        <v>4254.7227703320004</v>
      </c>
      <c r="F50" s="213">
        <v>7905.7188325139996</v>
      </c>
      <c r="G50" s="213">
        <v>1753.68497</v>
      </c>
      <c r="H50" s="213">
        <v>5853.0328399999999</v>
      </c>
      <c r="I50" s="214">
        <v>34839.689453733998</v>
      </c>
      <c r="J50" s="213">
        <v>24870.534263328002</v>
      </c>
      <c r="K50" s="213">
        <v>6348.7303804200001</v>
      </c>
      <c r="L50" s="213">
        <v>13850.51635842</v>
      </c>
      <c r="M50" s="213">
        <v>14658.280459625999</v>
      </c>
      <c r="N50" s="213">
        <v>10189.254514494</v>
      </c>
      <c r="O50" s="213">
        <v>469.386802698</v>
      </c>
      <c r="P50" s="213">
        <v>13381.23011</v>
      </c>
      <c r="Q50" s="214">
        <v>83767.932888986004</v>
      </c>
      <c r="R50" s="117">
        <v>118607.62234272</v>
      </c>
      <c r="S50" s="181"/>
    </row>
    <row r="51" spans="1:19">
      <c r="A51" s="215" t="s">
        <v>104</v>
      </c>
      <c r="B51" s="114">
        <v>5383.3574820000003</v>
      </c>
      <c r="C51" s="114">
        <v>0</v>
      </c>
      <c r="D51" s="114">
        <v>5227.6761245999996</v>
      </c>
      <c r="E51" s="114">
        <v>2967.5956734000001</v>
      </c>
      <c r="F51" s="114">
        <v>5503.3572432000001</v>
      </c>
      <c r="G51" s="114">
        <v>173.38591</v>
      </c>
      <c r="H51" s="114">
        <v>2581.94371</v>
      </c>
      <c r="I51" s="211">
        <v>21837.316143200002</v>
      </c>
      <c r="J51" s="114">
        <v>5700.5945700000002</v>
      </c>
      <c r="K51" s="114">
        <v>3212.06907</v>
      </c>
      <c r="L51" s="114">
        <v>5850.3635634000002</v>
      </c>
      <c r="M51" s="114">
        <v>5059.1868168000001</v>
      </c>
      <c r="N51" s="114">
        <v>1527.9800207999999</v>
      </c>
      <c r="O51" s="114">
        <v>69.525799199999994</v>
      </c>
      <c r="P51" s="114">
        <v>5756.2419399999999</v>
      </c>
      <c r="Q51" s="211">
        <v>27175.961780200003</v>
      </c>
      <c r="R51" s="114">
        <v>49013.277923400005</v>
      </c>
      <c r="S51" s="181"/>
    </row>
    <row r="52" spans="1:19">
      <c r="A52" s="215" t="s">
        <v>105</v>
      </c>
      <c r="B52" s="114">
        <v>3920.72559</v>
      </c>
      <c r="C52" s="114">
        <v>0</v>
      </c>
      <c r="D52" s="114">
        <v>4200.3374021999998</v>
      </c>
      <c r="E52" s="114">
        <v>1813.7798316000001</v>
      </c>
      <c r="F52" s="114">
        <v>1834.3955136</v>
      </c>
      <c r="G52" s="114">
        <v>768.49093000000005</v>
      </c>
      <c r="H52" s="114">
        <v>2034.1079500000001</v>
      </c>
      <c r="I52" s="211">
        <v>14571.8372174</v>
      </c>
      <c r="J52" s="114">
        <v>5652.9501540000001</v>
      </c>
      <c r="K52" s="114">
        <v>1434.5479800000001</v>
      </c>
      <c r="L52" s="114">
        <v>5627.8715777999996</v>
      </c>
      <c r="M52" s="114">
        <v>4367.0188164000001</v>
      </c>
      <c r="N52" s="114">
        <v>2695.0175393999998</v>
      </c>
      <c r="O52" s="114">
        <v>267.7482516</v>
      </c>
      <c r="P52" s="114">
        <v>2102.1971199999998</v>
      </c>
      <c r="Q52" s="211">
        <v>22147.351439200003</v>
      </c>
      <c r="R52" s="114">
        <v>36719.188656600003</v>
      </c>
      <c r="S52" s="181"/>
    </row>
    <row r="53" spans="1:19">
      <c r="A53" s="215" t="s">
        <v>106</v>
      </c>
      <c r="B53" s="114">
        <v>10376.336461254001</v>
      </c>
      <c r="C53" s="114">
        <v>2047.144816734</v>
      </c>
      <c r="D53" s="114">
        <v>4097.7895637339998</v>
      </c>
      <c r="E53" s="114">
        <v>6416.2881683400001</v>
      </c>
      <c r="F53" s="114">
        <v>4111.8278685180003</v>
      </c>
      <c r="G53" s="114">
        <v>1820.8620800000001</v>
      </c>
      <c r="H53" s="114">
        <v>5498.2079199999998</v>
      </c>
      <c r="I53" s="211">
        <v>34368.45687858</v>
      </c>
      <c r="J53" s="114">
        <v>15643.872885672001</v>
      </c>
      <c r="K53" s="114">
        <v>7107.6299548500001</v>
      </c>
      <c r="L53" s="114">
        <v>16359.425233632001</v>
      </c>
      <c r="M53" s="114">
        <v>12144.619825812</v>
      </c>
      <c r="N53" s="114">
        <v>7764.0215291820004</v>
      </c>
      <c r="O53" s="114">
        <v>0</v>
      </c>
      <c r="P53" s="114">
        <v>7974.4665599999998</v>
      </c>
      <c r="Q53" s="211">
        <v>66994.035989147989</v>
      </c>
      <c r="R53" s="114">
        <v>101362.492867728</v>
      </c>
      <c r="S53" s="181"/>
    </row>
    <row r="54" spans="1:19">
      <c r="A54" s="217" t="s">
        <v>107</v>
      </c>
      <c r="B54" s="213">
        <v>310.57445181600002</v>
      </c>
      <c r="C54" s="213">
        <v>65.508394343999996</v>
      </c>
      <c r="D54" s="213">
        <v>226.68820634400001</v>
      </c>
      <c r="E54" s="213">
        <v>107.872491744</v>
      </c>
      <c r="F54" s="213">
        <v>147.873483792</v>
      </c>
      <c r="G54" s="213">
        <v>24.579830000000001</v>
      </c>
      <c r="H54" s="213">
        <v>21.60388</v>
      </c>
      <c r="I54" s="214">
        <v>904.70073804000015</v>
      </c>
      <c r="J54" s="213">
        <v>1895.359685982</v>
      </c>
      <c r="K54" s="213">
        <v>1224.8599111139999</v>
      </c>
      <c r="L54" s="213">
        <v>1857.6118236059999</v>
      </c>
      <c r="M54" s="213">
        <v>1051.494451926</v>
      </c>
      <c r="N54" s="213">
        <v>591.01829511000005</v>
      </c>
      <c r="O54" s="213">
        <v>16.752400842</v>
      </c>
      <c r="P54" s="213">
        <v>385.27319999999997</v>
      </c>
      <c r="Q54" s="214">
        <v>7022.3697685799989</v>
      </c>
      <c r="R54" s="117">
        <v>7927.0705066199989</v>
      </c>
      <c r="S54" s="181"/>
    </row>
    <row r="55" spans="1:19">
      <c r="A55" s="215" t="s">
        <v>108</v>
      </c>
      <c r="B55" s="114">
        <v>8179.1052010200001</v>
      </c>
      <c r="C55" s="114">
        <v>264.59237999999999</v>
      </c>
      <c r="D55" s="114">
        <v>4338.199928088</v>
      </c>
      <c r="E55" s="114">
        <v>4182.5025556259998</v>
      </c>
      <c r="F55" s="114">
        <v>4633.126107</v>
      </c>
      <c r="G55" s="114">
        <v>253.54028</v>
      </c>
      <c r="H55" s="114">
        <v>2980.5363699999998</v>
      </c>
      <c r="I55" s="211">
        <v>24831.602821733999</v>
      </c>
      <c r="J55" s="114">
        <v>7673.3573461799997</v>
      </c>
      <c r="K55" s="114">
        <v>773.52934656000002</v>
      </c>
      <c r="L55" s="114">
        <v>8208.6792187020001</v>
      </c>
      <c r="M55" s="114">
        <v>6929.0816582340003</v>
      </c>
      <c r="N55" s="114">
        <v>3937.4199157920002</v>
      </c>
      <c r="O55" s="114">
        <v>36.310129097999997</v>
      </c>
      <c r="P55" s="114">
        <v>2162.6617900000001</v>
      </c>
      <c r="Q55" s="211">
        <v>29721.039404566</v>
      </c>
      <c r="R55" s="114">
        <v>54552.642226299999</v>
      </c>
      <c r="S55" s="181"/>
    </row>
    <row r="56" spans="1:19">
      <c r="A56" s="215" t="s">
        <v>109</v>
      </c>
      <c r="B56" s="114">
        <v>2015.0937615600001</v>
      </c>
      <c r="C56" s="114">
        <v>427.48333679400002</v>
      </c>
      <c r="D56" s="114">
        <v>1523.440907832</v>
      </c>
      <c r="E56" s="114">
        <v>1004.856759552</v>
      </c>
      <c r="F56" s="114">
        <v>1062.4899835020001</v>
      </c>
      <c r="G56" s="114">
        <v>147.89913999999999</v>
      </c>
      <c r="H56" s="114">
        <v>459.35561999999999</v>
      </c>
      <c r="I56" s="211">
        <v>6640.6195092399994</v>
      </c>
      <c r="J56" s="114">
        <v>735.92693111999995</v>
      </c>
      <c r="K56" s="114">
        <v>66.728417280000002</v>
      </c>
      <c r="L56" s="114">
        <v>493.12389190800002</v>
      </c>
      <c r="M56" s="114">
        <v>1003.8844725</v>
      </c>
      <c r="N56" s="114">
        <v>287.16292070399999</v>
      </c>
      <c r="O56" s="114">
        <v>0</v>
      </c>
      <c r="P56" s="114">
        <v>279.08818000000002</v>
      </c>
      <c r="Q56" s="211">
        <v>2865.9148135120004</v>
      </c>
      <c r="R56" s="114">
        <v>9506.5343227519988</v>
      </c>
      <c r="S56" s="181"/>
    </row>
    <row r="57" spans="1:19">
      <c r="A57" s="215" t="s">
        <v>111</v>
      </c>
      <c r="B57" s="114">
        <v>8142.3555033599996</v>
      </c>
      <c r="C57" s="114">
        <v>136.26596874000001</v>
      </c>
      <c r="D57" s="114">
        <v>4590.4720753800002</v>
      </c>
      <c r="E57" s="114">
        <v>4277.4368247599996</v>
      </c>
      <c r="F57" s="114">
        <v>2686.5785492999998</v>
      </c>
      <c r="G57" s="114">
        <v>2163.7107500000002</v>
      </c>
      <c r="H57" s="114">
        <v>2549.3642199999999</v>
      </c>
      <c r="I57" s="211">
        <v>24546.183891539997</v>
      </c>
      <c r="J57" s="114">
        <v>14747.11209966</v>
      </c>
      <c r="K57" s="114">
        <v>2402.3043363000002</v>
      </c>
      <c r="L57" s="114">
        <v>12964.418672039999</v>
      </c>
      <c r="M57" s="114">
        <v>8700.9579818399998</v>
      </c>
      <c r="N57" s="114">
        <v>3762.5591475000001</v>
      </c>
      <c r="O57" s="114">
        <v>761.15732777999995</v>
      </c>
      <c r="P57" s="114">
        <v>8999.0539200000003</v>
      </c>
      <c r="Q57" s="211">
        <v>52337.563485120001</v>
      </c>
      <c r="R57" s="114">
        <v>76883.747376660001</v>
      </c>
      <c r="S57" s="181"/>
    </row>
    <row r="58" spans="1:19">
      <c r="A58" s="217" t="s">
        <v>112</v>
      </c>
      <c r="B58" s="213">
        <v>18141.619892922001</v>
      </c>
      <c r="C58" s="213">
        <v>10.131456816</v>
      </c>
      <c r="D58" s="213">
        <v>22781.284168655999</v>
      </c>
      <c r="E58" s="213">
        <v>11417.999000645999</v>
      </c>
      <c r="F58" s="213">
        <v>12438.186181134</v>
      </c>
      <c r="G58" s="213">
        <v>1809.87</v>
      </c>
      <c r="H58" s="213">
        <v>4547.1840000000002</v>
      </c>
      <c r="I58" s="214">
        <v>71146.274700173992</v>
      </c>
      <c r="J58" s="213">
        <v>50831.495871366002</v>
      </c>
      <c r="K58" s="213">
        <v>33979.671174383999</v>
      </c>
      <c r="L58" s="213">
        <v>42675.948963066003</v>
      </c>
      <c r="M58" s="213">
        <v>32293.212896286001</v>
      </c>
      <c r="N58" s="213">
        <v>27712.980481596001</v>
      </c>
      <c r="O58" s="213">
        <v>670.69701666000003</v>
      </c>
      <c r="P58" s="213">
        <v>11952.55716</v>
      </c>
      <c r="Q58" s="214">
        <v>200116.56356335798</v>
      </c>
      <c r="R58" s="117">
        <v>271262.83826353197</v>
      </c>
      <c r="S58" s="181"/>
    </row>
    <row r="59" spans="1:19">
      <c r="A59" s="215" t="s">
        <v>113</v>
      </c>
      <c r="B59" s="114">
        <v>3267.3010609140001</v>
      </c>
      <c r="C59" s="114">
        <v>80.817409404000003</v>
      </c>
      <c r="D59" s="114">
        <v>1831.198702704</v>
      </c>
      <c r="E59" s="114">
        <v>810.24099632399998</v>
      </c>
      <c r="F59" s="114">
        <v>949.69060398600004</v>
      </c>
      <c r="G59" s="114">
        <v>196.39304000000001</v>
      </c>
      <c r="H59" s="114">
        <v>1174.04565</v>
      </c>
      <c r="I59" s="211">
        <v>8309.6874633320003</v>
      </c>
      <c r="J59" s="114">
        <v>7981.662945696</v>
      </c>
      <c r="K59" s="114">
        <v>425.35755572400001</v>
      </c>
      <c r="L59" s="114">
        <v>5469.4299739380003</v>
      </c>
      <c r="M59" s="114">
        <v>2586.473846112</v>
      </c>
      <c r="N59" s="114">
        <v>1837.871978874</v>
      </c>
      <c r="O59" s="114">
        <v>252.57311385</v>
      </c>
      <c r="P59" s="114">
        <v>4585.8401800000001</v>
      </c>
      <c r="Q59" s="211">
        <v>23139.209594194002</v>
      </c>
      <c r="R59" s="114">
        <v>31448.897057526003</v>
      </c>
      <c r="S59" s="181"/>
    </row>
    <row r="60" spans="1:19">
      <c r="A60" s="215" t="s">
        <v>114</v>
      </c>
      <c r="B60" s="114">
        <v>1234.6131600000001</v>
      </c>
      <c r="C60" s="114">
        <v>4.5666918000000001</v>
      </c>
      <c r="D60" s="114">
        <v>721.07925539999997</v>
      </c>
      <c r="E60" s="114">
        <v>993.17195261999996</v>
      </c>
      <c r="F60" s="114">
        <v>1144.8645907800001</v>
      </c>
      <c r="G60" s="114">
        <v>201.7758</v>
      </c>
      <c r="H60" s="114">
        <v>950.48406999999997</v>
      </c>
      <c r="I60" s="211">
        <v>5250.5555206000008</v>
      </c>
      <c r="J60" s="114">
        <v>565.94221319999997</v>
      </c>
      <c r="K60" s="114">
        <v>59.415232199999998</v>
      </c>
      <c r="L60" s="114">
        <v>501.03055769999997</v>
      </c>
      <c r="M60" s="114">
        <v>364.30975710000001</v>
      </c>
      <c r="N60" s="114">
        <v>292.92729480000003</v>
      </c>
      <c r="O60" s="114">
        <v>11.754455999999999</v>
      </c>
      <c r="P60" s="114">
        <v>335.95506</v>
      </c>
      <c r="Q60" s="211">
        <v>2131.3345709999999</v>
      </c>
      <c r="R60" s="114">
        <v>7381.8900916000002</v>
      </c>
      <c r="S60" s="181"/>
    </row>
    <row r="61" spans="1:19">
      <c r="A61" s="215" t="s">
        <v>115</v>
      </c>
      <c r="B61" s="114">
        <v>9302.4396002400008</v>
      </c>
      <c r="C61" s="114">
        <v>608.49820806000002</v>
      </c>
      <c r="D61" s="114">
        <v>6328.2687339120002</v>
      </c>
      <c r="E61" s="114">
        <v>5078.5859675040001</v>
      </c>
      <c r="F61" s="114">
        <v>3730.8445067160001</v>
      </c>
      <c r="G61" s="114">
        <v>1016.30331</v>
      </c>
      <c r="H61" s="114">
        <v>2642.9621299999999</v>
      </c>
      <c r="I61" s="211">
        <v>28707.902456431999</v>
      </c>
      <c r="J61" s="114">
        <v>16987.508405471999</v>
      </c>
      <c r="K61" s="114">
        <v>5323.3198444740001</v>
      </c>
      <c r="L61" s="114">
        <v>12763.445070473999</v>
      </c>
      <c r="M61" s="114">
        <v>10440.256227108001</v>
      </c>
      <c r="N61" s="114">
        <v>4500.9509447820001</v>
      </c>
      <c r="O61" s="114">
        <v>571.86092729999996</v>
      </c>
      <c r="P61" s="114">
        <v>5167.4277299999994</v>
      </c>
      <c r="Q61" s="211">
        <v>55754.769149610001</v>
      </c>
      <c r="R61" s="114">
        <v>84462.671606042</v>
      </c>
      <c r="S61" s="181"/>
    </row>
    <row r="62" spans="1:19">
      <c r="A62" s="217" t="s">
        <v>116</v>
      </c>
      <c r="B62" s="213">
        <v>4780.7085871199997</v>
      </c>
      <c r="C62" s="213">
        <v>1832.19074424</v>
      </c>
      <c r="D62" s="213">
        <v>2371.707695952</v>
      </c>
      <c r="E62" s="213">
        <v>2186.6026546379999</v>
      </c>
      <c r="F62" s="213">
        <v>3547.0913478900002</v>
      </c>
      <c r="G62" s="213">
        <v>1076.0809899999999</v>
      </c>
      <c r="H62" s="213">
        <v>1188.8243600000001</v>
      </c>
      <c r="I62" s="214">
        <v>16983.206379839998</v>
      </c>
      <c r="J62" s="213">
        <v>12103.56322242</v>
      </c>
      <c r="K62" s="213">
        <v>5892.6601319700003</v>
      </c>
      <c r="L62" s="213">
        <v>9813.9297055740008</v>
      </c>
      <c r="M62" s="213">
        <v>7765.0981119600001</v>
      </c>
      <c r="N62" s="213">
        <v>3490.9980564960001</v>
      </c>
      <c r="O62" s="213">
        <v>124.54919573399999</v>
      </c>
      <c r="P62" s="213">
        <v>4843.8061399999997</v>
      </c>
      <c r="Q62" s="214">
        <v>44034.604564153997</v>
      </c>
      <c r="R62" s="117">
        <v>61017.810943993994</v>
      </c>
      <c r="S62" s="181"/>
    </row>
    <row r="63" spans="1:19">
      <c r="A63" s="215" t="s">
        <v>117</v>
      </c>
      <c r="B63" s="114">
        <v>2338.3231662600001</v>
      </c>
      <c r="C63" s="114">
        <v>0</v>
      </c>
      <c r="D63" s="114">
        <v>2290.482264624</v>
      </c>
      <c r="E63" s="114">
        <v>1498.090609206</v>
      </c>
      <c r="F63" s="114">
        <v>2450.6629881240001</v>
      </c>
      <c r="G63" s="114">
        <v>386.84077000000002</v>
      </c>
      <c r="H63" s="114">
        <v>1018.25958</v>
      </c>
      <c r="I63" s="211">
        <v>9982.6593782140008</v>
      </c>
      <c r="J63" s="114">
        <v>3469.8272161800001</v>
      </c>
      <c r="K63" s="114">
        <v>76.360251156000004</v>
      </c>
      <c r="L63" s="114">
        <v>2301.1802678459999</v>
      </c>
      <c r="M63" s="114">
        <v>2005.7737340640001</v>
      </c>
      <c r="N63" s="114">
        <v>927.55554032999999</v>
      </c>
      <c r="O63" s="114">
        <v>29.549501904</v>
      </c>
      <c r="P63" s="114">
        <v>746.53679</v>
      </c>
      <c r="Q63" s="211">
        <v>9556.7833014800017</v>
      </c>
      <c r="R63" s="114">
        <v>19539.442679694002</v>
      </c>
      <c r="S63" s="181"/>
    </row>
    <row r="64" spans="1:19">
      <c r="A64" s="215" t="s">
        <v>118</v>
      </c>
      <c r="B64" s="114">
        <v>6012.3562387080001</v>
      </c>
      <c r="C64" s="114">
        <v>1195.941768726</v>
      </c>
      <c r="D64" s="114">
        <v>6611.5117957140001</v>
      </c>
      <c r="E64" s="114">
        <v>4978.2455094420002</v>
      </c>
      <c r="F64" s="114">
        <v>7874.3889876599997</v>
      </c>
      <c r="G64" s="114">
        <v>2051.9874199999999</v>
      </c>
      <c r="H64" s="114">
        <v>3540.1811200000002</v>
      </c>
      <c r="I64" s="211">
        <v>32264.612840250004</v>
      </c>
      <c r="J64" s="114">
        <v>7935.7018819140003</v>
      </c>
      <c r="K64" s="114">
        <v>3327.3357964259999</v>
      </c>
      <c r="L64" s="114">
        <v>9194.3515440120009</v>
      </c>
      <c r="M64" s="114">
        <v>5616.1554782339999</v>
      </c>
      <c r="N64" s="114">
        <v>2764.6226753219998</v>
      </c>
      <c r="O64" s="114">
        <v>0</v>
      </c>
      <c r="P64" s="114">
        <v>2943.62637</v>
      </c>
      <c r="Q64" s="211">
        <v>31781.793745907999</v>
      </c>
      <c r="R64" s="114">
        <v>64046.406586158002</v>
      </c>
      <c r="S64" s="181"/>
    </row>
    <row r="65" spans="1:19" ht="24" thickBot="1">
      <c r="A65" s="215" t="s">
        <v>119</v>
      </c>
      <c r="B65" s="114">
        <v>2471.8779237540002</v>
      </c>
      <c r="C65" s="114">
        <v>0</v>
      </c>
      <c r="D65" s="114">
        <v>1554.4333804739999</v>
      </c>
      <c r="E65" s="114">
        <v>501.29093668799999</v>
      </c>
      <c r="F65" s="114">
        <v>667.56672479999997</v>
      </c>
      <c r="G65" s="114">
        <v>686.8356</v>
      </c>
      <c r="H65" s="114">
        <v>566.42636000000005</v>
      </c>
      <c r="I65" s="211">
        <v>6448.4309257160012</v>
      </c>
      <c r="J65" s="114">
        <v>487.63227235800002</v>
      </c>
      <c r="K65" s="114">
        <v>12.409295514</v>
      </c>
      <c r="L65" s="114">
        <v>765.55523648400003</v>
      </c>
      <c r="M65" s="114">
        <v>495.1491024</v>
      </c>
      <c r="N65" s="114">
        <v>405.23353286999998</v>
      </c>
      <c r="O65" s="114">
        <v>54.999543215999999</v>
      </c>
      <c r="P65" s="114">
        <v>653.13248999999996</v>
      </c>
      <c r="Q65" s="211">
        <v>2874.1114728419998</v>
      </c>
      <c r="R65" s="114">
        <v>9322.5423985580019</v>
      </c>
      <c r="S65" s="181"/>
    </row>
    <row r="66" spans="1:19" ht="24" thickTop="1">
      <c r="A66" s="219" t="s">
        <v>120</v>
      </c>
      <c r="B66" s="254">
        <v>246716.2731846</v>
      </c>
      <c r="C66" s="254">
        <v>34434.015391722001</v>
      </c>
      <c r="D66" s="254">
        <v>189910.75954121997</v>
      </c>
      <c r="E66" s="254">
        <v>143259.73119520801</v>
      </c>
      <c r="F66" s="254">
        <v>159916.47171374405</v>
      </c>
      <c r="G66" s="254">
        <v>47698.711380000015</v>
      </c>
      <c r="H66" s="254">
        <v>127636.92181</v>
      </c>
      <c r="I66" s="255">
        <v>949572.88421649393</v>
      </c>
      <c r="J66" s="256">
        <f t="shared" ref="J66:P66" si="0">SUM(J15:J65)</f>
        <v>558387.82698920823</v>
      </c>
      <c r="K66" s="254">
        <f t="shared" si="0"/>
        <v>249423.04090329006</v>
      </c>
      <c r="L66" s="254">
        <f t="shared" si="0"/>
        <v>479704.8672149019</v>
      </c>
      <c r="M66" s="254">
        <f t="shared" si="0"/>
        <v>408719.89444994001</v>
      </c>
      <c r="N66" s="254">
        <f t="shared" si="0"/>
        <v>205720.30221422002</v>
      </c>
      <c r="O66" s="254">
        <f t="shared" si="0"/>
        <v>16486.817336849999</v>
      </c>
      <c r="P66" s="254">
        <f t="shared" si="0"/>
        <v>305799.03860999999</v>
      </c>
      <c r="Q66" s="255">
        <f>SUM(J66:P66)</f>
        <v>2224241.7877184101</v>
      </c>
      <c r="R66" s="256">
        <f>I66+Q66</f>
        <v>3173814.6719349041</v>
      </c>
    </row>
    <row r="67" spans="1:19" ht="17.100000000000001" customHeight="1">
      <c r="A67" s="209" t="s">
        <v>152</v>
      </c>
      <c r="B67" s="257">
        <v>435.2469145</v>
      </c>
      <c r="C67" s="257">
        <v>0</v>
      </c>
      <c r="D67" s="257">
        <v>179.59222750000001</v>
      </c>
      <c r="E67" s="257">
        <v>264.97934200000003</v>
      </c>
      <c r="F67" s="257">
        <v>149.14903749999999</v>
      </c>
      <c r="G67" s="257">
        <v>0.23469499999999999</v>
      </c>
      <c r="H67" s="257">
        <v>0.15548999999999999</v>
      </c>
      <c r="I67" s="258">
        <v>1029.3577065000004</v>
      </c>
      <c r="J67" s="259">
        <v>4723.7463420000004</v>
      </c>
      <c r="K67" s="257">
        <v>902.35267150000004</v>
      </c>
      <c r="L67" s="257">
        <v>3218.1923345000005</v>
      </c>
      <c r="M67" s="257">
        <v>3053.9818639999999</v>
      </c>
      <c r="N67" s="257">
        <v>1633.5091375</v>
      </c>
      <c r="O67" s="257">
        <v>0.13599900000000001</v>
      </c>
      <c r="P67" s="257">
        <v>3.1495850000000001</v>
      </c>
      <c r="Q67" s="258">
        <v>13535.067933499999</v>
      </c>
      <c r="R67" s="259">
        <v>14564.425639999999</v>
      </c>
    </row>
    <row r="68" spans="1:19" ht="18" customHeight="1">
      <c r="A68" s="221" t="s">
        <v>122</v>
      </c>
      <c r="B68" s="260">
        <v>247151.52009909999</v>
      </c>
      <c r="C68" s="260">
        <v>34434.015391722001</v>
      </c>
      <c r="D68" s="260">
        <v>190090.35176871996</v>
      </c>
      <c r="E68" s="260">
        <v>143524.71053720801</v>
      </c>
      <c r="F68" s="260">
        <v>160065.62075124405</v>
      </c>
      <c r="G68" s="260">
        <v>47698.946075000014</v>
      </c>
      <c r="H68" s="260">
        <v>127637.0773</v>
      </c>
      <c r="I68" s="261">
        <v>950602.24192299403</v>
      </c>
      <c r="J68" s="262">
        <f t="shared" ref="J68:P68" si="1">J67+J66</f>
        <v>563111.5733312082</v>
      </c>
      <c r="K68" s="260">
        <f t="shared" si="1"/>
        <v>250325.39357479007</v>
      </c>
      <c r="L68" s="260">
        <f t="shared" si="1"/>
        <v>482923.05954940192</v>
      </c>
      <c r="M68" s="260">
        <f t="shared" si="1"/>
        <v>411773.87631393998</v>
      </c>
      <c r="N68" s="260">
        <f t="shared" si="1"/>
        <v>207353.81135172001</v>
      </c>
      <c r="O68" s="260">
        <f t="shared" si="1"/>
        <v>16486.953335849998</v>
      </c>
      <c r="P68" s="260">
        <f t="shared" si="1"/>
        <v>305802.188195</v>
      </c>
      <c r="Q68" s="261">
        <f>SUM(J68:P68)</f>
        <v>2237776.8556519104</v>
      </c>
      <c r="R68" s="262">
        <f>I68+Q68</f>
        <v>3188379.0975749046</v>
      </c>
    </row>
    <row r="69" spans="1:19" ht="18" customHeight="1">
      <c r="A69" s="222" t="s">
        <v>132</v>
      </c>
      <c r="B69" s="174"/>
      <c r="C69" s="174"/>
      <c r="D69" s="174"/>
      <c r="E69" s="174"/>
      <c r="F69" s="174"/>
      <c r="G69" s="174"/>
      <c r="H69" s="174"/>
      <c r="I69" s="174"/>
      <c r="J69" s="174" t="s">
        <v>153</v>
      </c>
      <c r="K69" s="174"/>
      <c r="L69" s="174"/>
      <c r="M69" s="174"/>
      <c r="N69" s="174"/>
      <c r="O69" s="174"/>
      <c r="P69" s="174"/>
      <c r="Q69" s="174"/>
      <c r="R69" s="191"/>
    </row>
    <row r="70" spans="1:19" ht="18" customHeight="1">
      <c r="A70" s="223" t="s">
        <v>133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4"/>
      <c r="L70" s="193"/>
      <c r="M70" s="193"/>
      <c r="N70" s="193"/>
      <c r="O70" s="193"/>
      <c r="P70" s="193"/>
      <c r="Q70" s="193"/>
      <c r="R70" s="195"/>
    </row>
    <row r="71" spans="1:19" ht="9.9499999999999993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</row>
    <row r="72" spans="1:19" ht="9.9499999999999993" customHeight="1">
      <c r="A72" s="124"/>
      <c r="B72" s="124"/>
      <c r="C72" s="124"/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98"/>
    </row>
    <row r="73" spans="1:19" ht="9.9499999999999993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</row>
    <row r="74" spans="1:19" ht="9.9499999999999993" customHeight="1">
      <c r="A74" s="124"/>
      <c r="B74" s="124"/>
      <c r="C74" s="124"/>
      <c r="D74" s="126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</row>
    <row r="75" spans="1:19" ht="9.9499999999999993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  <row r="76" spans="1:19" ht="9.9499999999999993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19" ht="9.9499999999999993" customHeight="1">
      <c r="A77" s="124"/>
      <c r="B77" s="124"/>
      <c r="C77" s="124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</row>
    <row r="78" spans="1:19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19">
      <c r="A79" s="129"/>
      <c r="B79" s="130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19">
      <c r="A80" s="90"/>
      <c r="B80" s="90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89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89"/>
      <c r="B85" s="90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89"/>
      <c r="B86" s="9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9473-DCB2-4D7D-92A5-CF47D510609A}">
  <dimension ref="A7:R89"/>
  <sheetViews>
    <sheetView workbookViewId="0"/>
  </sheetViews>
  <sheetFormatPr defaultColWidth="12.5" defaultRowHeight="23.25"/>
  <cols>
    <col min="1" max="1" width="17.5" style="88" customWidth="1"/>
    <col min="2" max="2" width="13.625" style="88" customWidth="1"/>
    <col min="3" max="3" width="17.125" style="88" customWidth="1"/>
    <col min="4" max="4" width="13.875" style="88" customWidth="1"/>
    <col min="5" max="5" width="12.125" style="88" customWidth="1"/>
    <col min="6" max="7" width="13.875" style="88" customWidth="1"/>
    <col min="8" max="8" width="10.375" style="88" customWidth="1"/>
    <col min="9" max="9" width="11.625" style="88" customWidth="1"/>
    <col min="10" max="10" width="13" style="88" customWidth="1"/>
    <col min="11" max="11" width="17.5" style="88" customWidth="1"/>
    <col min="12" max="12" width="13.875" style="88" customWidth="1"/>
    <col min="13" max="13" width="11" style="88" customWidth="1"/>
    <col min="14" max="14" width="13.125" style="88" customWidth="1"/>
    <col min="15" max="15" width="13.5" style="88" customWidth="1"/>
    <col min="16" max="17" width="11.125" style="88" customWidth="1"/>
    <col min="18" max="18" width="12.875" style="88" customWidth="1"/>
    <col min="19" max="16384" width="12.5" style="88"/>
  </cols>
  <sheetData>
    <row r="7" spans="1:18" ht="26.1" customHeight="1">
      <c r="A7" s="83" t="s">
        <v>154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18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18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18" ht="17.25" customHeight="1">
      <c r="A10" s="92" t="s">
        <v>150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18" ht="21.95" customHeight="1">
      <c r="A11" s="205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18" ht="21.95" customHeight="1">
      <c r="A12" s="206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18" ht="21.95" customHeight="1">
      <c r="A13" s="207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208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</row>
    <row r="14" spans="1:18">
      <c r="A14" s="209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210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</row>
    <row r="15" spans="1:18">
      <c r="A15" s="206" t="s">
        <v>66</v>
      </c>
      <c r="B15" s="114">
        <v>6011.9429772499998</v>
      </c>
      <c r="C15" s="114">
        <v>0</v>
      </c>
      <c r="D15" s="114">
        <v>5370.9296520349999</v>
      </c>
      <c r="E15" s="114">
        <v>4415.1080119099997</v>
      </c>
      <c r="F15" s="114">
        <v>4281.2438100400004</v>
      </c>
      <c r="G15" s="114">
        <v>1350.2207800000001</v>
      </c>
      <c r="H15" s="114">
        <v>6853.3827199999996</v>
      </c>
      <c r="I15" s="211">
        <v>28282.827951234998</v>
      </c>
      <c r="J15" s="114">
        <v>8735.5085510999997</v>
      </c>
      <c r="K15" s="114">
        <v>531.69273329999999</v>
      </c>
      <c r="L15" s="114">
        <v>9507.6027068099993</v>
      </c>
      <c r="M15" s="114">
        <v>7092.5245246000004</v>
      </c>
      <c r="N15" s="114">
        <v>4177.4386148650001</v>
      </c>
      <c r="O15" s="114">
        <v>62.510183240000003</v>
      </c>
      <c r="P15" s="114">
        <v>8866.8993799999989</v>
      </c>
      <c r="Q15" s="115">
        <v>38974.176693914997</v>
      </c>
      <c r="R15" s="114">
        <v>67257.004645149995</v>
      </c>
    </row>
    <row r="16" spans="1:18">
      <c r="A16" s="206" t="s">
        <v>69</v>
      </c>
      <c r="B16" s="114">
        <v>835.21918181499996</v>
      </c>
      <c r="C16" s="114">
        <v>0</v>
      </c>
      <c r="D16" s="114">
        <v>304.714045365</v>
      </c>
      <c r="E16" s="114">
        <v>116.880177725</v>
      </c>
      <c r="F16" s="114">
        <v>300.59091776499997</v>
      </c>
      <c r="G16" s="114">
        <v>143.90198000000001</v>
      </c>
      <c r="H16" s="114">
        <v>424.20299999999997</v>
      </c>
      <c r="I16" s="211">
        <v>2125.5093026700001</v>
      </c>
      <c r="J16" s="114">
        <v>750.33584834500004</v>
      </c>
      <c r="K16" s="114">
        <v>0</v>
      </c>
      <c r="L16" s="114">
        <v>926.88261220499999</v>
      </c>
      <c r="M16" s="114">
        <v>538.56891245500003</v>
      </c>
      <c r="N16" s="114">
        <v>238.96206863500001</v>
      </c>
      <c r="O16" s="114">
        <v>128.528486235</v>
      </c>
      <c r="P16" s="114">
        <v>336.60300000000001</v>
      </c>
      <c r="Q16" s="115">
        <v>2919.880927875</v>
      </c>
      <c r="R16" s="114">
        <v>5045.3902305450001</v>
      </c>
    </row>
    <row r="17" spans="1:18">
      <c r="A17" s="206" t="s">
        <v>70</v>
      </c>
      <c r="B17" s="114">
        <v>6361.0623857</v>
      </c>
      <c r="C17" s="114">
        <v>30.395596919999999</v>
      </c>
      <c r="D17" s="114">
        <v>3300.5053580449999</v>
      </c>
      <c r="E17" s="114">
        <v>1565.512794385</v>
      </c>
      <c r="F17" s="114">
        <v>2439.7479248499999</v>
      </c>
      <c r="G17" s="114">
        <v>447.79732999999999</v>
      </c>
      <c r="H17" s="114">
        <v>1444.4619499999999</v>
      </c>
      <c r="I17" s="211">
        <v>15589.483339899998</v>
      </c>
      <c r="J17" s="114">
        <v>7467.7354861049998</v>
      </c>
      <c r="K17" s="114">
        <v>7617.1714782099998</v>
      </c>
      <c r="L17" s="114">
        <v>8056.5643032449998</v>
      </c>
      <c r="M17" s="114">
        <v>15555.38470556</v>
      </c>
      <c r="N17" s="114">
        <v>4099.9174226450004</v>
      </c>
      <c r="O17" s="114">
        <v>140.92189078000001</v>
      </c>
      <c r="P17" s="114">
        <v>6517.6794400000008</v>
      </c>
      <c r="Q17" s="115">
        <v>49455.374726545</v>
      </c>
      <c r="R17" s="114">
        <v>65044.858066444998</v>
      </c>
    </row>
    <row r="18" spans="1:18">
      <c r="A18" s="212" t="s">
        <v>71</v>
      </c>
      <c r="B18" s="213">
        <v>3860.4225949000001</v>
      </c>
      <c r="C18" s="213">
        <v>369.20663595000002</v>
      </c>
      <c r="D18" s="213">
        <v>3585.3695813999998</v>
      </c>
      <c r="E18" s="213">
        <v>2785.570792</v>
      </c>
      <c r="F18" s="213">
        <v>3443.9711582999998</v>
      </c>
      <c r="G18" s="213">
        <v>652.20901000000003</v>
      </c>
      <c r="H18" s="213">
        <v>2167.2046599999999</v>
      </c>
      <c r="I18" s="214">
        <v>16863.954432550003</v>
      </c>
      <c r="J18" s="213">
        <v>5071.7787658500001</v>
      </c>
      <c r="K18" s="213">
        <v>1041.3965015000001</v>
      </c>
      <c r="L18" s="213">
        <v>3686.4039465999999</v>
      </c>
      <c r="M18" s="213">
        <v>4470.28792935</v>
      </c>
      <c r="N18" s="213">
        <v>1787.3102825000001</v>
      </c>
      <c r="O18" s="213">
        <v>64.490054200000003</v>
      </c>
      <c r="P18" s="213">
        <v>1911.7123200000001</v>
      </c>
      <c r="Q18" s="118">
        <v>18033.379800000002</v>
      </c>
      <c r="R18" s="117">
        <v>34897.334232550005</v>
      </c>
    </row>
    <row r="19" spans="1:18">
      <c r="A19" s="215" t="s">
        <v>72</v>
      </c>
      <c r="B19" s="114">
        <v>15463.121641125001</v>
      </c>
      <c r="C19" s="114">
        <v>5224.5626208100002</v>
      </c>
      <c r="D19" s="114">
        <v>10007.06690444</v>
      </c>
      <c r="E19" s="114">
        <v>7546.7712509350004</v>
      </c>
      <c r="F19" s="114">
        <v>7604.26598706</v>
      </c>
      <c r="G19" s="114">
        <v>2523.22858</v>
      </c>
      <c r="H19" s="114">
        <v>5310.7317499999999</v>
      </c>
      <c r="I19" s="211">
        <v>53679.748734370005</v>
      </c>
      <c r="J19" s="114">
        <v>72626.500445750004</v>
      </c>
      <c r="K19" s="114">
        <v>60406.21670818</v>
      </c>
      <c r="L19" s="114">
        <v>53075.842706484997</v>
      </c>
      <c r="M19" s="114">
        <v>48892.999331125</v>
      </c>
      <c r="N19" s="114">
        <v>24613.98414792</v>
      </c>
      <c r="O19" s="114">
        <v>301.81770466500001</v>
      </c>
      <c r="P19" s="114">
        <v>21941.44685</v>
      </c>
      <c r="Q19" s="216">
        <v>281858.807894125</v>
      </c>
      <c r="R19" s="114">
        <v>335538.55662849499</v>
      </c>
    </row>
    <row r="20" spans="1:18">
      <c r="A20" s="215" t="s">
        <v>73</v>
      </c>
      <c r="B20" s="114">
        <v>4444.2080990000004</v>
      </c>
      <c r="C20" s="114">
        <v>236.11704</v>
      </c>
      <c r="D20" s="114">
        <v>4081.3663257500002</v>
      </c>
      <c r="E20" s="114">
        <v>1992.1730003</v>
      </c>
      <c r="F20" s="114">
        <v>1747.21900005</v>
      </c>
      <c r="G20" s="114">
        <v>735.47500000000002</v>
      </c>
      <c r="H20" s="114">
        <v>1470.585</v>
      </c>
      <c r="I20" s="211">
        <v>14707.143465100002</v>
      </c>
      <c r="J20" s="114">
        <v>9029.8647574999995</v>
      </c>
      <c r="K20" s="114">
        <v>5218.8907055</v>
      </c>
      <c r="L20" s="114">
        <v>9086.5590759999995</v>
      </c>
      <c r="M20" s="114">
        <v>6157.6420201499996</v>
      </c>
      <c r="N20" s="114">
        <v>2618.7536484500001</v>
      </c>
      <c r="O20" s="114">
        <v>44.769673599999997</v>
      </c>
      <c r="P20" s="114">
        <v>3573.7149999999997</v>
      </c>
      <c r="Q20" s="211">
        <v>35730.194881199997</v>
      </c>
      <c r="R20" s="114">
        <v>50437.338346299999</v>
      </c>
    </row>
    <row r="21" spans="1:18">
      <c r="A21" s="215" t="s">
        <v>74</v>
      </c>
      <c r="B21" s="114">
        <v>468.71146499999998</v>
      </c>
      <c r="C21" s="114">
        <v>296.77383500000002</v>
      </c>
      <c r="D21" s="114">
        <v>441.01416999999998</v>
      </c>
      <c r="E21" s="114">
        <v>407.75245000000001</v>
      </c>
      <c r="F21" s="114">
        <v>806.56860500000005</v>
      </c>
      <c r="G21" s="114">
        <v>145.21270000000001</v>
      </c>
      <c r="H21" s="114">
        <v>592.15155000000004</v>
      </c>
      <c r="I21" s="211">
        <v>3158.1847750000002</v>
      </c>
      <c r="J21" s="114">
        <v>9925.7548850000003</v>
      </c>
      <c r="K21" s="114">
        <v>4146.5525699999998</v>
      </c>
      <c r="L21" s="114">
        <v>3802.986465</v>
      </c>
      <c r="M21" s="114">
        <v>5153.1001125000003</v>
      </c>
      <c r="N21" s="114">
        <v>2598.0305800000001</v>
      </c>
      <c r="O21" s="114">
        <v>234.02040700000001</v>
      </c>
      <c r="P21" s="114">
        <v>2573.1638699999999</v>
      </c>
      <c r="Q21" s="211">
        <v>28433.608889499999</v>
      </c>
      <c r="R21" s="114">
        <v>31591.793664500001</v>
      </c>
    </row>
    <row r="22" spans="1:18">
      <c r="A22" s="217" t="s">
        <v>75</v>
      </c>
      <c r="B22" s="213">
        <v>0</v>
      </c>
      <c r="C22" s="213">
        <v>610.1065155</v>
      </c>
      <c r="D22" s="213">
        <v>864.96130134999999</v>
      </c>
      <c r="E22" s="213">
        <v>321.40463360000001</v>
      </c>
      <c r="F22" s="213">
        <v>606.49916574999997</v>
      </c>
      <c r="G22" s="213">
        <v>169.58849000000001</v>
      </c>
      <c r="H22" s="213">
        <v>427.52122000000003</v>
      </c>
      <c r="I22" s="214">
        <v>3000.0813262000001</v>
      </c>
      <c r="J22" s="213">
        <v>1351.46443585</v>
      </c>
      <c r="K22" s="213">
        <v>603.28615104999994</v>
      </c>
      <c r="L22" s="213">
        <v>2118.0244600999999</v>
      </c>
      <c r="M22" s="213">
        <v>1076.7242163999999</v>
      </c>
      <c r="N22" s="213">
        <v>793.86806865000005</v>
      </c>
      <c r="O22" s="213">
        <v>51.31922995</v>
      </c>
      <c r="P22" s="213">
        <v>935.84249</v>
      </c>
      <c r="Q22" s="214">
        <v>6930.5290519999999</v>
      </c>
      <c r="R22" s="117">
        <v>9930.6103781999991</v>
      </c>
    </row>
    <row r="23" spans="1:18">
      <c r="A23" s="215" t="s">
        <v>76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211">
        <v>0</v>
      </c>
      <c r="J23" s="114">
        <v>457.24723913000003</v>
      </c>
      <c r="K23" s="114">
        <v>373.86870576000001</v>
      </c>
      <c r="L23" s="114">
        <v>990.88127675999999</v>
      </c>
      <c r="M23" s="114">
        <v>704.15250090999996</v>
      </c>
      <c r="N23" s="114">
        <v>261.018850735</v>
      </c>
      <c r="O23" s="114">
        <v>0</v>
      </c>
      <c r="P23" s="114">
        <v>770.02408000000003</v>
      </c>
      <c r="Q23" s="211">
        <v>3557.1926532950001</v>
      </c>
      <c r="R23" s="114">
        <v>3557.1926532950001</v>
      </c>
    </row>
    <row r="24" spans="1:18">
      <c r="A24" s="215" t="s">
        <v>77</v>
      </c>
      <c r="B24" s="114">
        <v>9589.4350056450003</v>
      </c>
      <c r="C24" s="114">
        <v>1815.1981078650001</v>
      </c>
      <c r="D24" s="114">
        <v>7744.9676824649996</v>
      </c>
      <c r="E24" s="114">
        <v>3475.9219581699999</v>
      </c>
      <c r="F24" s="114">
        <v>3478.8742241700002</v>
      </c>
      <c r="G24" s="114">
        <v>1427.28286</v>
      </c>
      <c r="H24" s="114">
        <v>5598.7171200000003</v>
      </c>
      <c r="I24" s="211">
        <v>33130.396958315003</v>
      </c>
      <c r="J24" s="114">
        <v>28456.121500609999</v>
      </c>
      <c r="K24" s="114">
        <v>13366.539116975</v>
      </c>
      <c r="L24" s="114">
        <v>43386.134486930001</v>
      </c>
      <c r="M24" s="114">
        <v>27844.571905414999</v>
      </c>
      <c r="N24" s="114">
        <v>18198.880429065</v>
      </c>
      <c r="O24" s="114">
        <v>3413.57492628</v>
      </c>
      <c r="P24" s="114">
        <v>39186.244879999998</v>
      </c>
      <c r="Q24" s="211">
        <v>173852.06724527502</v>
      </c>
      <c r="R24" s="114">
        <v>206982.46420359</v>
      </c>
    </row>
    <row r="25" spans="1:18">
      <c r="A25" s="215" t="s">
        <v>78</v>
      </c>
      <c r="B25" s="114">
        <v>7091.1756525000001</v>
      </c>
      <c r="C25" s="114">
        <v>0</v>
      </c>
      <c r="D25" s="114">
        <v>5872.1410605000001</v>
      </c>
      <c r="E25" s="114">
        <v>5619.9516287500001</v>
      </c>
      <c r="F25" s="114">
        <v>4931.0684918500001</v>
      </c>
      <c r="G25" s="114">
        <v>979.94579999999996</v>
      </c>
      <c r="H25" s="114">
        <v>4095.3</v>
      </c>
      <c r="I25" s="211">
        <v>28589.582633600003</v>
      </c>
      <c r="J25" s="114">
        <v>23497.1648465</v>
      </c>
      <c r="K25" s="114">
        <v>3526.1782029999999</v>
      </c>
      <c r="L25" s="114">
        <v>15901.36452125</v>
      </c>
      <c r="M25" s="114">
        <v>17529.757165399998</v>
      </c>
      <c r="N25" s="114">
        <v>5705.7351113499999</v>
      </c>
      <c r="O25" s="114">
        <v>385.25174394999999</v>
      </c>
      <c r="P25" s="114">
        <v>22971.526850000002</v>
      </c>
      <c r="Q25" s="211">
        <v>89516.978441449988</v>
      </c>
      <c r="R25" s="114">
        <v>118106.56107504999</v>
      </c>
    </row>
    <row r="26" spans="1:18">
      <c r="A26" s="217" t="s">
        <v>79</v>
      </c>
      <c r="B26" s="213">
        <v>0</v>
      </c>
      <c r="C26" s="213">
        <v>0</v>
      </c>
      <c r="D26" s="213">
        <v>322.98197088000001</v>
      </c>
      <c r="E26" s="213">
        <v>541.29904018499997</v>
      </c>
      <c r="F26" s="213">
        <v>153.14743511</v>
      </c>
      <c r="G26" s="213">
        <v>34.417310000000001</v>
      </c>
      <c r="H26" s="213">
        <v>721.55061999999998</v>
      </c>
      <c r="I26" s="214">
        <v>1773.3963761750001</v>
      </c>
      <c r="J26" s="213">
        <v>1876.9678422500001</v>
      </c>
      <c r="K26" s="213">
        <v>505.31042234</v>
      </c>
      <c r="L26" s="213">
        <v>2083.6135624200001</v>
      </c>
      <c r="M26" s="213">
        <v>998.30573701499998</v>
      </c>
      <c r="N26" s="213">
        <v>687.63053245499998</v>
      </c>
      <c r="O26" s="213">
        <v>256.71290814000002</v>
      </c>
      <c r="P26" s="213">
        <v>2118.5925000000002</v>
      </c>
      <c r="Q26" s="214">
        <v>8527.1335046200002</v>
      </c>
      <c r="R26" s="117">
        <v>10300.529880795</v>
      </c>
    </row>
    <row r="27" spans="1:18">
      <c r="A27" s="215" t="s">
        <v>80</v>
      </c>
      <c r="B27" s="114">
        <v>2484.293952</v>
      </c>
      <c r="C27" s="114">
        <v>0</v>
      </c>
      <c r="D27" s="114">
        <v>2270.9053415499998</v>
      </c>
      <c r="E27" s="114">
        <v>957.67520320000006</v>
      </c>
      <c r="F27" s="114">
        <v>1296.65278005</v>
      </c>
      <c r="G27" s="114">
        <v>227.76</v>
      </c>
      <c r="H27" s="114">
        <v>2300.1642999999999</v>
      </c>
      <c r="I27" s="211">
        <v>9537.4515768000001</v>
      </c>
      <c r="J27" s="114">
        <v>1487.6169950000001</v>
      </c>
      <c r="K27" s="114">
        <v>0</v>
      </c>
      <c r="L27" s="114">
        <v>2359.6789589</v>
      </c>
      <c r="M27" s="114">
        <v>1678.8957852000001</v>
      </c>
      <c r="N27" s="114">
        <v>687.27060340000003</v>
      </c>
      <c r="O27" s="114">
        <v>3.6457879000000002</v>
      </c>
      <c r="P27" s="114">
        <v>907.3900000000001</v>
      </c>
      <c r="Q27" s="211">
        <v>7124.4981304000012</v>
      </c>
      <c r="R27" s="114">
        <v>16661.949707200001</v>
      </c>
    </row>
    <row r="28" spans="1:18">
      <c r="A28" s="215" t="s">
        <v>81</v>
      </c>
      <c r="B28" s="114">
        <v>8747.2175466999997</v>
      </c>
      <c r="C28" s="114">
        <v>103.3225575</v>
      </c>
      <c r="D28" s="114">
        <v>3551.8634245500002</v>
      </c>
      <c r="E28" s="114">
        <v>4384.9587184499997</v>
      </c>
      <c r="F28" s="114">
        <v>4479.2133035500001</v>
      </c>
      <c r="G28" s="114">
        <v>420.10039999999998</v>
      </c>
      <c r="H28" s="114">
        <v>3343.7379900000001</v>
      </c>
      <c r="I28" s="211">
        <v>25030.413940750001</v>
      </c>
      <c r="J28" s="114">
        <v>23835.111867750002</v>
      </c>
      <c r="K28" s="114">
        <v>1159.1485638500001</v>
      </c>
      <c r="L28" s="114">
        <v>19831.008570450002</v>
      </c>
      <c r="M28" s="114">
        <v>15499.15280045</v>
      </c>
      <c r="N28" s="114">
        <v>8141.6502113500001</v>
      </c>
      <c r="O28" s="114">
        <v>169.65021515000001</v>
      </c>
      <c r="P28" s="114">
        <v>11557.269850000001</v>
      </c>
      <c r="Q28" s="211">
        <v>80192.992079000003</v>
      </c>
      <c r="R28" s="114">
        <v>105223.40601975001</v>
      </c>
    </row>
    <row r="29" spans="1:18">
      <c r="A29" s="215" t="s">
        <v>82</v>
      </c>
      <c r="B29" s="114">
        <v>7359.9597033999999</v>
      </c>
      <c r="C29" s="114">
        <v>735.34614624000005</v>
      </c>
      <c r="D29" s="114">
        <v>4062.5787369599998</v>
      </c>
      <c r="E29" s="114">
        <v>3852.8849966900002</v>
      </c>
      <c r="F29" s="114">
        <v>5397.630639385</v>
      </c>
      <c r="G29" s="114">
        <v>2061.8674799999999</v>
      </c>
      <c r="H29" s="114">
        <v>4752.3036499999998</v>
      </c>
      <c r="I29" s="211">
        <v>28222.571352674997</v>
      </c>
      <c r="J29" s="114">
        <v>10875.1101103</v>
      </c>
      <c r="K29" s="114">
        <v>1385.8271779849999</v>
      </c>
      <c r="L29" s="114">
        <v>10133.608424115</v>
      </c>
      <c r="M29" s="114">
        <v>8893.2046906699998</v>
      </c>
      <c r="N29" s="114">
        <v>4261.5823178099999</v>
      </c>
      <c r="O29" s="114">
        <v>416.88743749499997</v>
      </c>
      <c r="P29" s="114">
        <v>14629.881100000001</v>
      </c>
      <c r="Q29" s="211">
        <v>50596.101258375005</v>
      </c>
      <c r="R29" s="114">
        <v>78818.672611050002</v>
      </c>
    </row>
    <row r="30" spans="1:18">
      <c r="A30" s="217" t="s">
        <v>83</v>
      </c>
      <c r="B30" s="213">
        <v>4965.6340830999998</v>
      </c>
      <c r="C30" s="213">
        <v>0</v>
      </c>
      <c r="D30" s="213">
        <v>6043.1157730499999</v>
      </c>
      <c r="E30" s="213">
        <v>2613.39115094</v>
      </c>
      <c r="F30" s="213">
        <v>3364.8801930599998</v>
      </c>
      <c r="G30" s="213">
        <v>816.82327999999995</v>
      </c>
      <c r="H30" s="213">
        <v>1485.23209</v>
      </c>
      <c r="I30" s="214">
        <v>19289.076570150002</v>
      </c>
      <c r="J30" s="213">
        <v>3104.9196579999998</v>
      </c>
      <c r="K30" s="213">
        <v>0</v>
      </c>
      <c r="L30" s="213">
        <v>4102.9233885399999</v>
      </c>
      <c r="M30" s="213">
        <v>3548.2838129749998</v>
      </c>
      <c r="N30" s="213">
        <v>1119.7843946150001</v>
      </c>
      <c r="O30" s="213">
        <v>0</v>
      </c>
      <c r="P30" s="213">
        <v>1995.9879099999998</v>
      </c>
      <c r="Q30" s="214">
        <v>13871.89916413</v>
      </c>
      <c r="R30" s="117">
        <v>33160.97573428</v>
      </c>
    </row>
    <row r="31" spans="1:18">
      <c r="A31" s="215" t="s">
        <v>84</v>
      </c>
      <c r="B31" s="114">
        <v>3544.5934932499999</v>
      </c>
      <c r="C31" s="114">
        <v>1251.4524210500001</v>
      </c>
      <c r="D31" s="114">
        <v>3125.1778533249999</v>
      </c>
      <c r="E31" s="114">
        <v>2260.0337260299998</v>
      </c>
      <c r="F31" s="114">
        <v>2661.736748885</v>
      </c>
      <c r="G31" s="114">
        <v>336.95377000000002</v>
      </c>
      <c r="H31" s="114">
        <v>1799.9726800000001</v>
      </c>
      <c r="I31" s="211">
        <v>14979.920692539999</v>
      </c>
      <c r="J31" s="114">
        <v>4047.0556395499998</v>
      </c>
      <c r="K31" s="114">
        <v>1908.85120545</v>
      </c>
      <c r="L31" s="114">
        <v>1428.4799030500001</v>
      </c>
      <c r="M31" s="114">
        <v>4266.2554861750004</v>
      </c>
      <c r="N31" s="114">
        <v>2140.3124039999998</v>
      </c>
      <c r="O31" s="114">
        <v>228.85696005</v>
      </c>
      <c r="P31" s="114">
        <v>2379.3923</v>
      </c>
      <c r="Q31" s="211">
        <v>16399.203898275002</v>
      </c>
      <c r="R31" s="114">
        <v>31379.124590815001</v>
      </c>
    </row>
    <row r="32" spans="1:18">
      <c r="A32" s="215" t="s">
        <v>85</v>
      </c>
      <c r="B32" s="114">
        <v>7965.2103855550004</v>
      </c>
      <c r="C32" s="114">
        <v>1833.822795695</v>
      </c>
      <c r="D32" s="114">
        <v>3411.37051243</v>
      </c>
      <c r="E32" s="114">
        <v>3546.8695175449998</v>
      </c>
      <c r="F32" s="114">
        <v>4033.5628298199999</v>
      </c>
      <c r="G32" s="114">
        <v>2211.5349999999999</v>
      </c>
      <c r="H32" s="114">
        <v>3129.51</v>
      </c>
      <c r="I32" s="211">
        <v>26131.881041045002</v>
      </c>
      <c r="J32" s="114">
        <v>6603.7889705300004</v>
      </c>
      <c r="K32" s="114">
        <v>872.10537809499999</v>
      </c>
      <c r="L32" s="114">
        <v>4643.5690623</v>
      </c>
      <c r="M32" s="114">
        <v>5605.5821178550004</v>
      </c>
      <c r="N32" s="114">
        <v>2121.9115542449999</v>
      </c>
      <c r="O32" s="114">
        <v>145.602886205</v>
      </c>
      <c r="P32" s="114">
        <v>2550.2550000000001</v>
      </c>
      <c r="Q32" s="211">
        <v>22542.814969230003</v>
      </c>
      <c r="R32" s="114">
        <v>48674.696010275002</v>
      </c>
    </row>
    <row r="33" spans="1:18">
      <c r="A33" s="215" t="s">
        <v>86</v>
      </c>
      <c r="B33" s="114">
        <v>5680.8241205000004</v>
      </c>
      <c r="C33" s="114">
        <v>204.3111955</v>
      </c>
      <c r="D33" s="114">
        <v>2886.3780045600001</v>
      </c>
      <c r="E33" s="114">
        <v>3162.4582733299999</v>
      </c>
      <c r="F33" s="114">
        <v>3294.6055006000001</v>
      </c>
      <c r="G33" s="114">
        <v>1089.3665900000001</v>
      </c>
      <c r="H33" s="114">
        <v>2202.1909999999998</v>
      </c>
      <c r="I33" s="211">
        <v>18520.13468449</v>
      </c>
      <c r="J33" s="114">
        <v>9352.4534729999996</v>
      </c>
      <c r="K33" s="114">
        <v>765.80635400000006</v>
      </c>
      <c r="L33" s="114">
        <v>8238.2207247349997</v>
      </c>
      <c r="M33" s="114">
        <v>6523.3510749899997</v>
      </c>
      <c r="N33" s="114">
        <v>2951.0087655299999</v>
      </c>
      <c r="O33" s="114">
        <v>217.74700500500001</v>
      </c>
      <c r="P33" s="114">
        <v>1611.5304900000001</v>
      </c>
      <c r="Q33" s="211">
        <v>29660.117887259999</v>
      </c>
      <c r="R33" s="114">
        <v>48180.252571749996</v>
      </c>
    </row>
    <row r="34" spans="1:18">
      <c r="A34" s="217" t="s">
        <v>87</v>
      </c>
      <c r="B34" s="213">
        <v>2293.2936823499999</v>
      </c>
      <c r="C34" s="213">
        <v>0</v>
      </c>
      <c r="D34" s="213">
        <v>1880.7809133000001</v>
      </c>
      <c r="E34" s="213">
        <v>1759.8307830000001</v>
      </c>
      <c r="F34" s="213">
        <v>2269.2472962000002</v>
      </c>
      <c r="G34" s="213">
        <v>864.99890000000005</v>
      </c>
      <c r="H34" s="213">
        <v>1481.39156</v>
      </c>
      <c r="I34" s="214">
        <v>10549.543134850001</v>
      </c>
      <c r="J34" s="213">
        <v>839.04934179999998</v>
      </c>
      <c r="K34" s="213">
        <v>143.30537290000001</v>
      </c>
      <c r="L34" s="213">
        <v>681.97824575000004</v>
      </c>
      <c r="M34" s="213">
        <v>988.58395435</v>
      </c>
      <c r="N34" s="213">
        <v>954.26975319999997</v>
      </c>
      <c r="O34" s="213">
        <v>25.034678400000001</v>
      </c>
      <c r="P34" s="213">
        <v>447.67469</v>
      </c>
      <c r="Q34" s="214">
        <v>4079.8960364</v>
      </c>
      <c r="R34" s="117">
        <v>14629.43917125</v>
      </c>
    </row>
    <row r="35" spans="1:18">
      <c r="A35" s="215" t="s">
        <v>88</v>
      </c>
      <c r="B35" s="114">
        <v>2063.1052844249998</v>
      </c>
      <c r="C35" s="114">
        <v>0</v>
      </c>
      <c r="D35" s="114">
        <v>2217.880942925</v>
      </c>
      <c r="E35" s="114">
        <v>1862.6182924750001</v>
      </c>
      <c r="F35" s="114">
        <v>1588.74101004</v>
      </c>
      <c r="G35" s="114">
        <v>936.22500000000002</v>
      </c>
      <c r="H35" s="114">
        <v>1700.9</v>
      </c>
      <c r="I35" s="211">
        <v>10369.470529865001</v>
      </c>
      <c r="J35" s="114">
        <v>15039.034375325</v>
      </c>
      <c r="K35" s="114">
        <v>6239.7963413300004</v>
      </c>
      <c r="L35" s="114">
        <v>11462.82045064</v>
      </c>
      <c r="M35" s="114">
        <v>6974.88426832</v>
      </c>
      <c r="N35" s="114">
        <v>4175.3059202300001</v>
      </c>
      <c r="O35" s="114">
        <v>133.76183616</v>
      </c>
      <c r="P35" s="114">
        <v>3120.75</v>
      </c>
      <c r="Q35" s="211">
        <v>47146.353192005001</v>
      </c>
      <c r="R35" s="114">
        <v>57515.823721870001</v>
      </c>
    </row>
    <row r="36" spans="1:18">
      <c r="A36" s="215" t="s">
        <v>89</v>
      </c>
      <c r="B36" s="114">
        <v>805.75250040499998</v>
      </c>
      <c r="C36" s="114">
        <v>63.8223816</v>
      </c>
      <c r="D36" s="114">
        <v>269.46909239000001</v>
      </c>
      <c r="E36" s="114">
        <v>461.09835705</v>
      </c>
      <c r="F36" s="114">
        <v>537.78852639499996</v>
      </c>
      <c r="G36" s="114">
        <v>123.7423</v>
      </c>
      <c r="H36" s="114">
        <v>560.78673000000003</v>
      </c>
      <c r="I36" s="211">
        <v>2822.4598878400002</v>
      </c>
      <c r="J36" s="114">
        <v>16488.404292349998</v>
      </c>
      <c r="K36" s="114">
        <v>5797.8238503250004</v>
      </c>
      <c r="L36" s="114">
        <v>12046.979182569999</v>
      </c>
      <c r="M36" s="114">
        <v>10694.543794159999</v>
      </c>
      <c r="N36" s="114">
        <v>3389.0426302300002</v>
      </c>
      <c r="O36" s="114">
        <v>0</v>
      </c>
      <c r="P36" s="114">
        <v>8018.2269299999998</v>
      </c>
      <c r="Q36" s="211">
        <v>56435.020679635003</v>
      </c>
      <c r="R36" s="114">
        <v>59257.480567475002</v>
      </c>
    </row>
    <row r="37" spans="1:18">
      <c r="A37" s="215" t="s">
        <v>90</v>
      </c>
      <c r="B37" s="114">
        <v>5029.7809168499998</v>
      </c>
      <c r="C37" s="114">
        <v>2385.6977732949999</v>
      </c>
      <c r="D37" s="114">
        <v>4045.1218867050002</v>
      </c>
      <c r="E37" s="114">
        <v>6565.7942338450002</v>
      </c>
      <c r="F37" s="114">
        <v>7924.3853917850001</v>
      </c>
      <c r="G37" s="114">
        <v>921.20051000000001</v>
      </c>
      <c r="H37" s="114">
        <v>2243.8291100000001</v>
      </c>
      <c r="I37" s="211">
        <v>29115.809822479998</v>
      </c>
      <c r="J37" s="114">
        <v>17147.342352924999</v>
      </c>
      <c r="K37" s="114">
        <v>6150.1524245500004</v>
      </c>
      <c r="L37" s="114">
        <v>17205.662926735</v>
      </c>
      <c r="M37" s="114">
        <v>15590.45410193</v>
      </c>
      <c r="N37" s="114">
        <v>4981.9748713950003</v>
      </c>
      <c r="O37" s="114">
        <v>28.154860459999998</v>
      </c>
      <c r="P37" s="114">
        <v>7623.6451400000005</v>
      </c>
      <c r="Q37" s="211">
        <v>68727.386677995004</v>
      </c>
      <c r="R37" s="114">
        <v>97843.196500474995</v>
      </c>
    </row>
    <row r="38" spans="1:18">
      <c r="A38" s="217" t="s">
        <v>91</v>
      </c>
      <c r="B38" s="213">
        <v>3850.1009573649999</v>
      </c>
      <c r="C38" s="213">
        <v>9.0458858850000006</v>
      </c>
      <c r="D38" s="213">
        <v>6849.5036581550003</v>
      </c>
      <c r="E38" s="213">
        <v>4757.0506089549999</v>
      </c>
      <c r="F38" s="213">
        <v>4098.4305688650002</v>
      </c>
      <c r="G38" s="213">
        <v>1297.3235199999999</v>
      </c>
      <c r="H38" s="213">
        <v>2590.9207500000002</v>
      </c>
      <c r="I38" s="214">
        <v>23452.375949224999</v>
      </c>
      <c r="J38" s="213">
        <v>8807.3466316350004</v>
      </c>
      <c r="K38" s="213">
        <v>3568.3965809850001</v>
      </c>
      <c r="L38" s="213">
        <v>5273.2993315849999</v>
      </c>
      <c r="M38" s="213">
        <v>8892.2987084750002</v>
      </c>
      <c r="N38" s="213">
        <v>2781.54924317</v>
      </c>
      <c r="O38" s="213">
        <v>41.061644440000002</v>
      </c>
      <c r="P38" s="213">
        <v>4578.5435800000005</v>
      </c>
      <c r="Q38" s="214">
        <v>33942.495720290004</v>
      </c>
      <c r="R38" s="117">
        <v>57394.871669515007</v>
      </c>
    </row>
    <row r="39" spans="1:18">
      <c r="A39" s="215" t="s">
        <v>92</v>
      </c>
      <c r="B39" s="114">
        <v>4255.95728091</v>
      </c>
      <c r="C39" s="114">
        <v>0</v>
      </c>
      <c r="D39" s="114">
        <v>5047.2165554949997</v>
      </c>
      <c r="E39" s="114">
        <v>3471.1419959149998</v>
      </c>
      <c r="F39" s="114">
        <v>3980.4319336849999</v>
      </c>
      <c r="G39" s="114">
        <v>416.11642999999998</v>
      </c>
      <c r="H39" s="114">
        <v>4989.3612999999996</v>
      </c>
      <c r="I39" s="211">
        <v>22160.225496004998</v>
      </c>
      <c r="J39" s="114">
        <v>4069.0039622650002</v>
      </c>
      <c r="K39" s="114">
        <v>451.40652993499998</v>
      </c>
      <c r="L39" s="114">
        <v>5152.6454684999999</v>
      </c>
      <c r="M39" s="114">
        <v>2593.4566627999998</v>
      </c>
      <c r="N39" s="114">
        <v>1743.8346550799999</v>
      </c>
      <c r="O39" s="114">
        <v>6.1099748050000002</v>
      </c>
      <c r="P39" s="114">
        <v>3713.6797299999998</v>
      </c>
      <c r="Q39" s="211">
        <v>17730.136983384997</v>
      </c>
      <c r="R39" s="114">
        <v>39890.362479389994</v>
      </c>
    </row>
    <row r="40" spans="1:18">
      <c r="A40" s="215" t="s">
        <v>93</v>
      </c>
      <c r="B40" s="114">
        <v>6819.0140485499996</v>
      </c>
      <c r="C40" s="114">
        <v>3817.7771453800001</v>
      </c>
      <c r="D40" s="114">
        <v>4025.792275105</v>
      </c>
      <c r="E40" s="114">
        <v>3452.9625609999998</v>
      </c>
      <c r="F40" s="114">
        <v>5071.1163120199999</v>
      </c>
      <c r="G40" s="114">
        <v>690.58</v>
      </c>
      <c r="H40" s="114">
        <v>5566.6149999999998</v>
      </c>
      <c r="I40" s="211">
        <v>29443.857342055002</v>
      </c>
      <c r="J40" s="114">
        <v>13892.702734279999</v>
      </c>
      <c r="K40" s="114">
        <v>5169.5650551799999</v>
      </c>
      <c r="L40" s="114">
        <v>5813.6835018250003</v>
      </c>
      <c r="M40" s="114">
        <v>6352.6446597049999</v>
      </c>
      <c r="N40" s="114">
        <v>3253.1651062450001</v>
      </c>
      <c r="O40" s="114">
        <v>48.405186749999999</v>
      </c>
      <c r="P40" s="114">
        <v>7943.4949999999999</v>
      </c>
      <c r="Q40" s="211">
        <v>42473.661243985</v>
      </c>
      <c r="R40" s="114">
        <v>71917.518586040009</v>
      </c>
    </row>
    <row r="41" spans="1:18">
      <c r="A41" s="215" t="s">
        <v>94</v>
      </c>
      <c r="B41" s="114">
        <v>2473.2221460249998</v>
      </c>
      <c r="C41" s="114">
        <v>0</v>
      </c>
      <c r="D41" s="114">
        <v>2422.1444982600001</v>
      </c>
      <c r="E41" s="114">
        <v>1053.35462785</v>
      </c>
      <c r="F41" s="114">
        <v>926.22459275999995</v>
      </c>
      <c r="G41" s="114">
        <v>447.7174</v>
      </c>
      <c r="H41" s="114">
        <v>1206.0957800000001</v>
      </c>
      <c r="I41" s="211">
        <v>8528.7590448949995</v>
      </c>
      <c r="J41" s="114">
        <v>596.90315478499997</v>
      </c>
      <c r="K41" s="114">
        <v>0</v>
      </c>
      <c r="L41" s="114">
        <v>1214.618576355</v>
      </c>
      <c r="M41" s="114">
        <v>651.60075574999996</v>
      </c>
      <c r="N41" s="114">
        <v>420.52382335999999</v>
      </c>
      <c r="O41" s="114">
        <v>26.946878725000001</v>
      </c>
      <c r="P41" s="114">
        <v>905.71902999999998</v>
      </c>
      <c r="Q41" s="211">
        <v>3816.3122189749993</v>
      </c>
      <c r="R41" s="114">
        <v>12345.071263869999</v>
      </c>
    </row>
    <row r="42" spans="1:18">
      <c r="A42" s="217" t="s">
        <v>95</v>
      </c>
      <c r="B42" s="213">
        <v>2845.3884337499999</v>
      </c>
      <c r="C42" s="213">
        <v>985.37493640000002</v>
      </c>
      <c r="D42" s="213">
        <v>2348.3466067999998</v>
      </c>
      <c r="E42" s="213">
        <v>2370.5443701499998</v>
      </c>
      <c r="F42" s="213">
        <v>1503.7134146999999</v>
      </c>
      <c r="G42" s="213">
        <v>236.52</v>
      </c>
      <c r="H42" s="213">
        <v>1093.175</v>
      </c>
      <c r="I42" s="214">
        <v>11383.0627618</v>
      </c>
      <c r="J42" s="213">
        <v>1533.9253699000001</v>
      </c>
      <c r="K42" s="213">
        <v>1196.0307444</v>
      </c>
      <c r="L42" s="213">
        <v>2149.4467735500002</v>
      </c>
      <c r="M42" s="213">
        <v>1975.50311085</v>
      </c>
      <c r="N42" s="213">
        <v>632.22763980000002</v>
      </c>
      <c r="O42" s="213">
        <v>1.8072135499999999</v>
      </c>
      <c r="P42" s="213">
        <v>1228.9549999999999</v>
      </c>
      <c r="Q42" s="214">
        <v>8717.89585205</v>
      </c>
      <c r="R42" s="117">
        <v>20100.958613850002</v>
      </c>
    </row>
    <row r="43" spans="1:18">
      <c r="A43" s="215" t="s">
        <v>96</v>
      </c>
      <c r="B43" s="114">
        <v>2117.8882275000001</v>
      </c>
      <c r="C43" s="114">
        <v>0</v>
      </c>
      <c r="D43" s="114">
        <v>1508.7102500999999</v>
      </c>
      <c r="E43" s="114">
        <v>387.78571264999999</v>
      </c>
      <c r="F43" s="114">
        <v>333.36451195000001</v>
      </c>
      <c r="G43" s="114">
        <v>231.36365000000001</v>
      </c>
      <c r="H43" s="114">
        <v>431.73478</v>
      </c>
      <c r="I43" s="211">
        <v>5010.8471321999996</v>
      </c>
      <c r="J43" s="114">
        <v>4165.4093825</v>
      </c>
      <c r="K43" s="114">
        <v>1685.5477715</v>
      </c>
      <c r="L43" s="114">
        <v>3091.1521134999998</v>
      </c>
      <c r="M43" s="114">
        <v>4620.3202778000004</v>
      </c>
      <c r="N43" s="114">
        <v>45.04698965</v>
      </c>
      <c r="O43" s="114">
        <v>1915.1267270999999</v>
      </c>
      <c r="P43" s="114">
        <v>5391.9917099999993</v>
      </c>
      <c r="Q43" s="211">
        <v>20914.594972049999</v>
      </c>
      <c r="R43" s="114">
        <v>25925.44210425</v>
      </c>
    </row>
    <row r="44" spans="1:18">
      <c r="A44" s="215" t="s">
        <v>97</v>
      </c>
      <c r="B44" s="114">
        <v>1044.19300813</v>
      </c>
      <c r="C44" s="114">
        <v>142.179854885</v>
      </c>
      <c r="D44" s="114">
        <v>1033.7286227449999</v>
      </c>
      <c r="E44" s="114">
        <v>1111.0007940800001</v>
      </c>
      <c r="F44" s="114">
        <v>991.98359683499996</v>
      </c>
      <c r="G44" s="114">
        <v>481.07</v>
      </c>
      <c r="H44" s="114">
        <v>361.71499999999997</v>
      </c>
      <c r="I44" s="211">
        <v>5165.8708766749996</v>
      </c>
      <c r="J44" s="114">
        <v>1912.89641796</v>
      </c>
      <c r="K44" s="114">
        <v>1346.6825296049999</v>
      </c>
      <c r="L44" s="114">
        <v>1315.984010425</v>
      </c>
      <c r="M44" s="114">
        <v>1682.4560521400001</v>
      </c>
      <c r="N44" s="114">
        <v>877.07187140999997</v>
      </c>
      <c r="O44" s="114">
        <v>0</v>
      </c>
      <c r="P44" s="114">
        <v>792.78</v>
      </c>
      <c r="Q44" s="211">
        <v>7927.8708815399996</v>
      </c>
      <c r="R44" s="114">
        <v>13093.741758214999</v>
      </c>
    </row>
    <row r="45" spans="1:18">
      <c r="A45" s="215" t="s">
        <v>98</v>
      </c>
      <c r="B45" s="114">
        <v>1179.7456124</v>
      </c>
      <c r="C45" s="114">
        <v>426.09157570000002</v>
      </c>
      <c r="D45" s="114">
        <v>704.01651504999995</v>
      </c>
      <c r="E45" s="114">
        <v>660.40067944999998</v>
      </c>
      <c r="F45" s="114">
        <v>820.86816984999996</v>
      </c>
      <c r="G45" s="114">
        <v>166.51191</v>
      </c>
      <c r="H45" s="114">
        <v>877.46</v>
      </c>
      <c r="I45" s="211">
        <v>4835.0944624500007</v>
      </c>
      <c r="J45" s="114">
        <v>14545.281327950001</v>
      </c>
      <c r="K45" s="114">
        <v>12134.6203699</v>
      </c>
      <c r="L45" s="114">
        <v>16367.28244415</v>
      </c>
      <c r="M45" s="114">
        <v>11156.33855515</v>
      </c>
      <c r="N45" s="114">
        <v>4536.2732279499996</v>
      </c>
      <c r="O45" s="114">
        <v>724.35392449999995</v>
      </c>
      <c r="P45" s="114">
        <v>11094.175000000001</v>
      </c>
      <c r="Q45" s="211">
        <v>70558.324849599987</v>
      </c>
      <c r="R45" s="114">
        <v>75393.419312049984</v>
      </c>
    </row>
    <row r="46" spans="1:18">
      <c r="A46" s="217" t="s">
        <v>99</v>
      </c>
      <c r="B46" s="213">
        <v>4392.1110310550002</v>
      </c>
      <c r="C46" s="213">
        <v>0</v>
      </c>
      <c r="D46" s="213">
        <v>3442.0629521699998</v>
      </c>
      <c r="E46" s="213">
        <v>1691.1543605700001</v>
      </c>
      <c r="F46" s="213">
        <v>1646.940188135</v>
      </c>
      <c r="G46" s="213">
        <v>573.41499999999996</v>
      </c>
      <c r="H46" s="213">
        <v>3786.51</v>
      </c>
      <c r="I46" s="214">
        <v>15532.193531930001</v>
      </c>
      <c r="J46" s="213">
        <v>2628.861150705</v>
      </c>
      <c r="K46" s="213">
        <v>80.524019844999998</v>
      </c>
      <c r="L46" s="213">
        <v>4073.0257074649999</v>
      </c>
      <c r="M46" s="213">
        <v>1909.837037235</v>
      </c>
      <c r="N46" s="213">
        <v>1124.9561219550001</v>
      </c>
      <c r="O46" s="213">
        <v>321.61081260999998</v>
      </c>
      <c r="P46" s="213">
        <v>1764.4099999999999</v>
      </c>
      <c r="Q46" s="214">
        <v>11903.224849815</v>
      </c>
      <c r="R46" s="117">
        <v>27435.418381745003</v>
      </c>
    </row>
    <row r="47" spans="1:18">
      <c r="A47" s="215" t="s">
        <v>100</v>
      </c>
      <c r="B47" s="114">
        <v>5716.8325000000004</v>
      </c>
      <c r="C47" s="114">
        <v>538.86261999999999</v>
      </c>
      <c r="D47" s="114">
        <v>3889.00308</v>
      </c>
      <c r="E47" s="114">
        <v>3448.3935799999999</v>
      </c>
      <c r="F47" s="114">
        <v>3710.1180100000001</v>
      </c>
      <c r="G47" s="114">
        <v>2591.5</v>
      </c>
      <c r="H47" s="114">
        <v>4865.085</v>
      </c>
      <c r="I47" s="211">
        <v>24759.79479</v>
      </c>
      <c r="J47" s="114">
        <v>20654.865150000001</v>
      </c>
      <c r="K47" s="114">
        <v>16810.131275700001</v>
      </c>
      <c r="L47" s="114">
        <v>19091.578529999999</v>
      </c>
      <c r="M47" s="114">
        <v>17637.326140000001</v>
      </c>
      <c r="N47" s="114">
        <v>7422.6155099999996</v>
      </c>
      <c r="O47" s="114">
        <v>158.76801</v>
      </c>
      <c r="P47" s="114">
        <v>15163.56</v>
      </c>
      <c r="Q47" s="211">
        <v>96938.8446157</v>
      </c>
      <c r="R47" s="114">
        <v>121698.6394057</v>
      </c>
    </row>
    <row r="48" spans="1:18">
      <c r="A48" s="215" t="s">
        <v>101</v>
      </c>
      <c r="B48" s="114">
        <v>5802.9009255000001</v>
      </c>
      <c r="C48" s="114">
        <v>2366.5237079049998</v>
      </c>
      <c r="D48" s="114">
        <v>5641.3425066749996</v>
      </c>
      <c r="E48" s="114">
        <v>5742.4847103949996</v>
      </c>
      <c r="F48" s="114">
        <v>6916.0251198550004</v>
      </c>
      <c r="G48" s="114">
        <v>2813.3980999999999</v>
      </c>
      <c r="H48" s="114">
        <v>8350.3809399999991</v>
      </c>
      <c r="I48" s="211">
        <v>37633.056010329994</v>
      </c>
      <c r="J48" s="114">
        <v>18259.763943450002</v>
      </c>
      <c r="K48" s="114">
        <v>5549.5413263800001</v>
      </c>
      <c r="L48" s="114">
        <v>15052.91908519</v>
      </c>
      <c r="M48" s="114">
        <v>13602.148789454999</v>
      </c>
      <c r="N48" s="114">
        <v>6828.0480741250003</v>
      </c>
      <c r="O48" s="114">
        <v>586.77696452999999</v>
      </c>
      <c r="P48" s="114">
        <v>14366.314590000002</v>
      </c>
      <c r="Q48" s="211">
        <v>74245.512773130002</v>
      </c>
      <c r="R48" s="114">
        <v>111878.56878346</v>
      </c>
    </row>
    <row r="49" spans="1:18">
      <c r="A49" s="215" t="s">
        <v>102</v>
      </c>
      <c r="B49" s="114">
        <v>1516.5316854499999</v>
      </c>
      <c r="C49" s="114">
        <v>0</v>
      </c>
      <c r="D49" s="114">
        <v>2539.2351309699998</v>
      </c>
      <c r="E49" s="114">
        <v>870.82938554500004</v>
      </c>
      <c r="F49" s="114">
        <v>1204.1757741500001</v>
      </c>
      <c r="G49" s="114">
        <v>0</v>
      </c>
      <c r="H49" s="114">
        <v>1160.4820999999999</v>
      </c>
      <c r="I49" s="211">
        <v>7291.2540761150003</v>
      </c>
      <c r="J49" s="114">
        <v>471.88474215000002</v>
      </c>
      <c r="K49" s="114">
        <v>0</v>
      </c>
      <c r="L49" s="114">
        <v>854.65864016499995</v>
      </c>
      <c r="M49" s="114">
        <v>616.68823820499995</v>
      </c>
      <c r="N49" s="114">
        <v>293.52631356500001</v>
      </c>
      <c r="O49" s="114">
        <v>0</v>
      </c>
      <c r="P49" s="114">
        <v>508.20483000000002</v>
      </c>
      <c r="Q49" s="211">
        <v>2744.9627640849999</v>
      </c>
      <c r="R49" s="114">
        <v>10036.216840200001</v>
      </c>
    </row>
    <row r="50" spans="1:18">
      <c r="A50" s="217" t="s">
        <v>103</v>
      </c>
      <c r="B50" s="213">
        <v>8348.0394354349992</v>
      </c>
      <c r="C50" s="213">
        <v>1703.8697505949999</v>
      </c>
      <c r="D50" s="213">
        <v>4316.6082078050003</v>
      </c>
      <c r="E50" s="213">
        <v>4249.6369438299998</v>
      </c>
      <c r="F50" s="213">
        <v>7763.7055407349999</v>
      </c>
      <c r="G50" s="213">
        <v>1706.23776</v>
      </c>
      <c r="H50" s="213">
        <v>5694.6741599999996</v>
      </c>
      <c r="I50" s="214">
        <v>33782.771798399997</v>
      </c>
      <c r="J50" s="213">
        <v>23044.964588294999</v>
      </c>
      <c r="K50" s="213">
        <v>5996.9574938149999</v>
      </c>
      <c r="L50" s="213">
        <v>13660.246056995</v>
      </c>
      <c r="M50" s="213">
        <v>13739.826165304999</v>
      </c>
      <c r="N50" s="213">
        <v>9997.0259555550001</v>
      </c>
      <c r="O50" s="213">
        <v>449.01528827999999</v>
      </c>
      <c r="P50" s="213">
        <v>13001.69785</v>
      </c>
      <c r="Q50" s="214">
        <v>79889.733398245007</v>
      </c>
      <c r="R50" s="117">
        <v>113672.50519664501</v>
      </c>
    </row>
    <row r="51" spans="1:18">
      <c r="A51" s="215" t="s">
        <v>104</v>
      </c>
      <c r="B51" s="114">
        <v>5123.5883149000001</v>
      </c>
      <c r="C51" s="114">
        <v>0</v>
      </c>
      <c r="D51" s="114">
        <v>5039.8289397999997</v>
      </c>
      <c r="E51" s="114">
        <v>2840.2074229999998</v>
      </c>
      <c r="F51" s="114">
        <v>5422.4924870000004</v>
      </c>
      <c r="G51" s="114">
        <v>170.80796000000001</v>
      </c>
      <c r="H51" s="114">
        <v>2572.1958800000002</v>
      </c>
      <c r="I51" s="211">
        <v>21169.121004699999</v>
      </c>
      <c r="J51" s="114">
        <v>5514.1413006000002</v>
      </c>
      <c r="K51" s="114">
        <v>3107.5547535999999</v>
      </c>
      <c r="L51" s="114">
        <v>5720.9815007999996</v>
      </c>
      <c r="M51" s="114">
        <v>4854.1184509000004</v>
      </c>
      <c r="N51" s="114">
        <v>1456.2968122</v>
      </c>
      <c r="O51" s="114">
        <v>114.33178605000001</v>
      </c>
      <c r="P51" s="114">
        <v>5776.4545999999991</v>
      </c>
      <c r="Q51" s="211">
        <v>26543.879204149998</v>
      </c>
      <c r="R51" s="114">
        <v>47713.000208849997</v>
      </c>
    </row>
    <row r="52" spans="1:18">
      <c r="A52" s="215" t="s">
        <v>105</v>
      </c>
      <c r="B52" s="114">
        <v>3757.6330250000001</v>
      </c>
      <c r="C52" s="114">
        <v>0</v>
      </c>
      <c r="D52" s="114">
        <v>4021.5134615000002</v>
      </c>
      <c r="E52" s="114">
        <v>1756.0045244999999</v>
      </c>
      <c r="F52" s="114">
        <v>1772.5435505</v>
      </c>
      <c r="G52" s="114">
        <v>774.32705999999996</v>
      </c>
      <c r="H52" s="114">
        <v>2221.0790200000001</v>
      </c>
      <c r="I52" s="211">
        <v>14303.100641500001</v>
      </c>
      <c r="J52" s="114">
        <v>5537.1467249999996</v>
      </c>
      <c r="K52" s="114">
        <v>1386.934665</v>
      </c>
      <c r="L52" s="114">
        <v>5474.3894280000004</v>
      </c>
      <c r="M52" s="114">
        <v>4277.7799249999998</v>
      </c>
      <c r="N52" s="114">
        <v>2629.339915</v>
      </c>
      <c r="O52" s="114">
        <v>267.84484750000001</v>
      </c>
      <c r="P52" s="114">
        <v>2121.96839</v>
      </c>
      <c r="Q52" s="211">
        <v>21695.4038955</v>
      </c>
      <c r="R52" s="114">
        <v>35998.504537000001</v>
      </c>
    </row>
    <row r="53" spans="1:18">
      <c r="A53" s="215" t="s">
        <v>106</v>
      </c>
      <c r="B53" s="114">
        <v>11126.123602935</v>
      </c>
      <c r="C53" s="114">
        <v>2083.6443352050001</v>
      </c>
      <c r="D53" s="114">
        <v>4113.4841105650003</v>
      </c>
      <c r="E53" s="114">
        <v>6496.6458076500003</v>
      </c>
      <c r="F53" s="114">
        <v>4162.1811856249997</v>
      </c>
      <c r="G53" s="114">
        <v>1823.5764999999999</v>
      </c>
      <c r="H53" s="114">
        <v>5589.4672899999996</v>
      </c>
      <c r="I53" s="211">
        <v>35395.122831979999</v>
      </c>
      <c r="J53" s="114">
        <v>14991.648752565001</v>
      </c>
      <c r="K53" s="114">
        <v>6774.9095797849996</v>
      </c>
      <c r="L53" s="114">
        <v>15799.192677715</v>
      </c>
      <c r="M53" s="114">
        <v>12056.334165419999</v>
      </c>
      <c r="N53" s="114">
        <v>7430.8160510999996</v>
      </c>
      <c r="O53" s="114">
        <v>0</v>
      </c>
      <c r="P53" s="114">
        <v>8497.0361200000007</v>
      </c>
      <c r="Q53" s="211">
        <v>65549.937346584993</v>
      </c>
      <c r="R53" s="114">
        <v>100945.06017856499</v>
      </c>
    </row>
    <row r="54" spans="1:18">
      <c r="A54" s="217" t="s">
        <v>107</v>
      </c>
      <c r="B54" s="213">
        <v>305.17847611000002</v>
      </c>
      <c r="C54" s="213">
        <v>64.690660025</v>
      </c>
      <c r="D54" s="213">
        <v>223.153114905</v>
      </c>
      <c r="E54" s="213">
        <v>102.909275665</v>
      </c>
      <c r="F54" s="213">
        <v>145.71427581</v>
      </c>
      <c r="G54" s="213">
        <v>24.51267</v>
      </c>
      <c r="H54" s="213">
        <v>21.54486</v>
      </c>
      <c r="I54" s="214">
        <v>887.70333251499994</v>
      </c>
      <c r="J54" s="213">
        <v>1858.3606262400001</v>
      </c>
      <c r="K54" s="213">
        <v>1188.870052125</v>
      </c>
      <c r="L54" s="213">
        <v>1841.68552897</v>
      </c>
      <c r="M54" s="213">
        <v>1041.14985275</v>
      </c>
      <c r="N54" s="213">
        <v>611.48449671499998</v>
      </c>
      <c r="O54" s="213">
        <v>19.120566974999999</v>
      </c>
      <c r="P54" s="213">
        <v>384.18696</v>
      </c>
      <c r="Q54" s="214">
        <v>6944.8580837749996</v>
      </c>
      <c r="R54" s="117">
        <v>7832.5614162899992</v>
      </c>
    </row>
    <row r="55" spans="1:18">
      <c r="A55" s="215" t="s">
        <v>108</v>
      </c>
      <c r="B55" s="114">
        <v>7723.5913841000001</v>
      </c>
      <c r="C55" s="114">
        <v>230.47107399999999</v>
      </c>
      <c r="D55" s="114">
        <v>4107.0743817000002</v>
      </c>
      <c r="E55" s="114">
        <v>3925.1386706049998</v>
      </c>
      <c r="F55" s="114">
        <v>4409.2256452649999</v>
      </c>
      <c r="G55" s="114">
        <v>244.86754999999999</v>
      </c>
      <c r="H55" s="114">
        <v>2969.9210499999999</v>
      </c>
      <c r="I55" s="211">
        <v>23610.289755670001</v>
      </c>
      <c r="J55" s="114">
        <v>7309.5885591249998</v>
      </c>
      <c r="K55" s="114">
        <v>713.51512175000005</v>
      </c>
      <c r="L55" s="114">
        <v>7786.8729656400001</v>
      </c>
      <c r="M55" s="114">
        <v>6558.9482489499997</v>
      </c>
      <c r="N55" s="114">
        <v>3681.2312282849998</v>
      </c>
      <c r="O55" s="114">
        <v>31.59192457</v>
      </c>
      <c r="P55" s="114">
        <v>2034.0106799999999</v>
      </c>
      <c r="Q55" s="211">
        <v>28115.758728319997</v>
      </c>
      <c r="R55" s="114">
        <v>51726.048483990002</v>
      </c>
    </row>
    <row r="56" spans="1:18">
      <c r="A56" s="215" t="s">
        <v>109</v>
      </c>
      <c r="B56" s="114">
        <v>1945.0853431</v>
      </c>
      <c r="C56" s="114">
        <v>411.75363913000001</v>
      </c>
      <c r="D56" s="114">
        <v>1503.37626931</v>
      </c>
      <c r="E56" s="114">
        <v>984.51369663499997</v>
      </c>
      <c r="F56" s="114">
        <v>1064.083463035</v>
      </c>
      <c r="G56" s="114">
        <v>145.70764</v>
      </c>
      <c r="H56" s="114">
        <v>457.31360999999998</v>
      </c>
      <c r="I56" s="211">
        <v>6511.8336612100002</v>
      </c>
      <c r="J56" s="114">
        <v>715.15657054999997</v>
      </c>
      <c r="K56" s="114">
        <v>63.806020840000002</v>
      </c>
      <c r="L56" s="114">
        <v>483.41584769999997</v>
      </c>
      <c r="M56" s="114">
        <v>979.69712488000005</v>
      </c>
      <c r="N56" s="114">
        <v>287.51215673500002</v>
      </c>
      <c r="O56" s="114">
        <v>0</v>
      </c>
      <c r="P56" s="114">
        <v>282.93195000000003</v>
      </c>
      <c r="Q56" s="211">
        <v>2812.5196707050004</v>
      </c>
      <c r="R56" s="114">
        <v>9324.353331915001</v>
      </c>
    </row>
    <row r="57" spans="1:18">
      <c r="A57" s="215" t="s">
        <v>111</v>
      </c>
      <c r="B57" s="114">
        <v>7446.3016104500002</v>
      </c>
      <c r="C57" s="114">
        <v>0</v>
      </c>
      <c r="D57" s="114">
        <v>4836.3911308999996</v>
      </c>
      <c r="E57" s="114">
        <v>4305.5554832999997</v>
      </c>
      <c r="F57" s="114">
        <v>2713.7288457499999</v>
      </c>
      <c r="G57" s="114">
        <v>3592.8001199999999</v>
      </c>
      <c r="H57" s="114">
        <v>2572.1425899999999</v>
      </c>
      <c r="I57" s="211">
        <v>25466.9197804</v>
      </c>
      <c r="J57" s="114">
        <v>14256.98217245</v>
      </c>
      <c r="K57" s="114">
        <v>2321.5356376499999</v>
      </c>
      <c r="L57" s="114">
        <v>12540.743850450001</v>
      </c>
      <c r="M57" s="114">
        <v>9245.1829331499994</v>
      </c>
      <c r="N57" s="114">
        <v>3383.3902760000001</v>
      </c>
      <c r="O57" s="114">
        <v>685.59158515000001</v>
      </c>
      <c r="P57" s="114">
        <v>8769.9721700000009</v>
      </c>
      <c r="Q57" s="211">
        <v>51203.39862485</v>
      </c>
      <c r="R57" s="114">
        <v>76670.31840525</v>
      </c>
    </row>
    <row r="58" spans="1:18">
      <c r="A58" s="217" t="s">
        <v>112</v>
      </c>
      <c r="B58" s="213">
        <v>17046.232374325002</v>
      </c>
      <c r="C58" s="213">
        <v>6.6143825400000003</v>
      </c>
      <c r="D58" s="213">
        <v>21976.176631499999</v>
      </c>
      <c r="E58" s="213">
        <v>11357.449526279999</v>
      </c>
      <c r="F58" s="213">
        <v>12189.208768705001</v>
      </c>
      <c r="G58" s="213">
        <v>1835.22</v>
      </c>
      <c r="H58" s="213">
        <v>4478.55</v>
      </c>
      <c r="I58" s="214">
        <v>68889.451683349995</v>
      </c>
      <c r="J58" s="213">
        <v>47986.113083684999</v>
      </c>
      <c r="K58" s="213">
        <v>32940.657858309998</v>
      </c>
      <c r="L58" s="213">
        <v>41207.117498259999</v>
      </c>
      <c r="M58" s="213">
        <v>30192.943423100001</v>
      </c>
      <c r="N58" s="213">
        <v>25749.561810755</v>
      </c>
      <c r="O58" s="213">
        <v>657.23881439000002</v>
      </c>
      <c r="P58" s="213">
        <v>10499.225</v>
      </c>
      <c r="Q58" s="214">
        <v>189232.85748849998</v>
      </c>
      <c r="R58" s="117">
        <v>258122.30917184998</v>
      </c>
    </row>
    <row r="59" spans="1:18">
      <c r="A59" s="215" t="s">
        <v>113</v>
      </c>
      <c r="B59" s="114">
        <v>3082.3429253700001</v>
      </c>
      <c r="C59" s="114">
        <v>76.698016480000007</v>
      </c>
      <c r="D59" s="114">
        <v>1774.94544468</v>
      </c>
      <c r="E59" s="114">
        <v>777.85371336000003</v>
      </c>
      <c r="F59" s="114">
        <v>910.42485600999998</v>
      </c>
      <c r="G59" s="114">
        <v>503.70474999999999</v>
      </c>
      <c r="H59" s="114">
        <v>1161.1128200000001</v>
      </c>
      <c r="I59" s="211">
        <v>8287.0825258999994</v>
      </c>
      <c r="J59" s="114">
        <v>7445.2486591799998</v>
      </c>
      <c r="K59" s="114">
        <v>413.25291787499998</v>
      </c>
      <c r="L59" s="114">
        <v>5190.8186719349997</v>
      </c>
      <c r="M59" s="114">
        <v>2437.0336483400001</v>
      </c>
      <c r="N59" s="114">
        <v>1739.219975775</v>
      </c>
      <c r="O59" s="114">
        <v>232.60340472999999</v>
      </c>
      <c r="P59" s="114">
        <v>3858.4036899999996</v>
      </c>
      <c r="Q59" s="211">
        <v>21316.580967835002</v>
      </c>
      <c r="R59" s="114">
        <v>29603.663493735003</v>
      </c>
    </row>
    <row r="60" spans="1:18">
      <c r="A60" s="215" t="s">
        <v>114</v>
      </c>
      <c r="B60" s="114">
        <v>1219.0245545</v>
      </c>
      <c r="C60" s="114">
        <v>4.5565505000000002</v>
      </c>
      <c r="D60" s="114">
        <v>705.58697500000005</v>
      </c>
      <c r="E60" s="114">
        <v>973.04570724999996</v>
      </c>
      <c r="F60" s="114">
        <v>1142.0747033499999</v>
      </c>
      <c r="G60" s="114">
        <v>218.90620000000001</v>
      </c>
      <c r="H60" s="114">
        <v>935.52201000000002</v>
      </c>
      <c r="I60" s="211">
        <v>5198.7167006</v>
      </c>
      <c r="J60" s="114">
        <v>539.36926000000005</v>
      </c>
      <c r="K60" s="114">
        <v>57.969664999999999</v>
      </c>
      <c r="L60" s="114">
        <v>484.93914599999999</v>
      </c>
      <c r="M60" s="114">
        <v>365.96934874999999</v>
      </c>
      <c r="N60" s="114">
        <v>275.22741780000001</v>
      </c>
      <c r="O60" s="114">
        <v>11.096193449999999</v>
      </c>
      <c r="P60" s="114">
        <v>380.55412000000001</v>
      </c>
      <c r="Q60" s="211">
        <v>2115.1251510000002</v>
      </c>
      <c r="R60" s="114">
        <v>7313.8418516000002</v>
      </c>
    </row>
    <row r="61" spans="1:18">
      <c r="A61" s="215" t="s">
        <v>115</v>
      </c>
      <c r="B61" s="114">
        <v>6460.0547656999997</v>
      </c>
      <c r="C61" s="114">
        <v>544.85454204999996</v>
      </c>
      <c r="D61" s="114">
        <v>4906.2095930699998</v>
      </c>
      <c r="E61" s="114">
        <v>4595.5386466</v>
      </c>
      <c r="F61" s="114">
        <v>3512.4259107550001</v>
      </c>
      <c r="G61" s="114">
        <v>992.80767000000003</v>
      </c>
      <c r="H61" s="114">
        <v>2589.6231699999998</v>
      </c>
      <c r="I61" s="211">
        <v>23601.514298174996</v>
      </c>
      <c r="J61" s="114">
        <v>18772.151344950002</v>
      </c>
      <c r="K61" s="114">
        <v>5155.6010443200003</v>
      </c>
      <c r="L61" s="114">
        <v>13861.302767955</v>
      </c>
      <c r="M61" s="114">
        <v>10762.448493805001</v>
      </c>
      <c r="N61" s="114">
        <v>4560.4344653649996</v>
      </c>
      <c r="O61" s="114">
        <v>557.83885422000003</v>
      </c>
      <c r="P61" s="114">
        <v>5353.2363699999996</v>
      </c>
      <c r="Q61" s="211">
        <v>59023.013340614991</v>
      </c>
      <c r="R61" s="114">
        <v>82624.527638789994</v>
      </c>
    </row>
    <row r="62" spans="1:18">
      <c r="A62" s="217" t="s">
        <v>116</v>
      </c>
      <c r="B62" s="213">
        <v>4608.6082563500004</v>
      </c>
      <c r="C62" s="213">
        <v>1753.11080085</v>
      </c>
      <c r="D62" s="213">
        <v>2284.7252847200002</v>
      </c>
      <c r="E62" s="213">
        <v>2129.7547348349999</v>
      </c>
      <c r="F62" s="213">
        <v>3509.2029227950002</v>
      </c>
      <c r="G62" s="213">
        <v>1073.04817</v>
      </c>
      <c r="H62" s="213">
        <v>1156.0123100000001</v>
      </c>
      <c r="I62" s="214">
        <v>16514.462479549999</v>
      </c>
      <c r="J62" s="213">
        <v>11832.37279415</v>
      </c>
      <c r="K62" s="213">
        <v>5718.6613439900002</v>
      </c>
      <c r="L62" s="213">
        <v>9594.3014710749994</v>
      </c>
      <c r="M62" s="213">
        <v>7677.1897827250004</v>
      </c>
      <c r="N62" s="213">
        <v>3462.9830439699999</v>
      </c>
      <c r="O62" s="213">
        <v>107.348634885</v>
      </c>
      <c r="P62" s="213">
        <v>4745.18469</v>
      </c>
      <c r="Q62" s="214">
        <v>43138.041760795</v>
      </c>
      <c r="R62" s="117">
        <v>59652.504240344999</v>
      </c>
    </row>
    <row r="63" spans="1:18">
      <c r="A63" s="215" t="s">
        <v>117</v>
      </c>
      <c r="B63" s="114">
        <v>2190.42675435</v>
      </c>
      <c r="C63" s="114">
        <v>43.786523469999999</v>
      </c>
      <c r="D63" s="114">
        <v>2196.8622361550001</v>
      </c>
      <c r="E63" s="114">
        <v>1444.1054490250001</v>
      </c>
      <c r="F63" s="114">
        <v>2403.3533496250002</v>
      </c>
      <c r="G63" s="114">
        <v>328.66388999999998</v>
      </c>
      <c r="H63" s="114">
        <v>1115.13851</v>
      </c>
      <c r="I63" s="211">
        <v>9722.3367126250014</v>
      </c>
      <c r="J63" s="114">
        <v>3509.5198147000001</v>
      </c>
      <c r="K63" s="114">
        <v>84.114646390000004</v>
      </c>
      <c r="L63" s="114">
        <v>2474.787576275</v>
      </c>
      <c r="M63" s="114">
        <v>2174.2336560049998</v>
      </c>
      <c r="N63" s="114">
        <v>1077.2573207999999</v>
      </c>
      <c r="O63" s="114">
        <v>47.864849874999997</v>
      </c>
      <c r="P63" s="114">
        <v>736.52839000000006</v>
      </c>
      <c r="Q63" s="211">
        <v>10104.306254045001</v>
      </c>
      <c r="R63" s="114">
        <v>19826.642966670002</v>
      </c>
    </row>
    <row r="64" spans="1:18">
      <c r="A64" s="215" t="s">
        <v>118</v>
      </c>
      <c r="B64" s="114">
        <v>5787.6362050199996</v>
      </c>
      <c r="C64" s="114">
        <v>844.25869115</v>
      </c>
      <c r="D64" s="114">
        <v>6742.9766915600003</v>
      </c>
      <c r="E64" s="114">
        <v>5020.6065257800001</v>
      </c>
      <c r="F64" s="114">
        <v>7721.9926293500002</v>
      </c>
      <c r="G64" s="114">
        <v>2059.49973</v>
      </c>
      <c r="H64" s="114">
        <v>3942.79826</v>
      </c>
      <c r="I64" s="211">
        <v>32119.768732859997</v>
      </c>
      <c r="J64" s="114">
        <v>7730.683338115</v>
      </c>
      <c r="K64" s="114">
        <v>3189.8187587399998</v>
      </c>
      <c r="L64" s="114">
        <v>8716.6296885850006</v>
      </c>
      <c r="M64" s="114">
        <v>5291.9351464399997</v>
      </c>
      <c r="N64" s="114">
        <v>2522.1481998200002</v>
      </c>
      <c r="O64" s="114">
        <v>0.36847297499999998</v>
      </c>
      <c r="P64" s="114">
        <v>2502.0158799999999</v>
      </c>
      <c r="Q64" s="211">
        <v>29953.599484674996</v>
      </c>
      <c r="R64" s="114">
        <v>62073.368217534997</v>
      </c>
    </row>
    <row r="65" spans="1:18" ht="24" thickBot="1">
      <c r="A65" s="215" t="s">
        <v>119</v>
      </c>
      <c r="B65" s="114">
        <v>2516.9000151999999</v>
      </c>
      <c r="C65" s="114">
        <v>0</v>
      </c>
      <c r="D65" s="114">
        <v>1627.37965162</v>
      </c>
      <c r="E65" s="114">
        <v>536.25677104500005</v>
      </c>
      <c r="F65" s="114">
        <v>627.45550606500001</v>
      </c>
      <c r="G65" s="114">
        <v>720.09938</v>
      </c>
      <c r="H65" s="114">
        <v>624.28139999999996</v>
      </c>
      <c r="I65" s="218">
        <v>6652.3727239299997</v>
      </c>
      <c r="J65" s="114">
        <v>537.67169099</v>
      </c>
      <c r="K65" s="114">
        <v>11.866586175</v>
      </c>
      <c r="L65" s="114">
        <v>791.59490595499994</v>
      </c>
      <c r="M65" s="114">
        <v>447.558964925</v>
      </c>
      <c r="N65" s="114">
        <v>398.03669786500001</v>
      </c>
      <c r="O65" s="114">
        <v>32.610704904999999</v>
      </c>
      <c r="P65" s="114">
        <v>725.32398999999998</v>
      </c>
      <c r="Q65" s="211">
        <v>2944.663540815</v>
      </c>
      <c r="R65" s="114">
        <v>9597.0362647450002</v>
      </c>
    </row>
    <row r="66" spans="1:18" ht="24" thickTop="1">
      <c r="A66" s="219" t="s">
        <v>120</v>
      </c>
      <c r="B66" s="120">
        <v>235765.61757095001</v>
      </c>
      <c r="C66" s="120">
        <v>31214.300315075005</v>
      </c>
      <c r="D66" s="120">
        <v>185488.05531029004</v>
      </c>
      <c r="E66" s="120">
        <v>140728.28527643502</v>
      </c>
      <c r="F66" s="120">
        <v>157314.84677289499</v>
      </c>
      <c r="G66" s="120">
        <v>44780.15613000001</v>
      </c>
      <c r="H66" s="120">
        <v>127486.74129000001</v>
      </c>
      <c r="I66" s="121">
        <v>922778.00266564498</v>
      </c>
      <c r="J66" s="120">
        <v>541186.29492869519</v>
      </c>
      <c r="K66" s="120">
        <v>238878.39231309507</v>
      </c>
      <c r="L66" s="120">
        <v>469837.10372661002</v>
      </c>
      <c r="M66" s="120">
        <v>400070.17926596489</v>
      </c>
      <c r="N66" s="120">
        <v>199926.44758332495</v>
      </c>
      <c r="O66" s="120">
        <v>13498.69213983</v>
      </c>
      <c r="P66" s="120">
        <v>303666.01339000004</v>
      </c>
      <c r="Q66" s="220">
        <v>2167063.1233475208</v>
      </c>
      <c r="R66" s="120">
        <v>3089841.1260131653</v>
      </c>
    </row>
    <row r="67" spans="1:18" ht="17.100000000000001" customHeight="1">
      <c r="A67" s="212" t="s">
        <v>152</v>
      </c>
      <c r="B67" s="117">
        <v>435.2469145</v>
      </c>
      <c r="C67" s="117">
        <v>0</v>
      </c>
      <c r="D67" s="117">
        <v>179.59222750000001</v>
      </c>
      <c r="E67" s="117">
        <v>264.97934200000003</v>
      </c>
      <c r="F67" s="117">
        <v>149.14903749999999</v>
      </c>
      <c r="G67" s="117">
        <v>0.23469499999999999</v>
      </c>
      <c r="H67" s="117">
        <v>0.15548999999999999</v>
      </c>
      <c r="I67" s="118">
        <v>1029.3577065000004</v>
      </c>
      <c r="J67" s="117">
        <v>4723.7463420000004</v>
      </c>
      <c r="K67" s="117">
        <v>902.35267150000004</v>
      </c>
      <c r="L67" s="117">
        <v>3218.1923345000005</v>
      </c>
      <c r="M67" s="117">
        <v>3053.9818639999999</v>
      </c>
      <c r="N67" s="117">
        <v>1633.5091375</v>
      </c>
      <c r="O67" s="117">
        <v>0.13599900000000001</v>
      </c>
      <c r="P67" s="117">
        <v>3.1495850000000001</v>
      </c>
      <c r="Q67" s="118">
        <v>13535.067933499999</v>
      </c>
      <c r="R67" s="117">
        <v>14564.425639999999</v>
      </c>
    </row>
    <row r="68" spans="1:18" ht="18" customHeight="1">
      <c r="A68" s="221" t="s">
        <v>122</v>
      </c>
      <c r="B68" s="117">
        <v>236200.86448545</v>
      </c>
      <c r="C68" s="117">
        <v>31214.300315075005</v>
      </c>
      <c r="D68" s="117">
        <v>185667.64753779004</v>
      </c>
      <c r="E68" s="117">
        <v>140994</v>
      </c>
      <c r="F68" s="117">
        <v>157463.99581039499</v>
      </c>
      <c r="G68" s="117">
        <v>44781</v>
      </c>
      <c r="H68" s="117">
        <v>127486.89678000001</v>
      </c>
      <c r="I68" s="118">
        <v>923807.36037214496</v>
      </c>
      <c r="J68" s="117">
        <v>545910.04127069516</v>
      </c>
      <c r="K68" s="117">
        <v>239780.74498459508</v>
      </c>
      <c r="L68" s="117">
        <v>473055.29606111004</v>
      </c>
      <c r="M68" s="117">
        <v>403124.16112996486</v>
      </c>
      <c r="N68" s="117">
        <v>201559.95672082494</v>
      </c>
      <c r="O68" s="117">
        <v>13498.82813883</v>
      </c>
      <c r="P68" s="117">
        <v>303669.16297500004</v>
      </c>
      <c r="Q68" s="118">
        <v>2180598.1912810206</v>
      </c>
      <c r="R68" s="117">
        <v>3104405.5516531654</v>
      </c>
    </row>
    <row r="69" spans="1:18" ht="18" customHeight="1">
      <c r="A69" s="222" t="s">
        <v>132</v>
      </c>
      <c r="B69" s="174"/>
      <c r="C69" s="174"/>
      <c r="D69" s="174"/>
      <c r="E69" s="174"/>
      <c r="F69" s="174"/>
      <c r="G69" s="174"/>
      <c r="H69" s="174"/>
      <c r="I69" s="174"/>
      <c r="J69" s="174" t="s">
        <v>155</v>
      </c>
      <c r="K69" s="174"/>
      <c r="L69" s="174"/>
      <c r="M69" s="174"/>
      <c r="N69" s="174"/>
      <c r="O69" s="174"/>
      <c r="P69" s="174"/>
      <c r="Q69" s="174"/>
      <c r="R69" s="191"/>
    </row>
    <row r="70" spans="1:18" ht="18" customHeight="1">
      <c r="A70" s="223" t="s">
        <v>133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4"/>
      <c r="L70" s="193"/>
      <c r="M70" s="193"/>
      <c r="N70" s="193"/>
      <c r="O70" s="193"/>
      <c r="P70" s="193"/>
      <c r="Q70" s="193"/>
      <c r="R70" s="195"/>
    </row>
    <row r="71" spans="1:18" ht="9.9499999999999993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</row>
    <row r="72" spans="1:18" ht="9.9499999999999993" customHeight="1">
      <c r="A72" s="124"/>
      <c r="B72" s="124"/>
      <c r="C72" s="124"/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98"/>
    </row>
    <row r="73" spans="1:18" ht="9.9499999999999993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</row>
    <row r="74" spans="1:18" ht="9.9499999999999993" customHeight="1">
      <c r="A74" s="124"/>
      <c r="B74" s="124"/>
      <c r="C74" s="124"/>
      <c r="D74" s="126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</row>
    <row r="75" spans="1:18" ht="9.9499999999999993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  <row r="76" spans="1:18" ht="9.9499999999999993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18" ht="9.9499999999999993" customHeight="1">
      <c r="A77" s="124"/>
      <c r="B77" s="124"/>
      <c r="C77" s="124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</row>
    <row r="78" spans="1:18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18">
      <c r="A79" s="129"/>
      <c r="B79" s="130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18">
      <c r="A80" s="90"/>
      <c r="B80" s="90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89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89"/>
      <c r="B85" s="90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89"/>
      <c r="B86" s="9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0700-356D-4C76-B125-37A491DEFB9C}">
  <dimension ref="A7:R89"/>
  <sheetViews>
    <sheetView workbookViewId="0"/>
  </sheetViews>
  <sheetFormatPr defaultColWidth="12.5" defaultRowHeight="23.25"/>
  <cols>
    <col min="1" max="1" width="17.5" style="88" customWidth="1"/>
    <col min="2" max="2" width="13.625" style="88" customWidth="1"/>
    <col min="3" max="3" width="17.125" style="88" customWidth="1"/>
    <col min="4" max="4" width="13.875" style="88" customWidth="1"/>
    <col min="5" max="5" width="12.125" style="88" customWidth="1"/>
    <col min="6" max="7" width="13.875" style="88" customWidth="1"/>
    <col min="8" max="8" width="10.375" style="88" customWidth="1"/>
    <col min="9" max="9" width="11.625" style="88" customWidth="1"/>
    <col min="10" max="10" width="13" style="88" customWidth="1"/>
    <col min="11" max="11" width="17.5" style="88" customWidth="1"/>
    <col min="12" max="12" width="13.875" style="88" customWidth="1"/>
    <col min="13" max="13" width="11" style="88" customWidth="1"/>
    <col min="14" max="14" width="13.125" style="88" customWidth="1"/>
    <col min="15" max="15" width="13.5" style="88" customWidth="1"/>
    <col min="16" max="17" width="11.125" style="88" customWidth="1"/>
    <col min="18" max="18" width="12.875" style="88" customWidth="1"/>
    <col min="19" max="16384" width="12.5" style="88"/>
  </cols>
  <sheetData>
    <row r="7" spans="1:18" ht="26.1" customHeight="1">
      <c r="A7" s="83" t="s">
        <v>156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18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18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18" ht="17.25" customHeight="1">
      <c r="A10" s="92" t="s">
        <v>150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18" ht="21.95" customHeight="1">
      <c r="A11" s="205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18" ht="21.95" customHeight="1">
      <c r="A12" s="206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18" ht="21.95" customHeight="1">
      <c r="A13" s="207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208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</row>
    <row r="14" spans="1:18">
      <c r="A14" s="209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210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</row>
    <row r="15" spans="1:18">
      <c r="A15" s="206" t="s">
        <v>66</v>
      </c>
      <c r="B15" s="114">
        <v>5807.7671055000001</v>
      </c>
      <c r="C15" s="114">
        <v>0</v>
      </c>
      <c r="D15" s="114">
        <v>5262.8769405450003</v>
      </c>
      <c r="E15" s="114">
        <v>4319.0160171750003</v>
      </c>
      <c r="F15" s="114">
        <v>4220.8985721050003</v>
      </c>
      <c r="G15" s="114">
        <v>1316.1746700000001</v>
      </c>
      <c r="H15" s="114">
        <v>6726.13094</v>
      </c>
      <c r="I15" s="211">
        <v>27652.864245325</v>
      </c>
      <c r="J15" s="114">
        <v>8414.9035375999993</v>
      </c>
      <c r="K15" s="114">
        <v>471.4300872</v>
      </c>
      <c r="L15" s="114">
        <v>9286.0377817299996</v>
      </c>
      <c r="M15" s="114">
        <v>6909.5998018399996</v>
      </c>
      <c r="N15" s="114">
        <v>4187.5570857350003</v>
      </c>
      <c r="O15" s="114">
        <v>60.294206920000001</v>
      </c>
      <c r="P15" s="114">
        <v>8683.9175799999994</v>
      </c>
      <c r="Q15" s="115">
        <v>38013.740081024996</v>
      </c>
      <c r="R15" s="114">
        <v>65666.604326350003</v>
      </c>
    </row>
    <row r="16" spans="1:18">
      <c r="A16" s="206" t="s">
        <v>69</v>
      </c>
      <c r="B16" s="114">
        <v>803.26317668000002</v>
      </c>
      <c r="C16" s="114">
        <v>0</v>
      </c>
      <c r="D16" s="114">
        <v>306.38670677499999</v>
      </c>
      <c r="E16" s="114">
        <v>117.03332114</v>
      </c>
      <c r="F16" s="114">
        <v>294.93466971499998</v>
      </c>
      <c r="G16" s="114">
        <v>141.09440000000001</v>
      </c>
      <c r="H16" s="114">
        <v>353.5025</v>
      </c>
      <c r="I16" s="211">
        <v>2016.2147743099999</v>
      </c>
      <c r="J16" s="114">
        <v>735.67686069499996</v>
      </c>
      <c r="K16" s="114">
        <v>0</v>
      </c>
      <c r="L16" s="114">
        <v>927.221911095</v>
      </c>
      <c r="M16" s="114">
        <v>533.46738519999997</v>
      </c>
      <c r="N16" s="114">
        <v>236.63517648000001</v>
      </c>
      <c r="O16" s="114">
        <v>126.985399825</v>
      </c>
      <c r="P16" s="114">
        <v>280.5025</v>
      </c>
      <c r="Q16" s="115">
        <v>2840.4892332950003</v>
      </c>
      <c r="R16" s="114">
        <v>4856.7040076049998</v>
      </c>
    </row>
    <row r="17" spans="1:18">
      <c r="A17" s="206" t="s">
        <v>70</v>
      </c>
      <c r="B17" s="114">
        <v>5980.44980416</v>
      </c>
      <c r="C17" s="114">
        <v>50.379854999999999</v>
      </c>
      <c r="D17" s="114">
        <v>3169.39356241</v>
      </c>
      <c r="E17" s="114">
        <v>1379.6147630099999</v>
      </c>
      <c r="F17" s="114">
        <v>2685.4631953799999</v>
      </c>
      <c r="G17" s="114">
        <v>825.60919999999999</v>
      </c>
      <c r="H17" s="114">
        <v>1450.2654500000001</v>
      </c>
      <c r="I17" s="211">
        <v>15541.175829960002</v>
      </c>
      <c r="J17" s="114">
        <v>6998.4241129450002</v>
      </c>
      <c r="K17" s="114">
        <v>7645.0118488300004</v>
      </c>
      <c r="L17" s="114">
        <v>6858.3558133549996</v>
      </c>
      <c r="M17" s="114">
        <v>13776.251228614999</v>
      </c>
      <c r="N17" s="114">
        <v>5103.6060891400002</v>
      </c>
      <c r="O17" s="114">
        <v>201.44952760999999</v>
      </c>
      <c r="P17" s="114">
        <v>6506.4615299999996</v>
      </c>
      <c r="Q17" s="115">
        <v>47089.560150494995</v>
      </c>
      <c r="R17" s="114">
        <v>62630.735980455</v>
      </c>
    </row>
    <row r="18" spans="1:18">
      <c r="A18" s="212" t="s">
        <v>71</v>
      </c>
      <c r="B18" s="213">
        <v>3716.8303283499999</v>
      </c>
      <c r="C18" s="213">
        <v>345.10749635000002</v>
      </c>
      <c r="D18" s="213">
        <v>3517.9876212499998</v>
      </c>
      <c r="E18" s="213">
        <v>2691.8672437499999</v>
      </c>
      <c r="F18" s="213">
        <v>3368.6949015</v>
      </c>
      <c r="G18" s="213">
        <v>647.76184999999998</v>
      </c>
      <c r="H18" s="213">
        <v>2149.7007199999998</v>
      </c>
      <c r="I18" s="214">
        <v>16437.950161199999</v>
      </c>
      <c r="J18" s="213">
        <v>5015.4431072999996</v>
      </c>
      <c r="K18" s="213">
        <v>1039.4000756</v>
      </c>
      <c r="L18" s="213">
        <v>3662.7791026</v>
      </c>
      <c r="M18" s="213">
        <v>4209.5742109499997</v>
      </c>
      <c r="N18" s="213">
        <v>1733.7470069999999</v>
      </c>
      <c r="O18" s="213">
        <v>59.917188199999998</v>
      </c>
      <c r="P18" s="213">
        <v>1865.1492700000001</v>
      </c>
      <c r="Q18" s="118">
        <v>17586.009961650001</v>
      </c>
      <c r="R18" s="117">
        <v>34023.960122849996</v>
      </c>
    </row>
    <row r="19" spans="1:18">
      <c r="A19" s="215" t="s">
        <v>72</v>
      </c>
      <c r="B19" s="114">
        <v>15382.28018224</v>
      </c>
      <c r="C19" s="114">
        <v>871.75154526999995</v>
      </c>
      <c r="D19" s="114">
        <v>13007.536133404999</v>
      </c>
      <c r="E19" s="114">
        <v>8507.0691415599995</v>
      </c>
      <c r="F19" s="114">
        <v>8799.6458057899999</v>
      </c>
      <c r="G19" s="114">
        <v>2204.59818</v>
      </c>
      <c r="H19" s="114">
        <v>3667.4192600000001</v>
      </c>
      <c r="I19" s="211">
        <v>52440.300248265004</v>
      </c>
      <c r="J19" s="114">
        <v>71595.885383964996</v>
      </c>
      <c r="K19" s="114">
        <v>55166.364144660001</v>
      </c>
      <c r="L19" s="114">
        <v>60378.316867380003</v>
      </c>
      <c r="M19" s="114">
        <v>49989.477591344999</v>
      </c>
      <c r="N19" s="114">
        <v>21334.187341910001</v>
      </c>
      <c r="O19" s="114">
        <v>136.18052800500001</v>
      </c>
      <c r="P19" s="114">
        <v>21816.48618</v>
      </c>
      <c r="Q19" s="216">
        <v>280416.898037265</v>
      </c>
      <c r="R19" s="114">
        <v>332857.19828552997</v>
      </c>
    </row>
    <row r="20" spans="1:18">
      <c r="A20" s="215" t="s">
        <v>73</v>
      </c>
      <c r="B20" s="114">
        <v>4235.1563930000002</v>
      </c>
      <c r="C20" s="114">
        <v>235.79722699999999</v>
      </c>
      <c r="D20" s="114">
        <v>4025.2628072000002</v>
      </c>
      <c r="E20" s="114">
        <v>2019.7466442499999</v>
      </c>
      <c r="F20" s="114">
        <v>1737.9762255000001</v>
      </c>
      <c r="G20" s="114">
        <v>720.875</v>
      </c>
      <c r="H20" s="114">
        <v>1441.75</v>
      </c>
      <c r="I20" s="211">
        <v>14416.564296950002</v>
      </c>
      <c r="J20" s="114">
        <v>8658.4028705000001</v>
      </c>
      <c r="K20" s="114">
        <v>5003.9072749999996</v>
      </c>
      <c r="L20" s="114">
        <v>8795.55231035</v>
      </c>
      <c r="M20" s="114">
        <v>6029.2255009500004</v>
      </c>
      <c r="N20" s="114">
        <v>2587.5067941500001</v>
      </c>
      <c r="O20" s="114">
        <v>37.432136999999997</v>
      </c>
      <c r="P20" s="114">
        <v>3456.55</v>
      </c>
      <c r="Q20" s="211">
        <v>34568.576887950003</v>
      </c>
      <c r="R20" s="114">
        <v>48985.141184900007</v>
      </c>
    </row>
    <row r="21" spans="1:18">
      <c r="A21" s="215" t="s">
        <v>74</v>
      </c>
      <c r="B21" s="114">
        <v>468.70270499999998</v>
      </c>
      <c r="C21" s="114">
        <v>287.17141500000002</v>
      </c>
      <c r="D21" s="114">
        <v>420.09163999999998</v>
      </c>
      <c r="E21" s="114">
        <v>403.88855999999998</v>
      </c>
      <c r="F21" s="114">
        <v>828.89638500000001</v>
      </c>
      <c r="G21" s="114">
        <v>125.15047</v>
      </c>
      <c r="H21" s="114">
        <v>585.69651999999996</v>
      </c>
      <c r="I21" s="211">
        <v>3119.5976949999999</v>
      </c>
      <c r="J21" s="114">
        <v>9801.5059650000003</v>
      </c>
      <c r="K21" s="114">
        <v>3973.99809</v>
      </c>
      <c r="L21" s="114">
        <v>3785.5412900000001</v>
      </c>
      <c r="M21" s="114">
        <v>5147.0655674999998</v>
      </c>
      <c r="N21" s="114">
        <v>2684.1317075000002</v>
      </c>
      <c r="O21" s="114">
        <v>57.086474500000001</v>
      </c>
      <c r="P21" s="114">
        <v>2621.3872999999999</v>
      </c>
      <c r="Q21" s="211">
        <v>28070.716394499999</v>
      </c>
      <c r="R21" s="114">
        <v>31190.3140895</v>
      </c>
    </row>
    <row r="22" spans="1:18">
      <c r="A22" s="217" t="s">
        <v>75</v>
      </c>
      <c r="B22" s="213">
        <v>0</v>
      </c>
      <c r="C22" s="213">
        <v>557.77630124999996</v>
      </c>
      <c r="D22" s="213">
        <v>847.63920069999995</v>
      </c>
      <c r="E22" s="213">
        <v>313.51742159999998</v>
      </c>
      <c r="F22" s="213">
        <v>588.51050210000005</v>
      </c>
      <c r="G22" s="213">
        <v>159.33309</v>
      </c>
      <c r="H22" s="213">
        <v>406.21433999999999</v>
      </c>
      <c r="I22" s="214">
        <v>2872.99085565</v>
      </c>
      <c r="J22" s="213">
        <v>1247.3049516000001</v>
      </c>
      <c r="K22" s="213">
        <v>590.36859664999997</v>
      </c>
      <c r="L22" s="213">
        <v>2083.0873901</v>
      </c>
      <c r="M22" s="213">
        <v>1052.1885732999999</v>
      </c>
      <c r="N22" s="213">
        <v>775.00032439999995</v>
      </c>
      <c r="O22" s="213">
        <v>52.757881099999999</v>
      </c>
      <c r="P22" s="213">
        <v>922.70503999999994</v>
      </c>
      <c r="Q22" s="214">
        <v>6723.4127571500003</v>
      </c>
      <c r="R22" s="117">
        <v>9596.4036128000007</v>
      </c>
    </row>
    <row r="23" spans="1:18">
      <c r="A23" s="215" t="s">
        <v>76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211">
        <v>0</v>
      </c>
      <c r="J23" s="114">
        <v>428.63874827500001</v>
      </c>
      <c r="K23" s="114">
        <v>362.47310354000001</v>
      </c>
      <c r="L23" s="114">
        <v>1013.73891266</v>
      </c>
      <c r="M23" s="114">
        <v>691.87111705500001</v>
      </c>
      <c r="N23" s="114">
        <v>257.24042329500003</v>
      </c>
      <c r="O23" s="114">
        <v>0</v>
      </c>
      <c r="P23" s="114">
        <v>773.6259</v>
      </c>
      <c r="Q23" s="211">
        <v>3527.5882048250005</v>
      </c>
      <c r="R23" s="114">
        <v>3527.5882048250005</v>
      </c>
    </row>
    <row r="24" spans="1:18">
      <c r="A24" s="215" t="s">
        <v>77</v>
      </c>
      <c r="B24" s="114">
        <v>9134.2549060550009</v>
      </c>
      <c r="C24" s="114">
        <v>1727.31169565</v>
      </c>
      <c r="D24" s="114">
        <v>7310.4015389550004</v>
      </c>
      <c r="E24" s="114">
        <v>3321.6958414800001</v>
      </c>
      <c r="F24" s="114">
        <v>3350.5215883649998</v>
      </c>
      <c r="G24" s="114">
        <v>1364.9284500000001</v>
      </c>
      <c r="H24" s="114">
        <v>5595.8441999999995</v>
      </c>
      <c r="I24" s="211">
        <v>31804.958220504996</v>
      </c>
      <c r="J24" s="114">
        <v>27593.753964085001</v>
      </c>
      <c r="K24" s="114">
        <v>12628.42684269</v>
      </c>
      <c r="L24" s="114">
        <v>42245.994707345002</v>
      </c>
      <c r="M24" s="114">
        <v>26861.551912514999</v>
      </c>
      <c r="N24" s="114">
        <v>17578.277689229999</v>
      </c>
      <c r="O24" s="114">
        <v>3309.7347830849999</v>
      </c>
      <c r="P24" s="114">
        <v>39017.705760000004</v>
      </c>
      <c r="Q24" s="211">
        <v>169235.44565895002</v>
      </c>
      <c r="R24" s="114">
        <v>201040.403879455</v>
      </c>
    </row>
    <row r="25" spans="1:18">
      <c r="A25" s="215" t="s">
        <v>78</v>
      </c>
      <c r="B25" s="114">
        <v>6999.85466</v>
      </c>
      <c r="C25" s="114">
        <v>0</v>
      </c>
      <c r="D25" s="114">
        <v>5101.6531434999997</v>
      </c>
      <c r="E25" s="114">
        <v>4805.8497705</v>
      </c>
      <c r="F25" s="114">
        <v>4496.7129839999998</v>
      </c>
      <c r="G25" s="114">
        <v>880.56141000000002</v>
      </c>
      <c r="H25" s="114">
        <v>3530.9705800000002</v>
      </c>
      <c r="I25" s="211">
        <v>25815.602547999999</v>
      </c>
      <c r="J25" s="114">
        <v>22920.273550000002</v>
      </c>
      <c r="K25" s="114">
        <v>3334.4522440000001</v>
      </c>
      <c r="L25" s="114">
        <v>15978.9219295</v>
      </c>
      <c r="M25" s="114">
        <v>15472.979041000001</v>
      </c>
      <c r="N25" s="114">
        <v>6255.2809035</v>
      </c>
      <c r="O25" s="114">
        <v>244.88255150000001</v>
      </c>
      <c r="P25" s="114">
        <v>21512.500680000001</v>
      </c>
      <c r="Q25" s="211">
        <v>85719.290899500003</v>
      </c>
      <c r="R25" s="114">
        <v>111534.8934475</v>
      </c>
    </row>
    <row r="26" spans="1:18">
      <c r="A26" s="217" t="s">
        <v>79</v>
      </c>
      <c r="B26" s="213">
        <v>0</v>
      </c>
      <c r="C26" s="213">
        <v>0</v>
      </c>
      <c r="D26" s="213">
        <v>306.98090524000003</v>
      </c>
      <c r="E26" s="213">
        <v>509.35801209499999</v>
      </c>
      <c r="F26" s="213">
        <v>147.69249514500001</v>
      </c>
      <c r="G26" s="213">
        <v>35.090009999999999</v>
      </c>
      <c r="H26" s="213">
        <v>714.37107000000003</v>
      </c>
      <c r="I26" s="214">
        <v>1713.49249248</v>
      </c>
      <c r="J26" s="213">
        <v>1873.40119</v>
      </c>
      <c r="K26" s="213">
        <v>493.10481650000003</v>
      </c>
      <c r="L26" s="213">
        <v>2089.7540424650001</v>
      </c>
      <c r="M26" s="213">
        <v>961.25154984999995</v>
      </c>
      <c r="N26" s="213">
        <v>693.87269237500004</v>
      </c>
      <c r="O26" s="213">
        <v>264.37384130999999</v>
      </c>
      <c r="P26" s="213">
        <v>2085.0957199999998</v>
      </c>
      <c r="Q26" s="214">
        <v>8460.8538525000004</v>
      </c>
      <c r="R26" s="117">
        <v>10174.34634498</v>
      </c>
    </row>
    <row r="27" spans="1:18">
      <c r="A27" s="215" t="s">
        <v>80</v>
      </c>
      <c r="B27" s="114">
        <v>2326.3557145</v>
      </c>
      <c r="C27" s="114">
        <v>0</v>
      </c>
      <c r="D27" s="114">
        <v>2315.7524316499998</v>
      </c>
      <c r="E27" s="114">
        <v>951.79260039999997</v>
      </c>
      <c r="F27" s="114">
        <v>1317.07876405</v>
      </c>
      <c r="G27" s="114">
        <v>228.125</v>
      </c>
      <c r="H27" s="114">
        <v>2250.59</v>
      </c>
      <c r="I27" s="211">
        <v>9389.6945106000003</v>
      </c>
      <c r="J27" s="114">
        <v>1417.2752535</v>
      </c>
      <c r="K27" s="114">
        <v>0</v>
      </c>
      <c r="L27" s="114">
        <v>2165.7256494500002</v>
      </c>
      <c r="M27" s="114">
        <v>1656.1356919</v>
      </c>
      <c r="N27" s="114">
        <v>664.12337649999995</v>
      </c>
      <c r="O27" s="114">
        <v>1.5105342500000001</v>
      </c>
      <c r="P27" s="114">
        <v>859.57500000000005</v>
      </c>
      <c r="Q27" s="211">
        <v>6764.3455056000003</v>
      </c>
      <c r="R27" s="114">
        <v>16154.040016200001</v>
      </c>
    </row>
    <row r="28" spans="1:18">
      <c r="A28" s="215" t="s">
        <v>81</v>
      </c>
      <c r="B28" s="114">
        <v>8386.0307783499993</v>
      </c>
      <c r="C28" s="114">
        <v>103.6354209</v>
      </c>
      <c r="D28" s="114">
        <v>3594.3418179499999</v>
      </c>
      <c r="E28" s="114">
        <v>4425.6668399500004</v>
      </c>
      <c r="F28" s="114">
        <v>4442.8487696499997</v>
      </c>
      <c r="G28" s="114">
        <v>390.91500000000002</v>
      </c>
      <c r="H28" s="114">
        <v>3360.19</v>
      </c>
      <c r="I28" s="211">
        <v>24703.6286268</v>
      </c>
      <c r="J28" s="114">
        <v>23104.92576885</v>
      </c>
      <c r="K28" s="114">
        <v>1182.8013449499999</v>
      </c>
      <c r="L28" s="114">
        <v>20920.965201200001</v>
      </c>
      <c r="M28" s="114">
        <v>15346.3646436</v>
      </c>
      <c r="N28" s="114">
        <v>7936.9783155499999</v>
      </c>
      <c r="O28" s="114">
        <v>76.588774900000004</v>
      </c>
      <c r="P28" s="114">
        <v>11633.253720000001</v>
      </c>
      <c r="Q28" s="211">
        <v>80201.877769049985</v>
      </c>
      <c r="R28" s="114">
        <v>104905.50639584998</v>
      </c>
    </row>
    <row r="29" spans="1:18">
      <c r="A29" s="215" t="s">
        <v>82</v>
      </c>
      <c r="B29" s="114">
        <v>7030.6617137550002</v>
      </c>
      <c r="C29" s="114">
        <v>651.19921852000004</v>
      </c>
      <c r="D29" s="114">
        <v>4575.2129427</v>
      </c>
      <c r="E29" s="114">
        <v>3919.2744736599998</v>
      </c>
      <c r="F29" s="114">
        <v>6163.2996840349997</v>
      </c>
      <c r="G29" s="114">
        <v>2233.4116399999998</v>
      </c>
      <c r="H29" s="114">
        <v>4698.1602800000001</v>
      </c>
      <c r="I29" s="211">
        <v>29271.219952669999</v>
      </c>
      <c r="J29" s="114">
        <v>10266.662580755001</v>
      </c>
      <c r="K29" s="114">
        <v>1310.270565415</v>
      </c>
      <c r="L29" s="114">
        <v>10124.574205819999</v>
      </c>
      <c r="M29" s="114">
        <v>8975.6592564700004</v>
      </c>
      <c r="N29" s="114">
        <v>4481.5948340149998</v>
      </c>
      <c r="O29" s="114">
        <v>56.191098109999999</v>
      </c>
      <c r="P29" s="114">
        <v>14717.45701</v>
      </c>
      <c r="Q29" s="211">
        <v>49932.409550584998</v>
      </c>
      <c r="R29" s="114">
        <v>79203.629503254997</v>
      </c>
    </row>
    <row r="30" spans="1:18">
      <c r="A30" s="217" t="s">
        <v>83</v>
      </c>
      <c r="B30" s="213">
        <v>4762.41946732</v>
      </c>
      <c r="C30" s="213">
        <v>0</v>
      </c>
      <c r="D30" s="213">
        <v>5631.1413749849999</v>
      </c>
      <c r="E30" s="213">
        <v>2508.39920024</v>
      </c>
      <c r="F30" s="213">
        <v>3282.514213125</v>
      </c>
      <c r="G30" s="213">
        <v>813.95</v>
      </c>
      <c r="H30" s="213">
        <v>1485.55</v>
      </c>
      <c r="I30" s="214">
        <v>18483.97425567</v>
      </c>
      <c r="J30" s="213">
        <v>3034.73745435</v>
      </c>
      <c r="K30" s="213">
        <v>0</v>
      </c>
      <c r="L30" s="213">
        <v>3802.7713515199998</v>
      </c>
      <c r="M30" s="213">
        <v>3253.2190839049999</v>
      </c>
      <c r="N30" s="213">
        <v>1047.394254135</v>
      </c>
      <c r="O30" s="213">
        <v>0.59606689999999996</v>
      </c>
      <c r="P30" s="213">
        <v>1790.982</v>
      </c>
      <c r="Q30" s="214">
        <v>12929.70021081</v>
      </c>
      <c r="R30" s="117">
        <v>31413.674466479999</v>
      </c>
    </row>
    <row r="31" spans="1:18">
      <c r="A31" s="215" t="s">
        <v>84</v>
      </c>
      <c r="B31" s="114">
        <v>3354.0439474999998</v>
      </c>
      <c r="C31" s="114">
        <v>1249.1572499500001</v>
      </c>
      <c r="D31" s="114">
        <v>3172.0507335749999</v>
      </c>
      <c r="E31" s="114">
        <v>2265.8115095899998</v>
      </c>
      <c r="F31" s="114">
        <v>2728.1819865399998</v>
      </c>
      <c r="G31" s="114">
        <v>354.94535000000002</v>
      </c>
      <c r="H31" s="114">
        <v>1733.73613</v>
      </c>
      <c r="I31" s="211">
        <v>14857.926907154999</v>
      </c>
      <c r="J31" s="114">
        <v>3893.6791793500001</v>
      </c>
      <c r="K31" s="114">
        <v>1819.7824819499999</v>
      </c>
      <c r="L31" s="114">
        <v>1698.7354295499999</v>
      </c>
      <c r="M31" s="114">
        <v>3893.51490745</v>
      </c>
      <c r="N31" s="114">
        <v>2014.2871439749999</v>
      </c>
      <c r="O31" s="114">
        <v>209.175796875</v>
      </c>
      <c r="P31" s="114">
        <v>2322.6154500000002</v>
      </c>
      <c r="Q31" s="211">
        <v>15851.790389149999</v>
      </c>
      <c r="R31" s="114">
        <v>30709.717296304996</v>
      </c>
    </row>
    <row r="32" spans="1:18">
      <c r="A32" s="215" t="s">
        <v>85</v>
      </c>
      <c r="B32" s="114">
        <v>7258.5850271649997</v>
      </c>
      <c r="C32" s="114">
        <v>2016.108937085</v>
      </c>
      <c r="D32" s="114">
        <v>3414.2015721500002</v>
      </c>
      <c r="E32" s="114">
        <v>3553.5201602799998</v>
      </c>
      <c r="F32" s="114">
        <v>4073.2258095900002</v>
      </c>
      <c r="G32" s="114">
        <v>2239.64</v>
      </c>
      <c r="H32" s="114">
        <v>3151.0450000000001</v>
      </c>
      <c r="I32" s="211">
        <v>25706.326506270001</v>
      </c>
      <c r="J32" s="114">
        <v>6337.8554181549998</v>
      </c>
      <c r="K32" s="114">
        <v>911.67240228499998</v>
      </c>
      <c r="L32" s="114">
        <v>4583.8498792999999</v>
      </c>
      <c r="M32" s="114">
        <v>5629.1903780800003</v>
      </c>
      <c r="N32" s="114">
        <v>2103.1026983649999</v>
      </c>
      <c r="O32" s="114">
        <v>138.09250166499999</v>
      </c>
      <c r="P32" s="114">
        <v>2530.5450000000001</v>
      </c>
      <c r="Q32" s="211">
        <v>22234.308277850003</v>
      </c>
      <c r="R32" s="114">
        <v>47940.634784120004</v>
      </c>
    </row>
    <row r="33" spans="1:18">
      <c r="A33" s="215" t="s">
        <v>86</v>
      </c>
      <c r="B33" s="114">
        <v>6131.8737099999998</v>
      </c>
      <c r="C33" s="114">
        <v>79.204999999999998</v>
      </c>
      <c r="D33" s="114">
        <v>3037.58742545</v>
      </c>
      <c r="E33" s="114">
        <v>2867.6544958999998</v>
      </c>
      <c r="F33" s="114">
        <v>3942.4103950499998</v>
      </c>
      <c r="G33" s="114">
        <v>1376.2514799999999</v>
      </c>
      <c r="H33" s="114">
        <v>2603.44353</v>
      </c>
      <c r="I33" s="211">
        <v>20038.4260364</v>
      </c>
      <c r="J33" s="114">
        <v>8679.2974415000008</v>
      </c>
      <c r="K33" s="114">
        <v>506.66270500000002</v>
      </c>
      <c r="L33" s="114">
        <v>8139.3874558999996</v>
      </c>
      <c r="M33" s="114">
        <v>6211.0062538499997</v>
      </c>
      <c r="N33" s="114">
        <v>3012.0901161199999</v>
      </c>
      <c r="O33" s="114">
        <v>0</v>
      </c>
      <c r="P33" s="114">
        <v>1664.8661100000002</v>
      </c>
      <c r="Q33" s="211">
        <v>28213.310082369997</v>
      </c>
      <c r="R33" s="114">
        <v>48251.736118770001</v>
      </c>
    </row>
    <row r="34" spans="1:18">
      <c r="A34" s="217" t="s">
        <v>87</v>
      </c>
      <c r="B34" s="213">
        <v>2228.9224611999998</v>
      </c>
      <c r="C34" s="213">
        <v>0</v>
      </c>
      <c r="D34" s="213">
        <v>1862.3247284500001</v>
      </c>
      <c r="E34" s="213">
        <v>1726.2169621</v>
      </c>
      <c r="F34" s="213">
        <v>2235.9465430999999</v>
      </c>
      <c r="G34" s="213">
        <v>823.35423000000003</v>
      </c>
      <c r="H34" s="213">
        <v>1450.81843</v>
      </c>
      <c r="I34" s="214">
        <v>10327.58335485</v>
      </c>
      <c r="J34" s="213">
        <v>826.70467314999996</v>
      </c>
      <c r="K34" s="213">
        <v>136.84181785000001</v>
      </c>
      <c r="L34" s="213">
        <v>666.78970879999997</v>
      </c>
      <c r="M34" s="213">
        <v>961.30033939999998</v>
      </c>
      <c r="N34" s="213">
        <v>952.35851830000001</v>
      </c>
      <c r="O34" s="213">
        <v>6.2050000000000001E-2</v>
      </c>
      <c r="P34" s="213">
        <v>429.85685999999998</v>
      </c>
      <c r="Q34" s="214">
        <v>3973.9139674999997</v>
      </c>
      <c r="R34" s="117">
        <v>14301.497322349998</v>
      </c>
    </row>
    <row r="35" spans="1:18">
      <c r="A35" s="215" t="s">
        <v>88</v>
      </c>
      <c r="B35" s="114">
        <v>2120.343248525</v>
      </c>
      <c r="C35" s="114">
        <v>0</v>
      </c>
      <c r="D35" s="114">
        <v>2137.6116894299998</v>
      </c>
      <c r="E35" s="114">
        <v>1811.8238431</v>
      </c>
      <c r="F35" s="114">
        <v>1552.04561605</v>
      </c>
      <c r="G35" s="114">
        <v>906.29499999999996</v>
      </c>
      <c r="H35" s="114">
        <v>1636.66</v>
      </c>
      <c r="I35" s="211">
        <v>10164.779397105</v>
      </c>
      <c r="J35" s="114">
        <v>14937.185768490001</v>
      </c>
      <c r="K35" s="114">
        <v>6065.6020459049996</v>
      </c>
      <c r="L35" s="114">
        <v>11228.822352805</v>
      </c>
      <c r="M35" s="114">
        <v>6782.9615115400002</v>
      </c>
      <c r="N35" s="114">
        <v>4058.7739725800002</v>
      </c>
      <c r="O35" s="114">
        <v>129.44506766500001</v>
      </c>
      <c r="P35" s="114">
        <v>3064.1750000000002</v>
      </c>
      <c r="Q35" s="211">
        <v>46266.965718985004</v>
      </c>
      <c r="R35" s="114">
        <v>56431.745116090002</v>
      </c>
    </row>
    <row r="36" spans="1:18">
      <c r="A36" s="215" t="s">
        <v>89</v>
      </c>
      <c r="B36" s="114">
        <v>793.57992743</v>
      </c>
      <c r="C36" s="114">
        <v>99.447009765000004</v>
      </c>
      <c r="D36" s="114">
        <v>267.40357381500002</v>
      </c>
      <c r="E36" s="114">
        <v>402.51411015999997</v>
      </c>
      <c r="F36" s="114">
        <v>433.44471568500001</v>
      </c>
      <c r="G36" s="114">
        <v>85.563299999999998</v>
      </c>
      <c r="H36" s="114">
        <v>527.63634000000002</v>
      </c>
      <c r="I36" s="211">
        <v>2609.5889768549996</v>
      </c>
      <c r="J36" s="114">
        <v>15973.884352069999</v>
      </c>
      <c r="K36" s="114">
        <v>5887.24754983</v>
      </c>
      <c r="L36" s="114">
        <v>11982.691396405</v>
      </c>
      <c r="M36" s="114">
        <v>9880.6526314300008</v>
      </c>
      <c r="N36" s="114">
        <v>3254.8167250400002</v>
      </c>
      <c r="O36" s="114">
        <v>0</v>
      </c>
      <c r="P36" s="114">
        <v>7963.4641600000004</v>
      </c>
      <c r="Q36" s="211">
        <v>54942.756814774999</v>
      </c>
      <c r="R36" s="114">
        <v>57552.345791629996</v>
      </c>
    </row>
    <row r="37" spans="1:18">
      <c r="A37" s="215" t="s">
        <v>90</v>
      </c>
      <c r="B37" s="114">
        <v>4890.5688616349998</v>
      </c>
      <c r="C37" s="114">
        <v>2297.0895385399999</v>
      </c>
      <c r="D37" s="114">
        <v>3878.8174393099998</v>
      </c>
      <c r="E37" s="114">
        <v>6406.829590065</v>
      </c>
      <c r="F37" s="114">
        <v>7635.8770142699996</v>
      </c>
      <c r="G37" s="114">
        <v>935.38112000000001</v>
      </c>
      <c r="H37" s="114">
        <v>2276.9254799999999</v>
      </c>
      <c r="I37" s="211">
        <v>28321.489043819995</v>
      </c>
      <c r="J37" s="114">
        <v>17008.309875884999</v>
      </c>
      <c r="K37" s="114">
        <v>6225.10384084</v>
      </c>
      <c r="L37" s="114">
        <v>17626.182845324998</v>
      </c>
      <c r="M37" s="114">
        <v>15515.013023175001</v>
      </c>
      <c r="N37" s="114">
        <v>4936.1583431199997</v>
      </c>
      <c r="O37" s="114">
        <v>14.5705518</v>
      </c>
      <c r="P37" s="114">
        <v>7737.19481</v>
      </c>
      <c r="Q37" s="211">
        <v>69062.533290145002</v>
      </c>
      <c r="R37" s="114">
        <v>97384.022333964997</v>
      </c>
    </row>
    <row r="38" spans="1:18">
      <c r="A38" s="217" t="s">
        <v>91</v>
      </c>
      <c r="B38" s="213">
        <v>3850.1009573649999</v>
      </c>
      <c r="C38" s="213">
        <v>9.0458858850000006</v>
      </c>
      <c r="D38" s="213">
        <v>6849.5036581550003</v>
      </c>
      <c r="E38" s="213">
        <v>4757.0506089549999</v>
      </c>
      <c r="F38" s="213">
        <v>4098.4305688650002</v>
      </c>
      <c r="G38" s="213">
        <v>1297.3235199999999</v>
      </c>
      <c r="H38" s="213">
        <v>2590.9207500000002</v>
      </c>
      <c r="I38" s="214">
        <v>23452.375949224999</v>
      </c>
      <c r="J38" s="213">
        <v>8807.3466316350004</v>
      </c>
      <c r="K38" s="213">
        <v>3568.3965809850001</v>
      </c>
      <c r="L38" s="213">
        <v>5273.2993315849999</v>
      </c>
      <c r="M38" s="213">
        <v>8892.2987084750002</v>
      </c>
      <c r="N38" s="213">
        <v>2781.54924317</v>
      </c>
      <c r="O38" s="213">
        <v>41.061644440000002</v>
      </c>
      <c r="P38" s="213">
        <v>4578.5435800000005</v>
      </c>
      <c r="Q38" s="214">
        <v>33942.495720290004</v>
      </c>
      <c r="R38" s="117">
        <v>57394.871669515007</v>
      </c>
    </row>
    <row r="39" spans="1:18">
      <c r="A39" s="215" t="s">
        <v>92</v>
      </c>
      <c r="B39" s="114">
        <v>3556.1565749900001</v>
      </c>
      <c r="C39" s="114">
        <v>0</v>
      </c>
      <c r="D39" s="114">
        <v>5657.2133611199997</v>
      </c>
      <c r="E39" s="114">
        <v>3324.4993878649998</v>
      </c>
      <c r="F39" s="114">
        <v>3944.0381165650001</v>
      </c>
      <c r="G39" s="114">
        <v>464.47381999999999</v>
      </c>
      <c r="H39" s="114">
        <v>5516.90967</v>
      </c>
      <c r="I39" s="211">
        <v>22463.290930540003</v>
      </c>
      <c r="J39" s="114">
        <v>3752.5927432849999</v>
      </c>
      <c r="K39" s="114">
        <v>560.58167227000001</v>
      </c>
      <c r="L39" s="114">
        <v>5160.9343973100003</v>
      </c>
      <c r="M39" s="114">
        <v>2610.56614949</v>
      </c>
      <c r="N39" s="114">
        <v>1690.214680845</v>
      </c>
      <c r="O39" s="114">
        <v>0</v>
      </c>
      <c r="P39" s="114">
        <v>3261.00965</v>
      </c>
      <c r="Q39" s="211">
        <v>17035.8992932</v>
      </c>
      <c r="R39" s="114">
        <v>39499.190223740006</v>
      </c>
    </row>
    <row r="40" spans="1:18">
      <c r="A40" s="215" t="s">
        <v>93</v>
      </c>
      <c r="B40" s="114">
        <v>6825.8139295649999</v>
      </c>
      <c r="C40" s="114">
        <v>3596.2556907049998</v>
      </c>
      <c r="D40" s="114">
        <v>3922.0123247900001</v>
      </c>
      <c r="E40" s="114">
        <v>3358.6130415900002</v>
      </c>
      <c r="F40" s="114">
        <v>5061.1237486299997</v>
      </c>
      <c r="G40" s="114">
        <v>644.59</v>
      </c>
      <c r="H40" s="114">
        <v>5599.4650000000001</v>
      </c>
      <c r="I40" s="211">
        <v>29007.873735280002</v>
      </c>
      <c r="J40" s="114">
        <v>13978.877397235001</v>
      </c>
      <c r="K40" s="114">
        <v>4824.3105966900002</v>
      </c>
      <c r="L40" s="114">
        <v>5857.8778927200001</v>
      </c>
      <c r="M40" s="114">
        <v>6060.2621039349997</v>
      </c>
      <c r="N40" s="114">
        <v>3128.64477188</v>
      </c>
      <c r="O40" s="114">
        <v>37.615069525000003</v>
      </c>
      <c r="P40" s="114">
        <v>8013.5749999999998</v>
      </c>
      <c r="Q40" s="211">
        <v>41901.162831984999</v>
      </c>
      <c r="R40" s="114">
        <v>70909.036567264993</v>
      </c>
    </row>
    <row r="41" spans="1:18">
      <c r="A41" s="215" t="s">
        <v>94</v>
      </c>
      <c r="B41" s="114">
        <v>2493.8665540550001</v>
      </c>
      <c r="C41" s="114">
        <v>0</v>
      </c>
      <c r="D41" s="114">
        <v>2374.147473855</v>
      </c>
      <c r="E41" s="114">
        <v>1048.892499565</v>
      </c>
      <c r="F41" s="114">
        <v>901.98036164500002</v>
      </c>
      <c r="G41" s="114">
        <v>440.33161999999999</v>
      </c>
      <c r="H41" s="114">
        <v>1167.08276</v>
      </c>
      <c r="I41" s="211">
        <v>8426.3012691199983</v>
      </c>
      <c r="J41" s="114">
        <v>559.89455684999996</v>
      </c>
      <c r="K41" s="114">
        <v>0</v>
      </c>
      <c r="L41" s="114">
        <v>1224.4327543899999</v>
      </c>
      <c r="M41" s="114">
        <v>643.87077443500004</v>
      </c>
      <c r="N41" s="114">
        <v>398.94664396000002</v>
      </c>
      <c r="O41" s="114">
        <v>26.314932325000001</v>
      </c>
      <c r="P41" s="114">
        <v>877.36803000000009</v>
      </c>
      <c r="Q41" s="211">
        <v>3730.8276919599998</v>
      </c>
      <c r="R41" s="114">
        <v>12157.128961079998</v>
      </c>
    </row>
    <row r="42" spans="1:18">
      <c r="A42" s="217" t="s">
        <v>95</v>
      </c>
      <c r="B42" s="213">
        <v>2677.8653692500002</v>
      </c>
      <c r="C42" s="213">
        <v>1093.5093582500001</v>
      </c>
      <c r="D42" s="213">
        <v>2366.7014347999998</v>
      </c>
      <c r="E42" s="213">
        <v>2353.8058935499998</v>
      </c>
      <c r="F42" s="213">
        <v>1562.2193840550001</v>
      </c>
      <c r="G42" s="213">
        <v>238.37785</v>
      </c>
      <c r="H42" s="213">
        <v>1123.47</v>
      </c>
      <c r="I42" s="214">
        <v>11415.949289905</v>
      </c>
      <c r="J42" s="213">
        <v>1423.44326075</v>
      </c>
      <c r="K42" s="213">
        <v>966.36154254999997</v>
      </c>
      <c r="L42" s="213">
        <v>2193.0483413000002</v>
      </c>
      <c r="M42" s="213">
        <v>1929.1727228</v>
      </c>
      <c r="N42" s="213">
        <v>550.91640912499997</v>
      </c>
      <c r="O42" s="213">
        <v>0</v>
      </c>
      <c r="P42" s="213">
        <v>1133.69</v>
      </c>
      <c r="Q42" s="214">
        <v>8196.6322765250006</v>
      </c>
      <c r="R42" s="117">
        <v>19612.581566430003</v>
      </c>
    </row>
    <row r="43" spans="1:18">
      <c r="A43" s="215" t="s">
        <v>96</v>
      </c>
      <c r="B43" s="114">
        <v>1986.7141260000001</v>
      </c>
      <c r="C43" s="114">
        <v>0</v>
      </c>
      <c r="D43" s="114">
        <v>1430.725467</v>
      </c>
      <c r="E43" s="114">
        <v>369.51395500000001</v>
      </c>
      <c r="F43" s="114">
        <v>386.08917074999999</v>
      </c>
      <c r="G43" s="114">
        <v>227.94469000000001</v>
      </c>
      <c r="H43" s="114">
        <v>430.95915000000002</v>
      </c>
      <c r="I43" s="211">
        <v>4831.9465587499999</v>
      </c>
      <c r="J43" s="114">
        <v>3933.3405939999998</v>
      </c>
      <c r="K43" s="114">
        <v>1606.2051664999999</v>
      </c>
      <c r="L43" s="114">
        <v>3025.2559259999998</v>
      </c>
      <c r="M43" s="114">
        <v>4576.2281245000004</v>
      </c>
      <c r="N43" s="114">
        <v>43.534955250000003</v>
      </c>
      <c r="O43" s="114">
        <v>1988.5489883</v>
      </c>
      <c r="P43" s="114">
        <v>5296.8409499999998</v>
      </c>
      <c r="Q43" s="211">
        <v>20469.95470455</v>
      </c>
      <c r="R43" s="114">
        <v>25301.901263300002</v>
      </c>
    </row>
    <row r="44" spans="1:18">
      <c r="A44" s="215" t="s">
        <v>97</v>
      </c>
      <c r="B44" s="114">
        <v>1036.7578464400001</v>
      </c>
      <c r="C44" s="114">
        <v>132.09939328999999</v>
      </c>
      <c r="D44" s="114">
        <v>1015.256462575</v>
      </c>
      <c r="E44" s="114">
        <v>1083.7694464000001</v>
      </c>
      <c r="F44" s="114">
        <v>992.36607559000004</v>
      </c>
      <c r="G44" s="114">
        <v>484.72</v>
      </c>
      <c r="H44" s="114">
        <v>357.33499999999998</v>
      </c>
      <c r="I44" s="211">
        <v>5102.3042242950005</v>
      </c>
      <c r="J44" s="114">
        <v>1948.9761620700001</v>
      </c>
      <c r="K44" s="114">
        <v>1282.0002583749999</v>
      </c>
      <c r="L44" s="114">
        <v>1304.559505315</v>
      </c>
      <c r="M44" s="114">
        <v>1675.0729489400001</v>
      </c>
      <c r="N44" s="114">
        <v>870.92042092500003</v>
      </c>
      <c r="O44" s="114">
        <v>0</v>
      </c>
      <c r="P44" s="114">
        <v>786.57500000000005</v>
      </c>
      <c r="Q44" s="211">
        <v>7868.1042956250003</v>
      </c>
      <c r="R44" s="114">
        <v>12970.408519920002</v>
      </c>
    </row>
    <row r="45" spans="1:18">
      <c r="A45" s="215" t="s">
        <v>98</v>
      </c>
      <c r="B45" s="114">
        <v>1121.9014781999999</v>
      </c>
      <c r="C45" s="114">
        <v>483.21072865000002</v>
      </c>
      <c r="D45" s="114">
        <v>700.1328092</v>
      </c>
      <c r="E45" s="114">
        <v>671.94315474999996</v>
      </c>
      <c r="F45" s="114">
        <v>819.90791690000003</v>
      </c>
      <c r="G45" s="114">
        <v>202.84656000000001</v>
      </c>
      <c r="H45" s="114">
        <v>694.23</v>
      </c>
      <c r="I45" s="211">
        <v>4694.1726476999993</v>
      </c>
      <c r="J45" s="114">
        <v>14160.6556612</v>
      </c>
      <c r="K45" s="114">
        <v>12880.562453</v>
      </c>
      <c r="L45" s="114">
        <v>16463.29511015</v>
      </c>
      <c r="M45" s="114">
        <v>11159.310856</v>
      </c>
      <c r="N45" s="114">
        <v>4560.8575000000001</v>
      </c>
      <c r="O45" s="114">
        <v>747.82593205000001</v>
      </c>
      <c r="P45" s="114">
        <v>10189.705</v>
      </c>
      <c r="Q45" s="211">
        <v>70162.212512399987</v>
      </c>
      <c r="R45" s="114">
        <v>74856.385160099991</v>
      </c>
    </row>
    <row r="46" spans="1:18">
      <c r="A46" s="217" t="s">
        <v>99</v>
      </c>
      <c r="B46" s="213">
        <v>4266.3411589750003</v>
      </c>
      <c r="C46" s="213">
        <v>0</v>
      </c>
      <c r="D46" s="213">
        <v>3161.4764284399998</v>
      </c>
      <c r="E46" s="213">
        <v>1413.9351439750001</v>
      </c>
      <c r="F46" s="213">
        <v>1135.5246725</v>
      </c>
      <c r="G46" s="213">
        <v>536.18499999999995</v>
      </c>
      <c r="H46" s="213">
        <v>3858.78</v>
      </c>
      <c r="I46" s="214">
        <v>14372.242403890001</v>
      </c>
      <c r="J46" s="213">
        <v>2580.7241586549999</v>
      </c>
      <c r="K46" s="213">
        <v>0</v>
      </c>
      <c r="L46" s="213">
        <v>4210.4239583250001</v>
      </c>
      <c r="M46" s="213">
        <v>1544.6624303599999</v>
      </c>
      <c r="N46" s="213">
        <v>217.54464207000001</v>
      </c>
      <c r="O46" s="213">
        <v>813.04526354999996</v>
      </c>
      <c r="P46" s="213">
        <v>1608.5550000000001</v>
      </c>
      <c r="Q46" s="214">
        <v>10974.955452959999</v>
      </c>
      <c r="R46" s="117">
        <v>25347.197856849998</v>
      </c>
    </row>
    <row r="47" spans="1:18">
      <c r="A47" s="215" t="s">
        <v>100</v>
      </c>
      <c r="B47" s="114">
        <v>5788.7682100000002</v>
      </c>
      <c r="C47" s="114">
        <v>542.57491000000005</v>
      </c>
      <c r="D47" s="114">
        <v>3907.7049999999999</v>
      </c>
      <c r="E47" s="114">
        <v>3455.2898399999999</v>
      </c>
      <c r="F47" s="114">
        <v>3737.3773999999999</v>
      </c>
      <c r="G47" s="114">
        <v>2623.9850000000001</v>
      </c>
      <c r="H47" s="114">
        <v>5039.92</v>
      </c>
      <c r="I47" s="211">
        <v>25095.620360000001</v>
      </c>
      <c r="J47" s="114">
        <v>21226.2104</v>
      </c>
      <c r="K47" s="114">
        <v>17487.311946850001</v>
      </c>
      <c r="L47" s="114">
        <v>19073.29911</v>
      </c>
      <c r="M47" s="114">
        <v>17929.759419999998</v>
      </c>
      <c r="N47" s="114">
        <v>7562.6875</v>
      </c>
      <c r="O47" s="114">
        <v>166.34298000000001</v>
      </c>
      <c r="P47" s="114">
        <v>15443.15</v>
      </c>
      <c r="Q47" s="211">
        <v>98888.761356849995</v>
      </c>
      <c r="R47" s="114">
        <v>123984.38171685</v>
      </c>
    </row>
    <row r="48" spans="1:18">
      <c r="A48" s="215" t="s">
        <v>101</v>
      </c>
      <c r="B48" s="114">
        <v>5695.9180020000003</v>
      </c>
      <c r="C48" s="114">
        <v>2231.777353595</v>
      </c>
      <c r="D48" s="114">
        <v>5373.9782656249999</v>
      </c>
      <c r="E48" s="114">
        <v>5567.4507707949997</v>
      </c>
      <c r="F48" s="114">
        <v>6710.7703522700003</v>
      </c>
      <c r="G48" s="114">
        <v>2751.50396</v>
      </c>
      <c r="H48" s="114">
        <v>8232.3246099999997</v>
      </c>
      <c r="I48" s="211">
        <v>36563.723314285002</v>
      </c>
      <c r="J48" s="114">
        <v>17573.705709450001</v>
      </c>
      <c r="K48" s="114">
        <v>5385.2661322550002</v>
      </c>
      <c r="L48" s="114">
        <v>14525.977257590001</v>
      </c>
      <c r="M48" s="114">
        <v>13206.57725049</v>
      </c>
      <c r="N48" s="114">
        <v>6629.8872483450004</v>
      </c>
      <c r="O48" s="114">
        <v>568.34223547500005</v>
      </c>
      <c r="P48" s="114">
        <v>13558.65209</v>
      </c>
      <c r="Q48" s="211">
        <v>71448.407923605002</v>
      </c>
      <c r="R48" s="114">
        <v>108012.13123789</v>
      </c>
    </row>
    <row r="49" spans="1:18">
      <c r="A49" s="215" t="s">
        <v>102</v>
      </c>
      <c r="B49" s="114">
        <v>1667.8091547500001</v>
      </c>
      <c r="C49" s="114">
        <v>0</v>
      </c>
      <c r="D49" s="114">
        <v>2793.9307227999998</v>
      </c>
      <c r="E49" s="114">
        <v>919.04095366499996</v>
      </c>
      <c r="F49" s="114">
        <v>1277.362400475</v>
      </c>
      <c r="G49" s="114">
        <v>0</v>
      </c>
      <c r="H49" s="114">
        <v>1211.4349999999999</v>
      </c>
      <c r="I49" s="211">
        <v>7869.5782316899986</v>
      </c>
      <c r="J49" s="114">
        <v>482.89342685000003</v>
      </c>
      <c r="K49" s="114">
        <v>0</v>
      </c>
      <c r="L49" s="114">
        <v>855.62885542499998</v>
      </c>
      <c r="M49" s="114">
        <v>594.55442541000002</v>
      </c>
      <c r="N49" s="114">
        <v>282.65912695499998</v>
      </c>
      <c r="O49" s="114">
        <v>0</v>
      </c>
      <c r="P49" s="114">
        <v>425.95500000000004</v>
      </c>
      <c r="Q49" s="211">
        <v>2641.69083464</v>
      </c>
      <c r="R49" s="114">
        <v>10511.269066329998</v>
      </c>
    </row>
    <row r="50" spans="1:18">
      <c r="A50" s="217" t="s">
        <v>103</v>
      </c>
      <c r="B50" s="213">
        <v>8326.7113991949991</v>
      </c>
      <c r="C50" s="213">
        <v>1666.1884587550001</v>
      </c>
      <c r="D50" s="213">
        <v>4255.3476122849997</v>
      </c>
      <c r="E50" s="213">
        <v>4219.0474921249997</v>
      </c>
      <c r="F50" s="213">
        <v>7728.3890692949999</v>
      </c>
      <c r="G50" s="213">
        <v>1634.3276499999999</v>
      </c>
      <c r="H50" s="213">
        <v>5475.6482400000004</v>
      </c>
      <c r="I50" s="214">
        <v>33305.659921654995</v>
      </c>
      <c r="J50" s="213">
        <v>23245.312409030001</v>
      </c>
      <c r="K50" s="213">
        <v>6347.9688184449997</v>
      </c>
      <c r="L50" s="213">
        <v>13451.91133327</v>
      </c>
      <c r="M50" s="213">
        <v>13447.37584984</v>
      </c>
      <c r="N50" s="213">
        <v>9844.5811231799998</v>
      </c>
      <c r="O50" s="213">
        <v>410.86549047</v>
      </c>
      <c r="P50" s="213">
        <v>12712.606900000001</v>
      </c>
      <c r="Q50" s="214">
        <v>79460.621924234991</v>
      </c>
      <c r="R50" s="117">
        <v>112766.28184588999</v>
      </c>
    </row>
    <row r="51" spans="1:18">
      <c r="A51" s="215" t="s">
        <v>104</v>
      </c>
      <c r="B51" s="114">
        <v>4915.3750650000002</v>
      </c>
      <c r="C51" s="114">
        <v>0</v>
      </c>
      <c r="D51" s="114">
        <v>4916.2481449999996</v>
      </c>
      <c r="E51" s="114">
        <v>2789.238531</v>
      </c>
      <c r="F51" s="114">
        <v>5483.8871294999999</v>
      </c>
      <c r="G51" s="114">
        <v>176.63774000000001</v>
      </c>
      <c r="H51" s="114">
        <v>2572.6050500000001</v>
      </c>
      <c r="I51" s="211">
        <v>20853.991660499996</v>
      </c>
      <c r="J51" s="114">
        <v>5383.2433799999999</v>
      </c>
      <c r="K51" s="114">
        <v>2980.231205</v>
      </c>
      <c r="L51" s="114">
        <v>5927.0924054500001</v>
      </c>
      <c r="M51" s="114">
        <v>5253.5563834000004</v>
      </c>
      <c r="N51" s="114">
        <v>1446.4643327000001</v>
      </c>
      <c r="O51" s="114">
        <v>60.745106749999998</v>
      </c>
      <c r="P51" s="114">
        <v>5793.4577599999993</v>
      </c>
      <c r="Q51" s="211">
        <v>26844.790573300001</v>
      </c>
      <c r="R51" s="114">
        <v>47698.782233799997</v>
      </c>
    </row>
    <row r="52" spans="1:18">
      <c r="A52" s="215" t="s">
        <v>105</v>
      </c>
      <c r="B52" s="114">
        <v>3499.4747299999999</v>
      </c>
      <c r="C52" s="114">
        <v>0</v>
      </c>
      <c r="D52" s="114">
        <v>3885.7637199999999</v>
      </c>
      <c r="E52" s="114">
        <v>1683.5916817499999</v>
      </c>
      <c r="F52" s="114">
        <v>1717.13415975</v>
      </c>
      <c r="G52" s="114">
        <v>539.84303</v>
      </c>
      <c r="H52" s="114">
        <v>2159.9637899999998</v>
      </c>
      <c r="I52" s="211">
        <v>13485.771111499998</v>
      </c>
      <c r="J52" s="114">
        <v>5292.2503399999996</v>
      </c>
      <c r="K52" s="114">
        <v>1312.7257850000001</v>
      </c>
      <c r="L52" s="114">
        <v>5352.4286565000002</v>
      </c>
      <c r="M52" s="114">
        <v>4202.1163046499996</v>
      </c>
      <c r="N52" s="114">
        <v>2570.7348215000002</v>
      </c>
      <c r="O52" s="114">
        <v>225.77527599999999</v>
      </c>
      <c r="P52" s="114">
        <v>2168.2690000000002</v>
      </c>
      <c r="Q52" s="211">
        <v>21124.300183649997</v>
      </c>
      <c r="R52" s="114">
        <v>34610.071295149995</v>
      </c>
    </row>
    <row r="53" spans="1:18">
      <c r="A53" s="215" t="s">
        <v>106</v>
      </c>
      <c r="B53" s="114">
        <v>10626.73618561</v>
      </c>
      <c r="C53" s="114">
        <v>2137.6255357049999</v>
      </c>
      <c r="D53" s="114">
        <v>4186.9636161750004</v>
      </c>
      <c r="E53" s="114">
        <v>6665.7917216449996</v>
      </c>
      <c r="F53" s="114">
        <v>4303.1798994150004</v>
      </c>
      <c r="G53" s="114">
        <v>2004.08944</v>
      </c>
      <c r="H53" s="114">
        <v>5986.8927899999999</v>
      </c>
      <c r="I53" s="211">
        <v>35911.279188550005</v>
      </c>
      <c r="J53" s="114">
        <v>14158.55452483</v>
      </c>
      <c r="K53" s="114">
        <v>6429.2811032400004</v>
      </c>
      <c r="L53" s="114">
        <v>15800.125827225</v>
      </c>
      <c r="M53" s="114">
        <v>11932.92573895</v>
      </c>
      <c r="N53" s="114">
        <v>7441.6942913700004</v>
      </c>
      <c r="O53" s="114">
        <v>0</v>
      </c>
      <c r="P53" s="114">
        <v>8207.6768900000006</v>
      </c>
      <c r="Q53" s="211">
        <v>63970.258375614998</v>
      </c>
      <c r="R53" s="114">
        <v>99881.537564165003</v>
      </c>
    </row>
    <row r="54" spans="1:18">
      <c r="A54" s="217" t="s">
        <v>107</v>
      </c>
      <c r="B54" s="213">
        <v>294.35680062</v>
      </c>
      <c r="C54" s="213">
        <v>0</v>
      </c>
      <c r="D54" s="213">
        <v>227.56681207</v>
      </c>
      <c r="E54" s="213">
        <v>142.87808893499999</v>
      </c>
      <c r="F54" s="213">
        <v>168.72300966500001</v>
      </c>
      <c r="G54" s="213">
        <v>20.711929999999999</v>
      </c>
      <c r="H54" s="213">
        <v>21.89781</v>
      </c>
      <c r="I54" s="214">
        <v>876.13445129000024</v>
      </c>
      <c r="J54" s="213">
        <v>1770.19433239</v>
      </c>
      <c r="K54" s="213">
        <v>1096.1967995949999</v>
      </c>
      <c r="L54" s="213">
        <v>1868.1437727049999</v>
      </c>
      <c r="M54" s="213">
        <v>975.63980860499998</v>
      </c>
      <c r="N54" s="213">
        <v>705.33989627999995</v>
      </c>
      <c r="O54" s="213">
        <v>0.14410200000000001</v>
      </c>
      <c r="P54" s="213">
        <v>385.18486999999999</v>
      </c>
      <c r="Q54" s="214">
        <v>6800.8435815750008</v>
      </c>
      <c r="R54" s="117">
        <v>7676.9780328650013</v>
      </c>
    </row>
    <row r="55" spans="1:18">
      <c r="A55" s="215" t="s">
        <v>108</v>
      </c>
      <c r="B55" s="114">
        <v>7298.1337549999998</v>
      </c>
      <c r="C55" s="114">
        <v>221.46283750000001</v>
      </c>
      <c r="D55" s="114">
        <v>3872.4434538</v>
      </c>
      <c r="E55" s="114">
        <v>3792.5997253350001</v>
      </c>
      <c r="F55" s="114">
        <v>4246.7210504450004</v>
      </c>
      <c r="G55" s="114">
        <v>240.06306000000001</v>
      </c>
      <c r="H55" s="114">
        <v>2964.6836699999999</v>
      </c>
      <c r="I55" s="211">
        <v>22636.10755208</v>
      </c>
      <c r="J55" s="114">
        <v>6925.9567052499997</v>
      </c>
      <c r="K55" s="114">
        <v>681.06434415000001</v>
      </c>
      <c r="L55" s="114">
        <v>7506.3149885599996</v>
      </c>
      <c r="M55" s="114">
        <v>6540.2084631150001</v>
      </c>
      <c r="N55" s="114">
        <v>3606.8808136950001</v>
      </c>
      <c r="O55" s="114">
        <v>31.557477694999999</v>
      </c>
      <c r="P55" s="114">
        <v>2003.17877</v>
      </c>
      <c r="Q55" s="211">
        <v>27295.161562464997</v>
      </c>
      <c r="R55" s="114">
        <v>49931.269114544993</v>
      </c>
    </row>
    <row r="56" spans="1:18">
      <c r="A56" s="215" t="s">
        <v>109</v>
      </c>
      <c r="B56" s="114">
        <v>1908.1449706000001</v>
      </c>
      <c r="C56" s="114">
        <v>6.8745633000000002</v>
      </c>
      <c r="D56" s="114">
        <v>1874.6359229499999</v>
      </c>
      <c r="E56" s="114">
        <v>976.48936545000004</v>
      </c>
      <c r="F56" s="114">
        <v>1062.370423865</v>
      </c>
      <c r="G56" s="114">
        <v>145.04150999999999</v>
      </c>
      <c r="H56" s="114">
        <v>459.20030000000003</v>
      </c>
      <c r="I56" s="211">
        <v>6432.757056165</v>
      </c>
      <c r="J56" s="114">
        <v>738.25680005000004</v>
      </c>
      <c r="K56" s="114">
        <v>55.69281325</v>
      </c>
      <c r="L56" s="114">
        <v>485.68979952500001</v>
      </c>
      <c r="M56" s="114">
        <v>956.29749683</v>
      </c>
      <c r="N56" s="114">
        <v>286.58937943000001</v>
      </c>
      <c r="O56" s="114">
        <v>0</v>
      </c>
      <c r="P56" s="114">
        <v>269.75727000000001</v>
      </c>
      <c r="Q56" s="211">
        <v>2792.283559085</v>
      </c>
      <c r="R56" s="114">
        <v>9225.04061525</v>
      </c>
    </row>
    <row r="57" spans="1:18">
      <c r="A57" s="215" t="s">
        <v>111</v>
      </c>
      <c r="B57" s="114">
        <v>7926.2216962000002</v>
      </c>
      <c r="C57" s="114">
        <v>0</v>
      </c>
      <c r="D57" s="114">
        <v>4986.6848558499996</v>
      </c>
      <c r="E57" s="114">
        <v>4479.3641690000004</v>
      </c>
      <c r="F57" s="114">
        <v>2814.1707028000001</v>
      </c>
      <c r="G57" s="114">
        <v>2415.2221599999998</v>
      </c>
      <c r="H57" s="114">
        <v>2754.4290700000001</v>
      </c>
      <c r="I57" s="211">
        <v>25376.092653850006</v>
      </c>
      <c r="J57" s="114">
        <v>12920.08052485</v>
      </c>
      <c r="K57" s="114">
        <v>2169.8030936499999</v>
      </c>
      <c r="L57" s="114">
        <v>11607.2901896</v>
      </c>
      <c r="M57" s="114">
        <v>8673.6397772500004</v>
      </c>
      <c r="N57" s="114">
        <v>3351.0135568999999</v>
      </c>
      <c r="O57" s="114">
        <v>273.26399885000001</v>
      </c>
      <c r="P57" s="114">
        <v>7964.5704699999997</v>
      </c>
      <c r="Q57" s="211">
        <v>46959.661611099997</v>
      </c>
      <c r="R57" s="114">
        <v>72335.754264949996</v>
      </c>
    </row>
    <row r="58" spans="1:18">
      <c r="A58" s="217" t="s">
        <v>157</v>
      </c>
      <c r="B58" s="213">
        <v>15820.996193614999</v>
      </c>
      <c r="C58" s="213">
        <v>0.1142961</v>
      </c>
      <c r="D58" s="213">
        <v>21574.102006525001</v>
      </c>
      <c r="E58" s="213">
        <v>11614.18108154</v>
      </c>
      <c r="F58" s="213">
        <v>12130.913916809999</v>
      </c>
      <c r="G58" s="213">
        <v>1800.18</v>
      </c>
      <c r="H58" s="213">
        <v>4957.7950000000001</v>
      </c>
      <c r="I58" s="214">
        <v>67898.282494590007</v>
      </c>
      <c r="J58" s="213">
        <v>45164.556113134997</v>
      </c>
      <c r="K58" s="213">
        <v>28874.270421540001</v>
      </c>
      <c r="L58" s="213">
        <v>38111.139701145003</v>
      </c>
      <c r="M58" s="213">
        <v>28917.080891574999</v>
      </c>
      <c r="N58" s="213">
        <v>24351.955068070001</v>
      </c>
      <c r="O58" s="213">
        <v>454.34614393999999</v>
      </c>
      <c r="P58" s="213">
        <v>9304.2150000000001</v>
      </c>
      <c r="Q58" s="214">
        <v>175177.56333940499</v>
      </c>
      <c r="R58" s="117">
        <v>243075.845833995</v>
      </c>
    </row>
    <row r="59" spans="1:18">
      <c r="A59" s="215" t="s">
        <v>113</v>
      </c>
      <c r="B59" s="114">
        <v>2880.0673801299999</v>
      </c>
      <c r="C59" s="114">
        <v>71.285809255000004</v>
      </c>
      <c r="D59" s="114">
        <v>1663.7246864900001</v>
      </c>
      <c r="E59" s="114">
        <v>716.22022763500001</v>
      </c>
      <c r="F59" s="114">
        <v>827.06446314000004</v>
      </c>
      <c r="G59" s="114">
        <v>176.63774000000001</v>
      </c>
      <c r="H59" s="114">
        <v>988.33240000000001</v>
      </c>
      <c r="I59" s="211">
        <v>7323.3327066500005</v>
      </c>
      <c r="J59" s="114">
        <v>7046.88181334</v>
      </c>
      <c r="K59" s="114">
        <v>388.73446627499999</v>
      </c>
      <c r="L59" s="114">
        <v>5000.2867250250001</v>
      </c>
      <c r="M59" s="114">
        <v>2247.4527348450001</v>
      </c>
      <c r="N59" s="114">
        <v>1556.69824915</v>
      </c>
      <c r="O59" s="114">
        <v>49.493964595000001</v>
      </c>
      <c r="P59" s="114">
        <v>3941.5386400000002</v>
      </c>
      <c r="Q59" s="211">
        <v>20231.08659323</v>
      </c>
      <c r="R59" s="114">
        <v>27554.419299879999</v>
      </c>
    </row>
    <row r="60" spans="1:18">
      <c r="A60" s="215" t="s">
        <v>114</v>
      </c>
      <c r="B60" s="114">
        <v>1120.3850565</v>
      </c>
      <c r="C60" s="114">
        <v>4.3317871500000003</v>
      </c>
      <c r="D60" s="114">
        <v>675.73988474999999</v>
      </c>
      <c r="E60" s="114">
        <v>946.03018480000003</v>
      </c>
      <c r="F60" s="114">
        <v>1116.7324504000001</v>
      </c>
      <c r="G60" s="114">
        <v>206.45459</v>
      </c>
      <c r="H60" s="114">
        <v>904.95033999999998</v>
      </c>
      <c r="I60" s="211">
        <v>4974.6242935999999</v>
      </c>
      <c r="J60" s="114">
        <v>515.00153150000006</v>
      </c>
      <c r="K60" s="114">
        <v>56.217117500000001</v>
      </c>
      <c r="L60" s="114">
        <v>486.17294455000001</v>
      </c>
      <c r="M60" s="114">
        <v>361.03659275000001</v>
      </c>
      <c r="N60" s="114">
        <v>277.56396165000001</v>
      </c>
      <c r="O60" s="114">
        <v>9.08764225</v>
      </c>
      <c r="P60" s="114">
        <v>379.49671000000001</v>
      </c>
      <c r="Q60" s="211">
        <v>2084.5765001999998</v>
      </c>
      <c r="R60" s="114">
        <v>7059.2007937999997</v>
      </c>
    </row>
    <row r="61" spans="1:18">
      <c r="A61" s="215" t="s">
        <v>115</v>
      </c>
      <c r="B61" s="114">
        <v>9372.9177929500001</v>
      </c>
      <c r="C61" s="114">
        <v>501.32142640000001</v>
      </c>
      <c r="D61" s="114">
        <v>6306.4513393750003</v>
      </c>
      <c r="E61" s="114">
        <v>5750.9404672000001</v>
      </c>
      <c r="F61" s="114">
        <v>4372.4119412700002</v>
      </c>
      <c r="G61" s="114">
        <v>893.81748000000005</v>
      </c>
      <c r="H61" s="114">
        <v>2999.5335</v>
      </c>
      <c r="I61" s="211">
        <v>30197.393947195007</v>
      </c>
      <c r="J61" s="114">
        <v>15110.817211650001</v>
      </c>
      <c r="K61" s="114">
        <v>3267.5769425399999</v>
      </c>
      <c r="L61" s="114">
        <v>12263.397614584999</v>
      </c>
      <c r="M61" s="114">
        <v>10330.646089780001</v>
      </c>
      <c r="N61" s="114">
        <v>4350.0906411149999</v>
      </c>
      <c r="O61" s="114">
        <v>426.06900738500002</v>
      </c>
      <c r="P61" s="114">
        <v>5038.6446900000001</v>
      </c>
      <c r="Q61" s="211">
        <v>50787.242197054999</v>
      </c>
      <c r="R61" s="114">
        <v>80984.636144250006</v>
      </c>
    </row>
    <row r="62" spans="1:18">
      <c r="A62" s="217" t="s">
        <v>116</v>
      </c>
      <c r="B62" s="213">
        <v>4405.1510586499999</v>
      </c>
      <c r="C62" s="213">
        <v>1670.4323623</v>
      </c>
      <c r="D62" s="213">
        <v>2105.3415474100002</v>
      </c>
      <c r="E62" s="213">
        <v>2156.8264910100002</v>
      </c>
      <c r="F62" s="213">
        <v>3401.5653936949998</v>
      </c>
      <c r="G62" s="213">
        <v>1041.0599400000001</v>
      </c>
      <c r="H62" s="213">
        <v>1112.52</v>
      </c>
      <c r="I62" s="214">
        <v>15892.896793065</v>
      </c>
      <c r="J62" s="213">
        <v>11498.332638</v>
      </c>
      <c r="K62" s="213">
        <v>5480.7432698900002</v>
      </c>
      <c r="L62" s="213">
        <v>9309.1220530650007</v>
      </c>
      <c r="M62" s="213">
        <v>7703.32158944</v>
      </c>
      <c r="N62" s="213">
        <v>3433.4011696550001</v>
      </c>
      <c r="O62" s="213">
        <v>103.60957525000001</v>
      </c>
      <c r="P62" s="213">
        <v>4638.3729199999998</v>
      </c>
      <c r="Q62" s="214">
        <v>42166.903215300001</v>
      </c>
      <c r="R62" s="117">
        <v>58059.800008364997</v>
      </c>
    </row>
    <row r="63" spans="1:18">
      <c r="A63" s="215" t="s">
        <v>117</v>
      </c>
      <c r="B63" s="114">
        <v>2837.7940028500002</v>
      </c>
      <c r="C63" s="114">
        <v>0</v>
      </c>
      <c r="D63" s="114">
        <v>2647.0876020000001</v>
      </c>
      <c r="E63" s="114">
        <v>1543.1719842499999</v>
      </c>
      <c r="F63" s="114">
        <v>2692.3714547499999</v>
      </c>
      <c r="G63" s="114">
        <v>384.09971999999999</v>
      </c>
      <c r="H63" s="114">
        <v>1070.41725</v>
      </c>
      <c r="I63" s="211">
        <v>11174.942013850001</v>
      </c>
      <c r="J63" s="114">
        <v>2864.5063928</v>
      </c>
      <c r="K63" s="114">
        <v>84.094116600000007</v>
      </c>
      <c r="L63" s="114">
        <v>2016.1476274500001</v>
      </c>
      <c r="M63" s="114">
        <v>2032.1232649999999</v>
      </c>
      <c r="N63" s="114">
        <v>686.49420459999999</v>
      </c>
      <c r="O63" s="114">
        <v>0</v>
      </c>
      <c r="P63" s="114">
        <v>259.18285000000003</v>
      </c>
      <c r="Q63" s="211">
        <v>7942.5484564500002</v>
      </c>
      <c r="R63" s="114">
        <v>19117.490470299999</v>
      </c>
    </row>
    <row r="64" spans="1:18">
      <c r="A64" s="215" t="s">
        <v>118</v>
      </c>
      <c r="B64" s="114">
        <v>4900.2221108049998</v>
      </c>
      <c r="C64" s="114">
        <v>1479.16049615</v>
      </c>
      <c r="D64" s="114">
        <v>6684.7435545950002</v>
      </c>
      <c r="E64" s="114">
        <v>4986.6980141000004</v>
      </c>
      <c r="F64" s="114">
        <v>7373.3201389449996</v>
      </c>
      <c r="G64" s="114">
        <v>1919.88321</v>
      </c>
      <c r="H64" s="114">
        <v>3636.0748899999999</v>
      </c>
      <c r="I64" s="211">
        <v>30980.102414595</v>
      </c>
      <c r="J64" s="114">
        <v>5487.7764643800001</v>
      </c>
      <c r="K64" s="114">
        <v>4967.71599857</v>
      </c>
      <c r="L64" s="114">
        <v>8580.5940294449993</v>
      </c>
      <c r="M64" s="114">
        <v>5177.295208775</v>
      </c>
      <c r="N64" s="114">
        <v>2495.3124011800001</v>
      </c>
      <c r="O64" s="114">
        <v>0</v>
      </c>
      <c r="P64" s="114">
        <v>2364.5838800000001</v>
      </c>
      <c r="Q64" s="211">
        <v>29073.277982350002</v>
      </c>
      <c r="R64" s="114">
        <v>60053.380396945002</v>
      </c>
    </row>
    <row r="65" spans="1:18" ht="24" thickBot="1">
      <c r="A65" s="215" t="s">
        <v>119</v>
      </c>
      <c r="B65" s="114">
        <v>2459.29211119</v>
      </c>
      <c r="C65" s="114">
        <v>0</v>
      </c>
      <c r="D65" s="114">
        <v>1577.9310784249999</v>
      </c>
      <c r="E65" s="114">
        <v>529.53506134999998</v>
      </c>
      <c r="F65" s="114">
        <v>600.96614352500001</v>
      </c>
      <c r="G65" s="114">
        <v>738.96074999999996</v>
      </c>
      <c r="H65" s="114">
        <v>631.70915000000002</v>
      </c>
      <c r="I65" s="218">
        <v>6538.39429449</v>
      </c>
      <c r="J65" s="114">
        <v>528.87193847499998</v>
      </c>
      <c r="K65" s="114">
        <v>11.525442575</v>
      </c>
      <c r="L65" s="114">
        <v>783.927089615</v>
      </c>
      <c r="M65" s="114">
        <v>440.08206511999998</v>
      </c>
      <c r="N65" s="114">
        <v>403.01977897</v>
      </c>
      <c r="O65" s="114">
        <v>26.225735449999998</v>
      </c>
      <c r="P65" s="114">
        <v>725.23675000000003</v>
      </c>
      <c r="Q65" s="211">
        <v>2918.8888002049994</v>
      </c>
      <c r="R65" s="114">
        <v>9457.2830946949998</v>
      </c>
    </row>
    <row r="66" spans="1:18" ht="24" thickTop="1">
      <c r="A66" s="219" t="s">
        <v>120</v>
      </c>
      <c r="B66" s="120">
        <v>231371.93778886992</v>
      </c>
      <c r="C66" s="120">
        <v>26418.408803270006</v>
      </c>
      <c r="D66" s="120">
        <v>188156.215175505</v>
      </c>
      <c r="E66" s="120">
        <v>140544.56950523998</v>
      </c>
      <c r="F66" s="120">
        <v>158993.93235126004</v>
      </c>
      <c r="G66" s="120">
        <v>43058.320819999994</v>
      </c>
      <c r="H66" s="120">
        <v>126316.10595999996</v>
      </c>
      <c r="I66" s="121">
        <v>914859.49040414486</v>
      </c>
      <c r="J66" s="120">
        <v>519843.38582968002</v>
      </c>
      <c r="K66" s="120">
        <v>227519.75996598997</v>
      </c>
      <c r="L66" s="120">
        <v>467763.61473248008</v>
      </c>
      <c r="M66" s="120">
        <v>389752.65537568007</v>
      </c>
      <c r="N66" s="120">
        <v>193414.91836438497</v>
      </c>
      <c r="O66" s="120">
        <v>11637.607527520002</v>
      </c>
      <c r="P66" s="120">
        <v>295585.6652499999</v>
      </c>
      <c r="Q66" s="220">
        <v>2105517.6070457357</v>
      </c>
      <c r="R66" s="120">
        <v>3020377.0974498792</v>
      </c>
    </row>
    <row r="67" spans="1:18" ht="17.100000000000001" customHeight="1">
      <c r="A67" s="209" t="s">
        <v>121</v>
      </c>
      <c r="B67" s="117">
        <v>435.2469145</v>
      </c>
      <c r="C67" s="117">
        <v>0</v>
      </c>
      <c r="D67" s="117">
        <v>179.59222750000001</v>
      </c>
      <c r="E67" s="117">
        <v>264.97934199999997</v>
      </c>
      <c r="F67" s="117">
        <v>149.14903749999999</v>
      </c>
      <c r="G67" s="117">
        <v>0.23469999999999999</v>
      </c>
      <c r="H67" s="117">
        <v>0.15548999999999999</v>
      </c>
      <c r="I67" s="118">
        <v>1029.3577115000001</v>
      </c>
      <c r="J67" s="117">
        <v>4723.7463420000004</v>
      </c>
      <c r="K67" s="117">
        <v>902.35267150000004</v>
      </c>
      <c r="L67" s="117">
        <v>3218.1923345</v>
      </c>
      <c r="M67" s="117">
        <v>3053.9818639999999</v>
      </c>
      <c r="N67" s="117">
        <v>1633.5091375</v>
      </c>
      <c r="O67" s="117">
        <v>0.13599900000000001</v>
      </c>
      <c r="P67" s="117">
        <v>3.1495900000000003</v>
      </c>
      <c r="Q67" s="251">
        <v>13535.0679385</v>
      </c>
      <c r="R67" s="117">
        <v>14564.425650000001</v>
      </c>
    </row>
    <row r="68" spans="1:18" ht="18" customHeight="1">
      <c r="A68" s="221" t="s">
        <v>122</v>
      </c>
      <c r="B68" s="117">
        <v>231807.18470336992</v>
      </c>
      <c r="C68" s="117">
        <v>26418.408803270006</v>
      </c>
      <c r="D68" s="117">
        <v>188335.80740300499</v>
      </c>
      <c r="E68" s="117">
        <v>140810</v>
      </c>
      <c r="F68" s="117">
        <v>159143.08138876004</v>
      </c>
      <c r="G68" s="117">
        <v>43059</v>
      </c>
      <c r="H68" s="117">
        <v>126316.26144999996</v>
      </c>
      <c r="I68" s="118">
        <v>915888.84811564488</v>
      </c>
      <c r="J68" s="117">
        <v>524567.13217167999</v>
      </c>
      <c r="K68" s="117">
        <v>228422.11263748998</v>
      </c>
      <c r="L68" s="117">
        <v>470981.80706698011</v>
      </c>
      <c r="M68" s="117">
        <v>392806.63723968004</v>
      </c>
      <c r="N68" s="117">
        <v>195048.42750188496</v>
      </c>
      <c r="O68" s="117">
        <v>11637.743526520002</v>
      </c>
      <c r="P68" s="117">
        <v>295588.81483999989</v>
      </c>
      <c r="Q68" s="118">
        <v>2119052.6749842358</v>
      </c>
      <c r="R68" s="117">
        <v>3034941.5230998793</v>
      </c>
    </row>
    <row r="69" spans="1:18" ht="18" customHeight="1">
      <c r="A69" s="190" t="s">
        <v>158</v>
      </c>
      <c r="B69" s="174"/>
      <c r="C69" s="174"/>
      <c r="D69" s="174"/>
      <c r="E69" s="174"/>
      <c r="F69" s="174"/>
      <c r="G69" s="174"/>
      <c r="H69" s="174"/>
      <c r="I69" s="174"/>
      <c r="J69" s="203" t="s">
        <v>159</v>
      </c>
      <c r="K69" s="174"/>
      <c r="L69" s="174"/>
      <c r="M69" s="174"/>
      <c r="N69" s="174"/>
      <c r="O69" s="174"/>
      <c r="P69" s="174"/>
      <c r="Q69" s="174"/>
      <c r="R69" s="191"/>
    </row>
    <row r="70" spans="1:18" ht="18" customHeight="1">
      <c r="A70" s="192" t="s">
        <v>133</v>
      </c>
      <c r="B70" s="193"/>
      <c r="C70" s="193"/>
      <c r="D70" s="193"/>
      <c r="E70" s="193"/>
      <c r="F70" s="193"/>
      <c r="G70" s="193"/>
      <c r="H70" s="193"/>
      <c r="I70" s="193"/>
      <c r="J70" s="194" t="s">
        <v>160</v>
      </c>
      <c r="K70" s="194"/>
      <c r="L70" s="193"/>
      <c r="M70" s="193"/>
      <c r="N70" s="193"/>
      <c r="O70" s="193"/>
      <c r="P70" s="193"/>
      <c r="Q70" s="193"/>
      <c r="R70" s="195"/>
    </row>
    <row r="71" spans="1:18" ht="9.9499999999999993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</row>
    <row r="72" spans="1:18" ht="9.9499999999999993" customHeight="1">
      <c r="A72" s="124"/>
      <c r="B72" s="124"/>
      <c r="C72" s="124"/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98"/>
    </row>
    <row r="73" spans="1:18" ht="9.9499999999999993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</row>
    <row r="74" spans="1:18" ht="9.9499999999999993" customHeight="1">
      <c r="A74" s="124"/>
      <c r="B74" s="124"/>
      <c r="C74" s="124"/>
      <c r="D74" s="126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</row>
    <row r="75" spans="1:18" ht="9.9499999999999993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  <row r="76" spans="1:18" ht="9.9499999999999993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18" ht="9.9499999999999993" customHeight="1">
      <c r="A77" s="124"/>
      <c r="B77" s="124"/>
      <c r="C77" s="124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</row>
    <row r="78" spans="1:18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18">
      <c r="A79" s="129"/>
      <c r="B79" s="130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18">
      <c r="A80" s="90"/>
      <c r="B80" s="90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89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89"/>
      <c r="B85" s="90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89"/>
      <c r="B86" s="9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C0F8-7139-4C23-B63B-56D1C2D73B3B}">
  <dimension ref="A7:AH89"/>
  <sheetViews>
    <sheetView workbookViewId="0"/>
  </sheetViews>
  <sheetFormatPr defaultColWidth="12.5" defaultRowHeight="23.25"/>
  <cols>
    <col min="1" max="1" width="17.5" style="88" customWidth="1"/>
    <col min="2" max="2" width="13.5" style="88" customWidth="1"/>
    <col min="3" max="3" width="17.125" style="88" customWidth="1"/>
    <col min="4" max="4" width="13.875" style="88" customWidth="1"/>
    <col min="5" max="5" width="12.125" style="88" customWidth="1"/>
    <col min="6" max="7" width="13.875" style="88" customWidth="1"/>
    <col min="8" max="8" width="10.125" style="88" customWidth="1"/>
    <col min="9" max="9" width="11.625" style="88" customWidth="1"/>
    <col min="10" max="10" width="13" style="88" customWidth="1"/>
    <col min="11" max="11" width="17.5" style="88" customWidth="1"/>
    <col min="12" max="12" width="13.875" style="88" customWidth="1"/>
    <col min="13" max="13" width="11" style="88" customWidth="1"/>
    <col min="14" max="14" width="13.125" style="88" customWidth="1"/>
    <col min="15" max="15" width="13.5" style="88" customWidth="1"/>
    <col min="16" max="16" width="11.125" style="88" customWidth="1"/>
    <col min="17" max="17" width="11" style="88" customWidth="1"/>
    <col min="18" max="18" width="12.875" style="88" customWidth="1"/>
    <col min="19" max="16384" width="12.5" style="88"/>
  </cols>
  <sheetData>
    <row r="7" spans="1:34" ht="26.1" customHeight="1">
      <c r="A7" s="83" t="s">
        <v>161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34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34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34" ht="17.25" customHeight="1">
      <c r="A10" s="92" t="s">
        <v>150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34" ht="21.95" customHeight="1">
      <c r="A11" s="96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34" ht="21.95" customHeight="1">
      <c r="A12" s="101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34" ht="21.95" customHeight="1">
      <c r="A13" s="108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109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</row>
    <row r="14" spans="1:34" ht="21.95" customHeight="1">
      <c r="A14" s="110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113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  <c r="Y14" s="116"/>
      <c r="Z14" s="116"/>
    </row>
    <row r="15" spans="1:34" ht="17.100000000000001" customHeight="1">
      <c r="A15" s="101" t="s">
        <v>66</v>
      </c>
      <c r="B15" s="114">
        <v>6114.3036298099996</v>
      </c>
      <c r="C15" s="114">
        <v>2.9236499999999995E-2</v>
      </c>
      <c r="D15" s="114">
        <v>6230.4822454149999</v>
      </c>
      <c r="E15" s="114">
        <v>4659.5565900900001</v>
      </c>
      <c r="F15" s="114">
        <v>4950.0413761750006</v>
      </c>
      <c r="G15" s="114">
        <v>1643.9643799999999</v>
      </c>
      <c r="H15" s="114">
        <v>6704.913125</v>
      </c>
      <c r="I15" s="115">
        <v>30303.290582990001</v>
      </c>
      <c r="J15" s="114">
        <v>7788.9353010499999</v>
      </c>
      <c r="K15" s="114">
        <v>599.30420143499998</v>
      </c>
      <c r="L15" s="114">
        <v>8145.5576666549996</v>
      </c>
      <c r="M15" s="114">
        <v>6238.8548519350006</v>
      </c>
      <c r="N15" s="114">
        <v>3520.8591715150001</v>
      </c>
      <c r="O15" s="114">
        <v>9.4798219750000019</v>
      </c>
      <c r="P15" s="114">
        <v>8440.2023300000001</v>
      </c>
      <c r="Q15" s="115">
        <v>34743.193344564999</v>
      </c>
      <c r="R15" s="114">
        <v>65046.483927555004</v>
      </c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</row>
    <row r="16" spans="1:34" ht="17.100000000000001" customHeight="1">
      <c r="A16" s="101" t="s">
        <v>69</v>
      </c>
      <c r="B16" s="114">
        <v>1051.2478460249999</v>
      </c>
      <c r="C16" s="114">
        <v>0</v>
      </c>
      <c r="D16" s="114">
        <v>319.14770099499998</v>
      </c>
      <c r="E16" s="114">
        <v>171.792464755</v>
      </c>
      <c r="F16" s="114">
        <v>334.35083612</v>
      </c>
      <c r="G16" s="114">
        <v>153.66499999999999</v>
      </c>
      <c r="H16" s="114">
        <v>295.64999999999998</v>
      </c>
      <c r="I16" s="115">
        <v>2325.8538478949999</v>
      </c>
      <c r="J16" s="114">
        <v>541.54720258999998</v>
      </c>
      <c r="K16" s="114">
        <v>0</v>
      </c>
      <c r="L16" s="114">
        <v>919.14640581499998</v>
      </c>
      <c r="M16" s="114">
        <v>511.82168799999999</v>
      </c>
      <c r="N16" s="114">
        <v>206.16793881999999</v>
      </c>
      <c r="O16" s="114">
        <v>117.83668869500001</v>
      </c>
      <c r="P16" s="114">
        <v>226.08099999999999</v>
      </c>
      <c r="Q16" s="115">
        <v>2522.6009239199998</v>
      </c>
      <c r="R16" s="114">
        <v>4848.4547718149997</v>
      </c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</row>
    <row r="17" spans="1:34" ht="17.100000000000001" customHeight="1">
      <c r="A17" s="101" t="s">
        <v>70</v>
      </c>
      <c r="B17" s="114">
        <v>5917.6747656049993</v>
      </c>
      <c r="C17" s="135">
        <v>39.846011939999997</v>
      </c>
      <c r="D17" s="114">
        <v>2947.83285965</v>
      </c>
      <c r="E17" s="114">
        <v>1318.5665642749998</v>
      </c>
      <c r="F17" s="114">
        <v>2320.0172821799997</v>
      </c>
      <c r="G17" s="114">
        <v>339.47226499999999</v>
      </c>
      <c r="H17" s="114">
        <v>1350.1656599999999</v>
      </c>
      <c r="I17" s="115">
        <v>14233.57540865</v>
      </c>
      <c r="J17" s="114">
        <v>6899.0718677650002</v>
      </c>
      <c r="K17" s="114">
        <v>7220.1715161250004</v>
      </c>
      <c r="L17" s="114">
        <v>13293.051885774999</v>
      </c>
      <c r="M17" s="114">
        <v>8590.0146327250004</v>
      </c>
      <c r="N17" s="114">
        <v>3729.7791340500003</v>
      </c>
      <c r="O17" s="135">
        <v>98.481786974999991</v>
      </c>
      <c r="P17" s="114">
        <v>6522.02513</v>
      </c>
      <c r="Q17" s="115">
        <v>46352.595953414995</v>
      </c>
      <c r="R17" s="114">
        <v>60586.171362064997</v>
      </c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</row>
    <row r="18" spans="1:34" ht="17.100000000000001" customHeight="1">
      <c r="A18" s="110" t="s">
        <v>71</v>
      </c>
      <c r="B18" s="117">
        <v>3619.7714628499998</v>
      </c>
      <c r="C18" s="117">
        <v>373.50329549999998</v>
      </c>
      <c r="D18" s="117">
        <v>3456.1569716500003</v>
      </c>
      <c r="E18" s="117">
        <v>2468.3211979499997</v>
      </c>
      <c r="F18" s="117">
        <v>3414.0326574500004</v>
      </c>
      <c r="G18" s="117">
        <v>647.99399000000005</v>
      </c>
      <c r="H18" s="117">
        <v>2098.793435</v>
      </c>
      <c r="I18" s="118">
        <v>16078.573010400001</v>
      </c>
      <c r="J18" s="117">
        <v>4940.1345443499995</v>
      </c>
      <c r="K18" s="117">
        <v>1142.7441607999999</v>
      </c>
      <c r="L18" s="117">
        <v>4015.2768561500002</v>
      </c>
      <c r="M18" s="117">
        <v>3670.2526491500003</v>
      </c>
      <c r="N18" s="117">
        <v>1761.3583006999997</v>
      </c>
      <c r="O18" s="117">
        <v>103.62857715</v>
      </c>
      <c r="P18" s="117">
        <v>1781.3062150000001</v>
      </c>
      <c r="Q18" s="118">
        <v>17414.7013033</v>
      </c>
      <c r="R18" s="117">
        <v>33493.2743137</v>
      </c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</row>
    <row r="19" spans="1:34" ht="17.100000000000001" customHeight="1">
      <c r="A19" s="101" t="s">
        <v>72</v>
      </c>
      <c r="B19" s="114">
        <v>15157.787999499998</v>
      </c>
      <c r="C19" s="114">
        <v>802.61750700999994</v>
      </c>
      <c r="D19" s="114">
        <v>12754.286506047498</v>
      </c>
      <c r="E19" s="114">
        <v>8475.1279065150011</v>
      </c>
      <c r="F19" s="114">
        <v>9258.9954680975006</v>
      </c>
      <c r="G19" s="114">
        <v>2584.0328300000001</v>
      </c>
      <c r="H19" s="114">
        <v>2793.8782649999998</v>
      </c>
      <c r="I19" s="115">
        <v>51826.726482170001</v>
      </c>
      <c r="J19" s="114">
        <v>70835.425717499995</v>
      </c>
      <c r="K19" s="114">
        <v>54441.508784072495</v>
      </c>
      <c r="L19" s="114">
        <v>64158.553608912502</v>
      </c>
      <c r="M19" s="114">
        <v>50547.120182145001</v>
      </c>
      <c r="N19" s="114">
        <v>19225.302867980001</v>
      </c>
      <c r="O19" s="114">
        <v>16.148335110000001</v>
      </c>
      <c r="P19" s="114">
        <v>18483.347054999998</v>
      </c>
      <c r="Q19" s="115">
        <v>277707.40655071998</v>
      </c>
      <c r="R19" s="114">
        <v>329534.13303288998</v>
      </c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</row>
    <row r="20" spans="1:34" ht="17.100000000000001" customHeight="1">
      <c r="A20" s="101" t="s">
        <v>73</v>
      </c>
      <c r="B20" s="114">
        <v>4311.8243510000002</v>
      </c>
      <c r="C20" s="114">
        <v>312.02499499999999</v>
      </c>
      <c r="D20" s="114">
        <v>4208.5664678499998</v>
      </c>
      <c r="E20" s="114">
        <v>1971.5940083</v>
      </c>
      <c r="F20" s="114">
        <v>1813.8258352499997</v>
      </c>
      <c r="G20" s="114">
        <v>742.04499999999996</v>
      </c>
      <c r="H20" s="114">
        <v>1484.4549999999999</v>
      </c>
      <c r="I20" s="115">
        <v>14844.335657399999</v>
      </c>
      <c r="J20" s="114">
        <v>7773.4047809999993</v>
      </c>
      <c r="K20" s="114">
        <v>4610.8789614999996</v>
      </c>
      <c r="L20" s="114">
        <v>8253.7118945000002</v>
      </c>
      <c r="M20" s="114">
        <v>5818.3971647500002</v>
      </c>
      <c r="N20" s="114">
        <v>2454.9912847999999</v>
      </c>
      <c r="O20" s="114">
        <v>0</v>
      </c>
      <c r="P20" s="114">
        <v>3212.3649999999998</v>
      </c>
      <c r="Q20" s="115">
        <v>32123.74908655</v>
      </c>
      <c r="R20" s="114">
        <v>46968.084743949999</v>
      </c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</row>
    <row r="21" spans="1:34" ht="17.100000000000001" customHeight="1">
      <c r="A21" s="101" t="s">
        <v>74</v>
      </c>
      <c r="B21" s="114">
        <v>710.57324000000006</v>
      </c>
      <c r="C21" s="114">
        <v>328.08098000000001</v>
      </c>
      <c r="D21" s="114">
        <v>471.77125999999998</v>
      </c>
      <c r="E21" s="114">
        <v>497.28074500000002</v>
      </c>
      <c r="F21" s="114">
        <v>920.98625000000004</v>
      </c>
      <c r="G21" s="114">
        <v>159.886425</v>
      </c>
      <c r="H21" s="114">
        <v>728.21040500000004</v>
      </c>
      <c r="I21" s="115">
        <v>3816.7893050000002</v>
      </c>
      <c r="J21" s="114">
        <v>9594.8407750000006</v>
      </c>
      <c r="K21" s="114">
        <v>3931.7077300000001</v>
      </c>
      <c r="L21" s="114">
        <v>3647.3730949999999</v>
      </c>
      <c r="M21" s="114">
        <v>4961.4221875000003</v>
      </c>
      <c r="N21" s="114">
        <v>2557.1195550000002</v>
      </c>
      <c r="O21" s="114">
        <v>22.871265000000001</v>
      </c>
      <c r="P21" s="114">
        <v>2409.0616850000001</v>
      </c>
      <c r="Q21" s="115">
        <v>27124.396292500005</v>
      </c>
      <c r="R21" s="114">
        <v>30941.185597500007</v>
      </c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</row>
    <row r="22" spans="1:34" ht="17.100000000000001" customHeight="1">
      <c r="A22" s="110" t="s">
        <v>75</v>
      </c>
      <c r="B22" s="117">
        <v>0</v>
      </c>
      <c r="C22" s="117">
        <v>0</v>
      </c>
      <c r="D22" s="117">
        <v>1451.0313952000001</v>
      </c>
      <c r="E22" s="117">
        <v>349.1428962</v>
      </c>
      <c r="F22" s="117">
        <v>623.56050310000001</v>
      </c>
      <c r="G22" s="117">
        <v>118.25708</v>
      </c>
      <c r="H22" s="117">
        <v>511.35989000000001</v>
      </c>
      <c r="I22" s="118">
        <v>3053.3517645000002</v>
      </c>
      <c r="J22" s="117">
        <v>1277.5387557000001</v>
      </c>
      <c r="K22" s="117">
        <v>518.32916714999999</v>
      </c>
      <c r="L22" s="117">
        <v>1849.76937815</v>
      </c>
      <c r="M22" s="117">
        <v>1004.7629224499999</v>
      </c>
      <c r="N22" s="117">
        <v>725.54610209999998</v>
      </c>
      <c r="O22" s="117">
        <v>0</v>
      </c>
      <c r="P22" s="117">
        <v>878.51193000000001</v>
      </c>
      <c r="Q22" s="118">
        <v>6254.4582555499992</v>
      </c>
      <c r="R22" s="117">
        <v>9307.8100200499994</v>
      </c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</row>
    <row r="23" spans="1:34" ht="17.100000000000001" customHeight="1">
      <c r="A23" s="101" t="s">
        <v>162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3.6499999999999998E-4</v>
      </c>
      <c r="H23" s="114">
        <v>3.6499999999999998E-4</v>
      </c>
      <c r="I23" s="115">
        <v>7.2999999999999996E-4</v>
      </c>
      <c r="J23" s="114">
        <v>408.25624198000003</v>
      </c>
      <c r="K23" s="114">
        <v>355.85920134000003</v>
      </c>
      <c r="L23" s="114">
        <v>1027.177257455</v>
      </c>
      <c r="M23" s="114">
        <v>702.47379728999999</v>
      </c>
      <c r="N23" s="114">
        <v>267.73935629499999</v>
      </c>
      <c r="O23" s="114">
        <v>0</v>
      </c>
      <c r="P23" s="114">
        <v>765.76233500000001</v>
      </c>
      <c r="Q23" s="115">
        <v>3527.2681893599997</v>
      </c>
      <c r="R23" s="114">
        <v>3527.2689193599999</v>
      </c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</row>
    <row r="24" spans="1:34" ht="17.100000000000001" customHeight="1">
      <c r="A24" s="101" t="s">
        <v>77</v>
      </c>
      <c r="B24" s="114">
        <v>9545.5972566149994</v>
      </c>
      <c r="C24" s="114">
        <v>1872.3301110049999</v>
      </c>
      <c r="D24" s="114">
        <v>7843.3423627450002</v>
      </c>
      <c r="E24" s="114">
        <v>3860.40860883</v>
      </c>
      <c r="F24" s="114">
        <v>3596.0702951599997</v>
      </c>
      <c r="G24" s="114">
        <v>1572.072885</v>
      </c>
      <c r="H24" s="114">
        <v>6444.1089449999999</v>
      </c>
      <c r="I24" s="115">
        <v>34733.930464354999</v>
      </c>
      <c r="J24" s="114">
        <v>25851.5114474</v>
      </c>
      <c r="K24" s="114">
        <v>11778.695171814999</v>
      </c>
      <c r="L24" s="114">
        <v>38534.983314480007</v>
      </c>
      <c r="M24" s="114">
        <v>26874.284296940001</v>
      </c>
      <c r="N24" s="114">
        <v>18487.809249349997</v>
      </c>
      <c r="O24" s="114">
        <v>0</v>
      </c>
      <c r="P24" s="114">
        <v>36440.601725</v>
      </c>
      <c r="Q24" s="115">
        <v>157967.88520498501</v>
      </c>
      <c r="R24" s="114">
        <v>192701.81566934002</v>
      </c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</row>
    <row r="25" spans="1:34" ht="17.100000000000001" customHeight="1">
      <c r="A25" s="101" t="s">
        <v>78</v>
      </c>
      <c r="B25" s="114">
        <v>6594.2173484999994</v>
      </c>
      <c r="C25" s="114">
        <v>0</v>
      </c>
      <c r="D25" s="114">
        <v>4787.6969335000003</v>
      </c>
      <c r="E25" s="114">
        <v>4915.7654689999999</v>
      </c>
      <c r="F25" s="114">
        <v>4304.1342754999996</v>
      </c>
      <c r="G25" s="114">
        <v>972.05777999999998</v>
      </c>
      <c r="H25" s="114">
        <v>4018.9558699999998</v>
      </c>
      <c r="I25" s="115">
        <v>25592.827676499997</v>
      </c>
      <c r="J25" s="114">
        <v>22210.237334500001</v>
      </c>
      <c r="K25" s="114">
        <v>3089.8174909999998</v>
      </c>
      <c r="L25" s="114">
        <v>14246.213603000002</v>
      </c>
      <c r="M25" s="114">
        <v>16573.170764499999</v>
      </c>
      <c r="N25" s="114">
        <v>6231.2398865000014</v>
      </c>
      <c r="O25" s="114">
        <v>542.43858150000005</v>
      </c>
      <c r="P25" s="114">
        <v>20868.566575000001</v>
      </c>
      <c r="Q25" s="115">
        <v>83761.684236000001</v>
      </c>
      <c r="R25" s="114">
        <v>109354.51191249999</v>
      </c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</row>
    <row r="26" spans="1:34" ht="17.100000000000001" customHeight="1">
      <c r="A26" s="110" t="s">
        <v>79</v>
      </c>
      <c r="B26" s="117">
        <v>0</v>
      </c>
      <c r="C26" s="117">
        <v>0</v>
      </c>
      <c r="D26" s="117">
        <v>296.95067749999998</v>
      </c>
      <c r="E26" s="117">
        <v>447.05010236499999</v>
      </c>
      <c r="F26" s="117">
        <v>148.98838421000002</v>
      </c>
      <c r="G26" s="117">
        <v>27.43413</v>
      </c>
      <c r="H26" s="117">
        <v>874.60533499999997</v>
      </c>
      <c r="I26" s="118">
        <v>1795.028629075</v>
      </c>
      <c r="J26" s="117">
        <v>1830.3391068500002</v>
      </c>
      <c r="K26" s="117">
        <v>505.24231480000003</v>
      </c>
      <c r="L26" s="117">
        <v>2073.6460920499999</v>
      </c>
      <c r="M26" s="117">
        <v>1047.425044805</v>
      </c>
      <c r="N26" s="117">
        <v>706.41056318999995</v>
      </c>
      <c r="O26" s="117">
        <v>252.02395243000001</v>
      </c>
      <c r="P26" s="117">
        <v>1889.23489</v>
      </c>
      <c r="Q26" s="118">
        <v>8304.3219641249998</v>
      </c>
      <c r="R26" s="117">
        <v>10099.350593200001</v>
      </c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</row>
    <row r="27" spans="1:34" ht="17.100000000000001" customHeight="1">
      <c r="A27" s="101" t="s">
        <v>80</v>
      </c>
      <c r="B27" s="114">
        <v>2249.6562935000002</v>
      </c>
      <c r="C27" s="114">
        <v>0</v>
      </c>
      <c r="D27" s="114">
        <v>2216.5819608500001</v>
      </c>
      <c r="E27" s="114">
        <v>884.04422551000005</v>
      </c>
      <c r="F27" s="114">
        <v>1362.1055170049999</v>
      </c>
      <c r="G27" s="114">
        <v>254.405</v>
      </c>
      <c r="H27" s="114">
        <v>2324.6849999999999</v>
      </c>
      <c r="I27" s="115">
        <v>9291.477996865</v>
      </c>
      <c r="J27" s="114">
        <v>1395.6733125000001</v>
      </c>
      <c r="K27" s="114">
        <v>0</v>
      </c>
      <c r="L27" s="114">
        <v>2265.2856219700002</v>
      </c>
      <c r="M27" s="114">
        <v>1541.47197923</v>
      </c>
      <c r="N27" s="114">
        <v>645.96746182000004</v>
      </c>
      <c r="O27" s="114">
        <v>0</v>
      </c>
      <c r="P27" s="114">
        <v>840.23</v>
      </c>
      <c r="Q27" s="115">
        <v>6688.6283755200002</v>
      </c>
      <c r="R27" s="114">
        <v>15980.106372385</v>
      </c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</row>
    <row r="28" spans="1:34" ht="17.100000000000001" customHeight="1">
      <c r="A28" s="101" t="s">
        <v>81</v>
      </c>
      <c r="B28" s="114">
        <v>8432.6946304000012</v>
      </c>
      <c r="C28" s="114">
        <v>99.106989999999996</v>
      </c>
      <c r="D28" s="114">
        <v>3608.4145535499997</v>
      </c>
      <c r="E28" s="114">
        <v>4425.6663873500002</v>
      </c>
      <c r="F28" s="114">
        <v>4765.4742552500002</v>
      </c>
      <c r="G28" s="114">
        <v>414.62029000000001</v>
      </c>
      <c r="H28" s="114">
        <v>3612.7075850000001</v>
      </c>
      <c r="I28" s="115">
        <v>25358.684691549999</v>
      </c>
      <c r="J28" s="114">
        <v>23171.79827295</v>
      </c>
      <c r="K28" s="114">
        <v>1156.5841869999999</v>
      </c>
      <c r="L28" s="114">
        <v>20752.70595725</v>
      </c>
      <c r="M28" s="114">
        <v>15508.637288949998</v>
      </c>
      <c r="N28" s="114">
        <v>7943.4681177500006</v>
      </c>
      <c r="O28" s="114">
        <v>31.520085999999996</v>
      </c>
      <c r="P28" s="114">
        <v>11373.705505</v>
      </c>
      <c r="Q28" s="115">
        <v>79938.41941490001</v>
      </c>
      <c r="R28" s="114">
        <v>105297.10410645002</v>
      </c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</row>
    <row r="29" spans="1:34" ht="17.100000000000001" customHeight="1">
      <c r="A29" s="101" t="s">
        <v>82</v>
      </c>
      <c r="B29" s="114">
        <v>7227.6745046699998</v>
      </c>
      <c r="C29" s="114">
        <v>721.33227199999999</v>
      </c>
      <c r="D29" s="114">
        <v>4047.219154075</v>
      </c>
      <c r="E29" s="114">
        <v>3638.4164797199996</v>
      </c>
      <c r="F29" s="114">
        <v>6333.0676671649999</v>
      </c>
      <c r="G29" s="114">
        <v>2284.24665</v>
      </c>
      <c r="H29" s="114">
        <v>4915.3630199999998</v>
      </c>
      <c r="I29" s="115">
        <v>29167.319747630001</v>
      </c>
      <c r="J29" s="114">
        <v>9694.3371535699989</v>
      </c>
      <c r="K29" s="114">
        <v>1324.599664605</v>
      </c>
      <c r="L29" s="114">
        <v>10251.19216927</v>
      </c>
      <c r="M29" s="114">
        <v>9163.1532412199995</v>
      </c>
      <c r="N29" s="114">
        <v>4722.172977745</v>
      </c>
      <c r="O29" s="114">
        <v>56.806712220000009</v>
      </c>
      <c r="P29" s="114">
        <v>13931.712740000001</v>
      </c>
      <c r="Q29" s="115">
        <v>49143.974658630003</v>
      </c>
      <c r="R29" s="114">
        <v>78311.29440626</v>
      </c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</row>
    <row r="30" spans="1:34" ht="17.100000000000001" customHeight="1">
      <c r="A30" s="110" t="s">
        <v>83</v>
      </c>
      <c r="B30" s="117">
        <v>4545.5853598000003</v>
      </c>
      <c r="C30" s="117">
        <v>0</v>
      </c>
      <c r="D30" s="117">
        <v>5583.7981305499998</v>
      </c>
      <c r="E30" s="117">
        <v>2505.3553958899997</v>
      </c>
      <c r="F30" s="117">
        <v>3279.5488074899999</v>
      </c>
      <c r="G30" s="117">
        <v>820.15499999999997</v>
      </c>
      <c r="H30" s="117">
        <v>1464.0150000000001</v>
      </c>
      <c r="I30" s="118">
        <v>18198.457693729997</v>
      </c>
      <c r="J30" s="117">
        <v>2901.2749524999999</v>
      </c>
      <c r="K30" s="117">
        <v>0</v>
      </c>
      <c r="L30" s="117">
        <v>3951.1552508350001</v>
      </c>
      <c r="M30" s="117">
        <v>3394.3625676450001</v>
      </c>
      <c r="N30" s="117">
        <v>1173.1907588050001</v>
      </c>
      <c r="O30" s="117">
        <v>35.135438739999998</v>
      </c>
      <c r="P30" s="117">
        <v>1987.425</v>
      </c>
      <c r="Q30" s="118">
        <v>13442.543968524998</v>
      </c>
      <c r="R30" s="117">
        <v>31641.001662254996</v>
      </c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</row>
    <row r="31" spans="1:34" ht="17.100000000000001" customHeight="1">
      <c r="A31" s="101" t="s">
        <v>84</v>
      </c>
      <c r="B31" s="114">
        <v>3207.6501307500007</v>
      </c>
      <c r="C31" s="114">
        <v>1219.6982642</v>
      </c>
      <c r="D31" s="114">
        <v>3082.3442601750003</v>
      </c>
      <c r="E31" s="114">
        <v>2245.2825955900003</v>
      </c>
      <c r="F31" s="114">
        <v>2777.4776583150001</v>
      </c>
      <c r="G31" s="114">
        <v>280.96678000000003</v>
      </c>
      <c r="H31" s="114">
        <v>1652.3276249999999</v>
      </c>
      <c r="I31" s="115">
        <v>14465.747314030001</v>
      </c>
      <c r="J31" s="114">
        <v>3809.8535567499994</v>
      </c>
      <c r="K31" s="114">
        <v>1849.00510465</v>
      </c>
      <c r="L31" s="114">
        <v>3369.14154835</v>
      </c>
      <c r="M31" s="114">
        <v>3036.3632647249997</v>
      </c>
      <c r="N31" s="114">
        <v>1353.0680213749999</v>
      </c>
      <c r="O31" s="114">
        <v>31.494296924999997</v>
      </c>
      <c r="P31" s="114">
        <v>2293.6110899999999</v>
      </c>
      <c r="Q31" s="115">
        <v>15742.536882775001</v>
      </c>
      <c r="R31" s="114">
        <v>30208.284196805002</v>
      </c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</row>
    <row r="32" spans="1:34" ht="17.100000000000001" customHeight="1">
      <c r="A32" s="101" t="s">
        <v>85</v>
      </c>
      <c r="B32" s="114">
        <v>7147.8599251050009</v>
      </c>
      <c r="C32" s="114">
        <v>1858.91226826</v>
      </c>
      <c r="D32" s="114">
        <v>4011.7978622999999</v>
      </c>
      <c r="E32" s="114">
        <v>3954.3593343499997</v>
      </c>
      <c r="F32" s="114">
        <v>4428.8533395900004</v>
      </c>
      <c r="G32" s="114">
        <v>2392.21</v>
      </c>
      <c r="H32" s="114">
        <v>3378.44</v>
      </c>
      <c r="I32" s="115">
        <v>27172.432729605</v>
      </c>
      <c r="J32" s="114">
        <v>6033.5601055349998</v>
      </c>
      <c r="K32" s="114">
        <v>778.21144183000001</v>
      </c>
      <c r="L32" s="114">
        <v>4057.3724412000001</v>
      </c>
      <c r="M32" s="114">
        <v>5060.6358367049997</v>
      </c>
      <c r="N32" s="114">
        <v>1732.984305555</v>
      </c>
      <c r="O32" s="114">
        <v>0</v>
      </c>
      <c r="P32" s="114">
        <v>2160.8000000000002</v>
      </c>
      <c r="Q32" s="115">
        <v>19823.564130824998</v>
      </c>
      <c r="R32" s="114">
        <v>46995.996860429994</v>
      </c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</row>
    <row r="33" spans="1:34" ht="17.100000000000001" customHeight="1">
      <c r="A33" s="101" t="s">
        <v>86</v>
      </c>
      <c r="B33" s="114">
        <v>5943.7216850000004</v>
      </c>
      <c r="C33" s="114">
        <v>0</v>
      </c>
      <c r="D33" s="114">
        <v>2961.56683875</v>
      </c>
      <c r="E33" s="114">
        <v>2881.0471489000001</v>
      </c>
      <c r="F33" s="114">
        <v>3996.6098144499997</v>
      </c>
      <c r="G33" s="114">
        <v>1420.7161450000001</v>
      </c>
      <c r="H33" s="114">
        <v>2586.5794350000001</v>
      </c>
      <c r="I33" s="115">
        <v>19790.2410671</v>
      </c>
      <c r="J33" s="114">
        <v>7861.355071500001</v>
      </c>
      <c r="K33" s="114">
        <v>896.30531499999995</v>
      </c>
      <c r="L33" s="114">
        <v>8190.1609633999997</v>
      </c>
      <c r="M33" s="114">
        <v>6293.4203374999997</v>
      </c>
      <c r="N33" s="114">
        <v>3057.5079530699995</v>
      </c>
      <c r="O33" s="114">
        <v>0</v>
      </c>
      <c r="P33" s="114">
        <v>1668.9763700000001</v>
      </c>
      <c r="Q33" s="115">
        <v>27967.72601047</v>
      </c>
      <c r="R33" s="114">
        <v>47757.96707757</v>
      </c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</row>
    <row r="34" spans="1:34" ht="17.100000000000001" customHeight="1">
      <c r="A34" s="110" t="s">
        <v>87</v>
      </c>
      <c r="B34" s="117">
        <v>2204.8902188000002</v>
      </c>
      <c r="C34" s="117">
        <v>0</v>
      </c>
      <c r="D34" s="117">
        <v>1857.5941532500001</v>
      </c>
      <c r="E34" s="117">
        <v>1738.2173956000001</v>
      </c>
      <c r="F34" s="117">
        <v>2184.6409897000003</v>
      </c>
      <c r="G34" s="117">
        <v>815.67133999999999</v>
      </c>
      <c r="H34" s="117">
        <v>1433.4385850000001</v>
      </c>
      <c r="I34" s="118">
        <v>10234.45268235</v>
      </c>
      <c r="J34" s="117">
        <v>810.59002170000008</v>
      </c>
      <c r="K34" s="117">
        <v>137.56631365000001</v>
      </c>
      <c r="L34" s="117">
        <v>659.13185914999997</v>
      </c>
      <c r="M34" s="117">
        <v>938.75855990000002</v>
      </c>
      <c r="N34" s="117">
        <v>922.93094810000002</v>
      </c>
      <c r="O34" s="117">
        <v>0.10993799999999999</v>
      </c>
      <c r="P34" s="117">
        <v>425.70972</v>
      </c>
      <c r="Q34" s="118">
        <v>3894.7973604999997</v>
      </c>
      <c r="R34" s="117">
        <v>14129.250042849999</v>
      </c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</row>
    <row r="35" spans="1:34" ht="17.100000000000001" customHeight="1">
      <c r="A35" s="101" t="s">
        <v>88</v>
      </c>
      <c r="B35" s="114">
        <v>2117.6605780949999</v>
      </c>
      <c r="C35" s="114">
        <v>9.8008084499999999</v>
      </c>
      <c r="D35" s="114">
        <v>2137.522453865</v>
      </c>
      <c r="E35" s="114">
        <v>1813.8497690300003</v>
      </c>
      <c r="F35" s="114">
        <v>1553.5004334150001</v>
      </c>
      <c r="G35" s="114">
        <v>1256.6949999999999</v>
      </c>
      <c r="H35" s="114">
        <v>1667.32</v>
      </c>
      <c r="I35" s="115">
        <v>10556.349042854999</v>
      </c>
      <c r="J35" s="114">
        <v>14945.827224885001</v>
      </c>
      <c r="K35" s="114">
        <v>5938.7571586699996</v>
      </c>
      <c r="L35" s="114">
        <v>11254.520350449999</v>
      </c>
      <c r="M35" s="114">
        <v>6770.1176451650008</v>
      </c>
      <c r="N35" s="114">
        <v>4040.6955265949996</v>
      </c>
      <c r="O35" s="114">
        <v>121.212790505</v>
      </c>
      <c r="P35" s="114">
        <v>3060.16</v>
      </c>
      <c r="Q35" s="115">
        <v>46131.290696270007</v>
      </c>
      <c r="R35" s="114">
        <v>56687.639739125007</v>
      </c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</row>
    <row r="36" spans="1:34" ht="17.100000000000001" customHeight="1">
      <c r="A36" s="101" t="s">
        <v>89</v>
      </c>
      <c r="B36" s="114">
        <v>778.15297685999997</v>
      </c>
      <c r="C36" s="114">
        <v>82.832390439999998</v>
      </c>
      <c r="D36" s="114">
        <v>270.80730138000001</v>
      </c>
      <c r="E36" s="114">
        <v>384.02535015499996</v>
      </c>
      <c r="F36" s="114">
        <v>411.68126510500002</v>
      </c>
      <c r="G36" s="114">
        <v>123.87589</v>
      </c>
      <c r="H36" s="114">
        <v>534.57571499999995</v>
      </c>
      <c r="I36" s="115">
        <v>2585.9508889399999</v>
      </c>
      <c r="J36" s="114">
        <v>16084.548786020001</v>
      </c>
      <c r="K36" s="114">
        <v>5779.1044220000003</v>
      </c>
      <c r="L36" s="114">
        <v>11275.827659069999</v>
      </c>
      <c r="M36" s="114">
        <v>9534.769014775</v>
      </c>
      <c r="N36" s="114">
        <v>3121.4820943699997</v>
      </c>
      <c r="O36" s="114">
        <v>0</v>
      </c>
      <c r="P36" s="114">
        <v>7929.4899500000001</v>
      </c>
      <c r="Q36" s="115">
        <v>53725.221926235012</v>
      </c>
      <c r="R36" s="114">
        <v>56311.172815175014</v>
      </c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</row>
    <row r="37" spans="1:34" ht="17.100000000000001" customHeight="1">
      <c r="A37" s="101" t="s">
        <v>90</v>
      </c>
      <c r="B37" s="114">
        <v>4885.2776216149996</v>
      </c>
      <c r="C37" s="114">
        <v>2293.8661165949998</v>
      </c>
      <c r="D37" s="114">
        <v>3881.3998982599996</v>
      </c>
      <c r="E37" s="114">
        <v>6221.380141865</v>
      </c>
      <c r="F37" s="114">
        <v>7563.4575986</v>
      </c>
      <c r="G37" s="114">
        <v>935.38112000000001</v>
      </c>
      <c r="H37" s="114">
        <v>2276.9254799999999</v>
      </c>
      <c r="I37" s="115">
        <v>28057.687976934998</v>
      </c>
      <c r="J37" s="114">
        <v>16712.157240590001</v>
      </c>
      <c r="K37" s="114">
        <v>6123.8011980849997</v>
      </c>
      <c r="L37" s="114">
        <v>16812.498822285001</v>
      </c>
      <c r="M37" s="114">
        <v>15415.412680924999</v>
      </c>
      <c r="N37" s="114">
        <v>4844.3023927499999</v>
      </c>
      <c r="O37" s="114">
        <v>0.76489254000000007</v>
      </c>
      <c r="P37" s="114">
        <v>7164.9397799999997</v>
      </c>
      <c r="Q37" s="115">
        <v>67073.877007175004</v>
      </c>
      <c r="R37" s="114">
        <v>95131.564984110009</v>
      </c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</row>
    <row r="38" spans="1:34" ht="17.100000000000001" customHeight="1">
      <c r="A38" s="110" t="s">
        <v>91</v>
      </c>
      <c r="B38" s="117">
        <v>3819.2475705099996</v>
      </c>
      <c r="C38" s="117">
        <v>9.0810740750000001</v>
      </c>
      <c r="D38" s="117">
        <v>6825.2312661950009</v>
      </c>
      <c r="E38" s="117">
        <v>4720.1825509849996</v>
      </c>
      <c r="F38" s="117">
        <v>4067.8776518349996</v>
      </c>
      <c r="G38" s="117">
        <v>1289.7056</v>
      </c>
      <c r="H38" s="117">
        <v>2587.0302099999999</v>
      </c>
      <c r="I38" s="118">
        <v>23318.3559236</v>
      </c>
      <c r="J38" s="117">
        <v>8575.7694276900002</v>
      </c>
      <c r="K38" s="117">
        <v>3564.4908400849999</v>
      </c>
      <c r="L38" s="117">
        <v>5267.5015317899997</v>
      </c>
      <c r="M38" s="117">
        <v>8854.2742724700001</v>
      </c>
      <c r="N38" s="117">
        <v>2774.7181630500004</v>
      </c>
      <c r="O38" s="117">
        <v>44.110747494999998</v>
      </c>
      <c r="P38" s="117">
        <v>4574.8242250000003</v>
      </c>
      <c r="Q38" s="118">
        <v>33655.689207579999</v>
      </c>
      <c r="R38" s="117">
        <v>56974.045131179999</v>
      </c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</row>
    <row r="39" spans="1:34" ht="17.100000000000001" customHeight="1">
      <c r="A39" s="101" t="s">
        <v>92</v>
      </c>
      <c r="B39" s="114">
        <v>3511.6589811500003</v>
      </c>
      <c r="C39" s="114">
        <v>0</v>
      </c>
      <c r="D39" s="114">
        <v>5499.5532134700006</v>
      </c>
      <c r="E39" s="114">
        <v>3337.1001142350001</v>
      </c>
      <c r="F39" s="114">
        <v>3890.31430348</v>
      </c>
      <c r="G39" s="114">
        <v>467.11167</v>
      </c>
      <c r="H39" s="114">
        <v>5345.2465149999998</v>
      </c>
      <c r="I39" s="115">
        <v>22050.984797334997</v>
      </c>
      <c r="J39" s="114">
        <v>3657.2635875999999</v>
      </c>
      <c r="K39" s="114">
        <v>556.69824162999998</v>
      </c>
      <c r="L39" s="114">
        <v>5041.5325207250007</v>
      </c>
      <c r="M39" s="114">
        <v>2604.4284306700001</v>
      </c>
      <c r="N39" s="114">
        <v>1705.8505862500001</v>
      </c>
      <c r="O39" s="114">
        <v>0</v>
      </c>
      <c r="P39" s="114">
        <v>3140.93523</v>
      </c>
      <c r="Q39" s="115">
        <v>16706.708596875003</v>
      </c>
      <c r="R39" s="114">
        <v>38757.69339421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</row>
    <row r="40" spans="1:34" ht="17.100000000000001" customHeight="1">
      <c r="A40" s="101" t="s">
        <v>93</v>
      </c>
      <c r="B40" s="114">
        <v>6428.6271060949994</v>
      </c>
      <c r="C40" s="114">
        <v>3554.5846805899996</v>
      </c>
      <c r="D40" s="114">
        <v>3920.0218173650001</v>
      </c>
      <c r="E40" s="114">
        <v>3369.888095625</v>
      </c>
      <c r="F40" s="114">
        <v>5055.2964889550003</v>
      </c>
      <c r="G40" s="114">
        <v>632.54499999999996</v>
      </c>
      <c r="H40" s="114">
        <v>5539.24</v>
      </c>
      <c r="I40" s="115">
        <v>28500.203188629996</v>
      </c>
      <c r="J40" s="114">
        <v>13521.41320101</v>
      </c>
      <c r="K40" s="114">
        <v>4723.1010143350004</v>
      </c>
      <c r="L40" s="114">
        <v>6189.617233044999</v>
      </c>
      <c r="M40" s="114">
        <v>5701.7670821049996</v>
      </c>
      <c r="N40" s="114">
        <v>3037.4784609050002</v>
      </c>
      <c r="O40" s="114">
        <v>10.706662529999999</v>
      </c>
      <c r="P40" s="114">
        <v>7774.1350000000002</v>
      </c>
      <c r="Q40" s="115">
        <v>40958.218653930002</v>
      </c>
      <c r="R40" s="114">
        <v>69458.421842559997</v>
      </c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</row>
    <row r="41" spans="1:34" ht="17.100000000000001" customHeight="1">
      <c r="A41" s="101" t="s">
        <v>94</v>
      </c>
      <c r="B41" s="114">
        <v>2455.7613552299999</v>
      </c>
      <c r="C41" s="114">
        <v>0</v>
      </c>
      <c r="D41" s="114">
        <v>2297.7598486300003</v>
      </c>
      <c r="E41" s="114">
        <v>1014.0284620499999</v>
      </c>
      <c r="F41" s="114">
        <v>949.42180969500009</v>
      </c>
      <c r="G41" s="114">
        <v>435.122705</v>
      </c>
      <c r="H41" s="114">
        <v>1191.8385149999999</v>
      </c>
      <c r="I41" s="115">
        <v>8343.932695604999</v>
      </c>
      <c r="J41" s="114">
        <v>573.968308245</v>
      </c>
      <c r="K41" s="114">
        <v>0</v>
      </c>
      <c r="L41" s="114">
        <v>1236.142440935</v>
      </c>
      <c r="M41" s="114">
        <v>615.06958621000001</v>
      </c>
      <c r="N41" s="114">
        <v>385.03966617500004</v>
      </c>
      <c r="O41" s="114">
        <v>25.87867009</v>
      </c>
      <c r="P41" s="114">
        <v>852.69584499999996</v>
      </c>
      <c r="Q41" s="115">
        <v>3688.7945166549998</v>
      </c>
      <c r="R41" s="114">
        <v>12032.727212259999</v>
      </c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</row>
    <row r="42" spans="1:34" ht="17.100000000000001" customHeight="1">
      <c r="A42" s="110" t="s">
        <v>95</v>
      </c>
      <c r="B42" s="117">
        <v>2623.5856827000002</v>
      </c>
      <c r="C42" s="117">
        <v>1069.5515576</v>
      </c>
      <c r="D42" s="117">
        <v>2276.42725135</v>
      </c>
      <c r="E42" s="117">
        <v>2368.1385785000002</v>
      </c>
      <c r="F42" s="117">
        <v>1546.2875110999998</v>
      </c>
      <c r="G42" s="117">
        <v>238.52092999999999</v>
      </c>
      <c r="H42" s="117">
        <v>1112.4119599999999</v>
      </c>
      <c r="I42" s="118">
        <v>11234.92347125</v>
      </c>
      <c r="J42" s="117">
        <v>1395.6985230499999</v>
      </c>
      <c r="K42" s="117">
        <v>948.5508930499999</v>
      </c>
      <c r="L42" s="117">
        <v>2155.3636753999999</v>
      </c>
      <c r="M42" s="117">
        <v>1933.25588509</v>
      </c>
      <c r="N42" s="117">
        <v>542.08152025000004</v>
      </c>
      <c r="O42" s="117">
        <v>0</v>
      </c>
      <c r="P42" s="117">
        <v>1111.6874350000001</v>
      </c>
      <c r="Q42" s="118">
        <v>8086.6379318399995</v>
      </c>
      <c r="R42" s="117">
        <v>19321.56140309</v>
      </c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</row>
    <row r="43" spans="1:34" ht="17.100000000000001" customHeight="1">
      <c r="A43" s="101" t="s">
        <v>96</v>
      </c>
      <c r="B43" s="114">
        <v>2103.5619044999999</v>
      </c>
      <c r="C43" s="114">
        <v>0</v>
      </c>
      <c r="D43" s="114">
        <v>1464.2595865000001</v>
      </c>
      <c r="E43" s="114">
        <v>395.64207849999997</v>
      </c>
      <c r="F43" s="114">
        <v>407.11996887499998</v>
      </c>
      <c r="G43" s="114">
        <v>225.620735</v>
      </c>
      <c r="H43" s="114">
        <v>418.40716500000002</v>
      </c>
      <c r="I43" s="115">
        <v>5014.611438375</v>
      </c>
      <c r="J43" s="114">
        <v>3759.9711785</v>
      </c>
      <c r="K43" s="114">
        <v>1558.8426935000002</v>
      </c>
      <c r="L43" s="114">
        <v>2865.0405447500002</v>
      </c>
      <c r="M43" s="114">
        <v>4310.0896519999997</v>
      </c>
      <c r="N43" s="114">
        <v>3.2339912499999999</v>
      </c>
      <c r="O43" s="114">
        <v>1946.7679931000002</v>
      </c>
      <c r="P43" s="114">
        <v>5190.8591800000004</v>
      </c>
      <c r="Q43" s="115">
        <v>19634.8052331</v>
      </c>
      <c r="R43" s="114">
        <v>24649.416671474999</v>
      </c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</row>
    <row r="44" spans="1:34" ht="17.100000000000001" customHeight="1">
      <c r="A44" s="101" t="s">
        <v>97</v>
      </c>
      <c r="B44" s="114">
        <v>1012.15500246</v>
      </c>
      <c r="C44" s="114">
        <v>128.421659495</v>
      </c>
      <c r="D44" s="114">
        <v>1018.8129572400001</v>
      </c>
      <c r="E44" s="114">
        <v>1073.8623776899999</v>
      </c>
      <c r="F44" s="114">
        <v>988.95820272000003</v>
      </c>
      <c r="G44" s="114">
        <v>490.83886000000001</v>
      </c>
      <c r="H44" s="114">
        <v>354.74569000000002</v>
      </c>
      <c r="I44" s="115">
        <v>5067.7947496049992</v>
      </c>
      <c r="J44" s="114">
        <v>1930.203898535</v>
      </c>
      <c r="K44" s="114">
        <v>1245.1829525599999</v>
      </c>
      <c r="L44" s="114">
        <v>1307.15523749</v>
      </c>
      <c r="M44" s="114">
        <v>1688.1756160099999</v>
      </c>
      <c r="N44" s="114">
        <v>880.79841373500005</v>
      </c>
      <c r="O44" s="114">
        <v>0</v>
      </c>
      <c r="P44" s="114">
        <v>783.50388999999996</v>
      </c>
      <c r="Q44" s="115">
        <v>7835.0200083299997</v>
      </c>
      <c r="R44" s="114">
        <v>12902.814757934999</v>
      </c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</row>
    <row r="45" spans="1:34" ht="17.100000000000001" customHeight="1">
      <c r="A45" s="101" t="s">
        <v>98</v>
      </c>
      <c r="B45" s="114">
        <v>1108.9001709000001</v>
      </c>
      <c r="C45" s="114">
        <v>520.51594784999998</v>
      </c>
      <c r="D45" s="114">
        <v>695.46307950000005</v>
      </c>
      <c r="E45" s="114">
        <v>656.50989260000006</v>
      </c>
      <c r="F45" s="114">
        <v>815.96021559999997</v>
      </c>
      <c r="G45" s="114">
        <v>249.79651000000001</v>
      </c>
      <c r="H45" s="114">
        <v>498.22500000000002</v>
      </c>
      <c r="I45" s="115">
        <v>4545.3708164500003</v>
      </c>
      <c r="J45" s="114">
        <v>14123.034797300001</v>
      </c>
      <c r="K45" s="114">
        <v>12776.442275599999</v>
      </c>
      <c r="L45" s="114">
        <v>16402.694714950001</v>
      </c>
      <c r="M45" s="114">
        <v>11220.71432055</v>
      </c>
      <c r="N45" s="114">
        <v>4530.2697042999998</v>
      </c>
      <c r="O45" s="114">
        <v>747.76531284999999</v>
      </c>
      <c r="P45" s="114">
        <v>10183.5</v>
      </c>
      <c r="Q45" s="115">
        <v>69984.421125550012</v>
      </c>
      <c r="R45" s="114">
        <v>74529.791942000011</v>
      </c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</row>
    <row r="46" spans="1:34" ht="17.100000000000001" customHeight="1">
      <c r="A46" s="110" t="s">
        <v>99</v>
      </c>
      <c r="B46" s="117">
        <v>4357.1396025100003</v>
      </c>
      <c r="C46" s="117">
        <v>0</v>
      </c>
      <c r="D46" s="117">
        <v>3159.1941958599996</v>
      </c>
      <c r="E46" s="117">
        <v>1349.3989658199998</v>
      </c>
      <c r="F46" s="117">
        <v>1178.7877184450001</v>
      </c>
      <c r="G46" s="117">
        <v>515.745</v>
      </c>
      <c r="H46" s="117">
        <v>3811.6950000000002</v>
      </c>
      <c r="I46" s="118">
        <v>14371.960482635002</v>
      </c>
      <c r="J46" s="117">
        <v>2536.8357180600001</v>
      </c>
      <c r="K46" s="117">
        <v>0</v>
      </c>
      <c r="L46" s="117">
        <v>4013.0421283200003</v>
      </c>
      <c r="M46" s="117">
        <v>1578.9715185900002</v>
      </c>
      <c r="N46" s="117">
        <v>1.8147128399999999</v>
      </c>
      <c r="O46" s="117">
        <v>980.37080902999992</v>
      </c>
      <c r="P46" s="117">
        <v>1603.115405</v>
      </c>
      <c r="Q46" s="118">
        <v>10714.150291840002</v>
      </c>
      <c r="R46" s="117">
        <v>25086.110774475004</v>
      </c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</row>
    <row r="47" spans="1:34" ht="17.100000000000001" customHeight="1">
      <c r="A47" s="101" t="s">
        <v>100</v>
      </c>
      <c r="B47" s="224">
        <v>6329.1788500000002</v>
      </c>
      <c r="C47" s="224">
        <v>622.31484999999998</v>
      </c>
      <c r="D47" s="224">
        <v>3915.9334399999998</v>
      </c>
      <c r="E47" s="224">
        <v>3914.9023499999998</v>
      </c>
      <c r="F47" s="224">
        <v>4013.7760499999999</v>
      </c>
      <c r="G47" s="224">
        <v>2725.82</v>
      </c>
      <c r="H47" s="224">
        <v>5230.085</v>
      </c>
      <c r="I47" s="241">
        <v>26752.010539999999</v>
      </c>
      <c r="J47" s="226">
        <v>20479.49812</v>
      </c>
      <c r="K47" s="227">
        <v>17497.584517800002</v>
      </c>
      <c r="L47" s="227">
        <v>18663.473859999998</v>
      </c>
      <c r="M47" s="227">
        <v>18343.586380000001</v>
      </c>
      <c r="N47" s="227">
        <v>7455.3273200000003</v>
      </c>
      <c r="O47" s="242">
        <v>0</v>
      </c>
      <c r="P47" s="224">
        <v>15163.195000000002</v>
      </c>
      <c r="Q47" s="241">
        <v>97602.665200000018</v>
      </c>
      <c r="R47" s="226">
        <v>124354.67574000002</v>
      </c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</row>
    <row r="48" spans="1:34" ht="17.100000000000001" customHeight="1">
      <c r="A48" s="101" t="s">
        <v>101</v>
      </c>
      <c r="B48" s="114">
        <v>6332.0386879999996</v>
      </c>
      <c r="C48" s="114">
        <v>57.134790279999997</v>
      </c>
      <c r="D48" s="114">
        <v>7597.9271353550002</v>
      </c>
      <c r="E48" s="114">
        <v>5312.1432487999991</v>
      </c>
      <c r="F48" s="114">
        <v>8791.5376979800003</v>
      </c>
      <c r="G48" s="114">
        <v>3381.0125200000002</v>
      </c>
      <c r="H48" s="114">
        <v>9138.3133749999997</v>
      </c>
      <c r="I48" s="115">
        <v>40610.107455415004</v>
      </c>
      <c r="J48" s="114">
        <v>15981.795658450001</v>
      </c>
      <c r="K48" s="114">
        <v>5427.2365686599996</v>
      </c>
      <c r="L48" s="114">
        <v>12749.152407470001</v>
      </c>
      <c r="M48" s="114">
        <v>12097.285828790002</v>
      </c>
      <c r="N48" s="114">
        <v>5496.9161924949994</v>
      </c>
      <c r="O48" s="114">
        <v>5.0705799999999995E-2</v>
      </c>
      <c r="P48" s="114">
        <v>12850.012975</v>
      </c>
      <c r="Q48" s="115">
        <v>64602.450336665002</v>
      </c>
      <c r="R48" s="114">
        <v>105212.55779208001</v>
      </c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</row>
    <row r="49" spans="1:34" ht="17.100000000000001" customHeight="1">
      <c r="A49" s="101" t="s">
        <v>102</v>
      </c>
      <c r="B49" s="114">
        <v>1685.27384192</v>
      </c>
      <c r="C49" s="114">
        <v>0</v>
      </c>
      <c r="D49" s="114">
        <v>2560.3307695200001</v>
      </c>
      <c r="E49" s="114">
        <v>876.54054967000013</v>
      </c>
      <c r="F49" s="114">
        <v>1192.3205453150001</v>
      </c>
      <c r="G49" s="114">
        <v>0</v>
      </c>
      <c r="H49" s="114">
        <v>1203.04</v>
      </c>
      <c r="I49" s="115">
        <v>7517.5057064250004</v>
      </c>
      <c r="J49" s="114">
        <v>500.61787539500006</v>
      </c>
      <c r="K49" s="114">
        <v>0</v>
      </c>
      <c r="L49" s="114">
        <v>825.49145220499997</v>
      </c>
      <c r="M49" s="114">
        <v>573.96226968499991</v>
      </c>
      <c r="N49" s="114">
        <v>269.62140177999999</v>
      </c>
      <c r="O49" s="114">
        <v>0</v>
      </c>
      <c r="P49" s="114">
        <v>412.45</v>
      </c>
      <c r="Q49" s="115">
        <v>2582.1429990649999</v>
      </c>
      <c r="R49" s="114">
        <v>10099.648705490001</v>
      </c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</row>
    <row r="50" spans="1:34" ht="17.100000000000001" customHeight="1">
      <c r="A50" s="110" t="s">
        <v>103</v>
      </c>
      <c r="B50" s="117">
        <v>8256.5888215800005</v>
      </c>
      <c r="C50" s="117">
        <v>1390.703561195</v>
      </c>
      <c r="D50" s="117">
        <v>4253.7641422750003</v>
      </c>
      <c r="E50" s="117">
        <v>4222.8234335500001</v>
      </c>
      <c r="F50" s="117">
        <v>7704.6961440349996</v>
      </c>
      <c r="G50" s="117">
        <v>1702.2651000000001</v>
      </c>
      <c r="H50" s="117">
        <v>5703.8002500000002</v>
      </c>
      <c r="I50" s="118">
        <v>33234.641452634998</v>
      </c>
      <c r="J50" s="117">
        <v>23606.726793934999</v>
      </c>
      <c r="K50" s="117">
        <v>6081.1068265200001</v>
      </c>
      <c r="L50" s="117">
        <v>12611.81466339</v>
      </c>
      <c r="M50" s="117">
        <v>13980.8107734</v>
      </c>
      <c r="N50" s="117">
        <v>9842.9530206050003</v>
      </c>
      <c r="O50" s="117">
        <v>159.79174327000001</v>
      </c>
      <c r="P50" s="117">
        <v>13248.883515</v>
      </c>
      <c r="Q50" s="118">
        <v>79532.087336120007</v>
      </c>
      <c r="R50" s="117">
        <v>112766.728788755</v>
      </c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</row>
    <row r="51" spans="1:34" ht="17.100000000000001" customHeight="1">
      <c r="A51" s="101" t="s">
        <v>163</v>
      </c>
      <c r="B51" s="114">
        <v>4853.5364</v>
      </c>
      <c r="C51" s="114">
        <v>0</v>
      </c>
      <c r="D51" s="114">
        <v>4807.3613814999999</v>
      </c>
      <c r="E51" s="114">
        <v>2721.8393464999999</v>
      </c>
      <c r="F51" s="114">
        <v>5434.6126806500006</v>
      </c>
      <c r="G51" s="114">
        <v>178.12</v>
      </c>
      <c r="H51" s="114">
        <v>2585.66</v>
      </c>
      <c r="I51" s="115">
        <v>20581.129808649999</v>
      </c>
      <c r="J51" s="114">
        <v>5227.6829349999998</v>
      </c>
      <c r="K51" s="114">
        <v>2869.0211800000002</v>
      </c>
      <c r="L51" s="114">
        <v>6142.1644652500008</v>
      </c>
      <c r="M51" s="114">
        <v>5744.5936428000005</v>
      </c>
      <c r="N51" s="114">
        <v>1570.9990659500002</v>
      </c>
      <c r="O51" s="114">
        <v>13.5266664</v>
      </c>
      <c r="P51" s="114">
        <v>5849.49</v>
      </c>
      <c r="Q51" s="115">
        <v>27417.477955400005</v>
      </c>
      <c r="R51" s="114">
        <v>47998.607764050001</v>
      </c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</row>
    <row r="52" spans="1:34" ht="17.100000000000001" customHeight="1">
      <c r="A52" s="101" t="s">
        <v>105</v>
      </c>
      <c r="B52" s="114">
        <v>4179.5142599999999</v>
      </c>
      <c r="C52" s="114">
        <v>0</v>
      </c>
      <c r="D52" s="114">
        <v>4451.5321160000003</v>
      </c>
      <c r="E52" s="114">
        <v>2047.9769889000002</v>
      </c>
      <c r="F52" s="114">
        <v>2033.6982327000001</v>
      </c>
      <c r="G52" s="114">
        <v>579.31814499999996</v>
      </c>
      <c r="H52" s="114">
        <v>1703.4247049999999</v>
      </c>
      <c r="I52" s="115">
        <v>14995.464447599999</v>
      </c>
      <c r="J52" s="114">
        <v>4502.4480100000001</v>
      </c>
      <c r="K52" s="114">
        <v>1331.978805</v>
      </c>
      <c r="L52" s="114">
        <v>4753.5819785499998</v>
      </c>
      <c r="M52" s="114">
        <v>3724.1776797999996</v>
      </c>
      <c r="N52" s="114">
        <v>2273.7068077999998</v>
      </c>
      <c r="O52" s="114">
        <v>0</v>
      </c>
      <c r="P52" s="114">
        <v>2124.4883399999999</v>
      </c>
      <c r="Q52" s="115">
        <v>18710.381621149998</v>
      </c>
      <c r="R52" s="114">
        <v>33705.846068749997</v>
      </c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</row>
    <row r="53" spans="1:34" ht="17.100000000000001" customHeight="1">
      <c r="A53" s="101" t="s">
        <v>106</v>
      </c>
      <c r="B53" s="114">
        <v>10068.176262210001</v>
      </c>
      <c r="C53" s="136">
        <v>2040.5230537999998</v>
      </c>
      <c r="D53" s="114">
        <v>4139.2369359550003</v>
      </c>
      <c r="E53" s="114">
        <v>6716.6766395550003</v>
      </c>
      <c r="F53" s="114">
        <v>4322.3170775400004</v>
      </c>
      <c r="G53" s="114">
        <v>2029.3634999999999</v>
      </c>
      <c r="H53" s="114">
        <v>5993.5496599999997</v>
      </c>
      <c r="I53" s="115">
        <v>35309.843129059998</v>
      </c>
      <c r="J53" s="114">
        <v>13213.068175065</v>
      </c>
      <c r="K53" s="114">
        <v>6351.9972471599995</v>
      </c>
      <c r="L53" s="114">
        <v>15810.843587945001</v>
      </c>
      <c r="M53" s="114">
        <v>12117.29513463</v>
      </c>
      <c r="N53" s="114">
        <v>7545.6595521849995</v>
      </c>
      <c r="O53" s="114">
        <v>0.73019856000000005</v>
      </c>
      <c r="P53" s="114">
        <v>8278.5390850000003</v>
      </c>
      <c r="Q53" s="115">
        <v>63318.132980544993</v>
      </c>
      <c r="R53" s="114">
        <v>98627.976109604992</v>
      </c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</row>
    <row r="54" spans="1:34" ht="17.100000000000001" customHeight="1">
      <c r="A54" s="110" t="s">
        <v>107</v>
      </c>
      <c r="B54" s="117">
        <v>321.94411783499999</v>
      </c>
      <c r="C54" s="117">
        <v>0</v>
      </c>
      <c r="D54" s="117">
        <v>228.55717496499997</v>
      </c>
      <c r="E54" s="117">
        <v>138.86770107500001</v>
      </c>
      <c r="F54" s="117">
        <v>170.99439408000001</v>
      </c>
      <c r="G54" s="117">
        <v>20.608630000000002</v>
      </c>
      <c r="H54" s="117">
        <v>21.89781</v>
      </c>
      <c r="I54" s="118">
        <v>902.86982795500001</v>
      </c>
      <c r="J54" s="117">
        <v>1779.203638705</v>
      </c>
      <c r="K54" s="117">
        <v>1112.566562685</v>
      </c>
      <c r="L54" s="117">
        <v>1902.3612590750001</v>
      </c>
      <c r="M54" s="117">
        <v>952.35756820499989</v>
      </c>
      <c r="N54" s="117">
        <v>732.31494570500001</v>
      </c>
      <c r="O54" s="117">
        <v>0</v>
      </c>
      <c r="P54" s="117">
        <v>393.45102000000003</v>
      </c>
      <c r="Q54" s="118">
        <v>6872.254994375</v>
      </c>
      <c r="R54" s="117">
        <v>7775.1248223299999</v>
      </c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</row>
    <row r="55" spans="1:34" ht="17.100000000000001" customHeight="1">
      <c r="A55" s="101" t="s">
        <v>108</v>
      </c>
      <c r="B55" s="114">
        <v>7565.745473349999</v>
      </c>
      <c r="C55" s="114">
        <v>0</v>
      </c>
      <c r="D55" s="114">
        <v>4610.8791951000003</v>
      </c>
      <c r="E55" s="114">
        <v>3776.9221945999998</v>
      </c>
      <c r="F55" s="114">
        <v>4821.8981120349999</v>
      </c>
      <c r="G55" s="114">
        <v>278.98336999999998</v>
      </c>
      <c r="H55" s="114">
        <v>2366.7607400000002</v>
      </c>
      <c r="I55" s="115">
        <v>23421.189085085003</v>
      </c>
      <c r="J55" s="114">
        <v>6272.8154158999996</v>
      </c>
      <c r="K55" s="114">
        <v>833.1796892000001</v>
      </c>
      <c r="L55" s="114">
        <v>7200.5347333</v>
      </c>
      <c r="M55" s="114">
        <v>5714.8822529800009</v>
      </c>
      <c r="N55" s="114">
        <v>3419.14815873</v>
      </c>
      <c r="O55" s="114">
        <v>0</v>
      </c>
      <c r="P55" s="114">
        <v>2124.5102400000001</v>
      </c>
      <c r="Q55" s="115">
        <v>25565.07049011</v>
      </c>
      <c r="R55" s="114">
        <v>48986.259575194999</v>
      </c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</row>
    <row r="56" spans="1:34" ht="17.100000000000001" customHeight="1">
      <c r="A56" s="101" t="s">
        <v>109</v>
      </c>
      <c r="B56" s="114">
        <v>1944.38962098</v>
      </c>
      <c r="C56" s="114">
        <v>0</v>
      </c>
      <c r="D56" s="114">
        <v>1852.6225419049999</v>
      </c>
      <c r="E56" s="114">
        <v>964.43426882000006</v>
      </c>
      <c r="F56" s="114">
        <v>1056.7872940749999</v>
      </c>
      <c r="G56" s="114">
        <v>147.34904</v>
      </c>
      <c r="H56" s="114">
        <v>460.57050500000003</v>
      </c>
      <c r="I56" s="115">
        <v>6426.1532707800006</v>
      </c>
      <c r="J56" s="114">
        <v>690.14939855</v>
      </c>
      <c r="K56" s="114">
        <v>52.305476740000003</v>
      </c>
      <c r="L56" s="114">
        <v>467.82221805499995</v>
      </c>
      <c r="M56" s="114">
        <v>960.27182962500001</v>
      </c>
      <c r="N56" s="114">
        <v>258.03342485000002</v>
      </c>
      <c r="O56" s="114">
        <v>0</v>
      </c>
      <c r="P56" s="114">
        <v>267.06173999999999</v>
      </c>
      <c r="Q56" s="115">
        <v>2695.6440878199996</v>
      </c>
      <c r="R56" s="114">
        <v>9121.7973586000007</v>
      </c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</row>
    <row r="57" spans="1:34" ht="17.100000000000001" customHeight="1">
      <c r="A57" s="101" t="s">
        <v>111</v>
      </c>
      <c r="B57" s="114">
        <v>8684.3523520500003</v>
      </c>
      <c r="C57" s="114">
        <v>0</v>
      </c>
      <c r="D57" s="114">
        <v>5479.12777405</v>
      </c>
      <c r="E57" s="114">
        <v>4827.5122029499998</v>
      </c>
      <c r="F57" s="114">
        <v>3175.1557356500002</v>
      </c>
      <c r="G57" s="114">
        <v>2665.91912</v>
      </c>
      <c r="H57" s="114">
        <v>3104.9049850000001</v>
      </c>
      <c r="I57" s="115">
        <v>27936.972169700002</v>
      </c>
      <c r="J57" s="114">
        <v>12116.773997850001</v>
      </c>
      <c r="K57" s="114">
        <v>2068.57262855</v>
      </c>
      <c r="L57" s="114">
        <v>10782.752554299999</v>
      </c>
      <c r="M57" s="114">
        <v>8271.2113595999999</v>
      </c>
      <c r="N57" s="114">
        <v>3014.3094591999998</v>
      </c>
      <c r="O57" s="114">
        <v>0</v>
      </c>
      <c r="P57" s="114">
        <v>6876.4514449999997</v>
      </c>
      <c r="Q57" s="115">
        <v>43130.071444499998</v>
      </c>
      <c r="R57" s="114">
        <v>71067.043614199996</v>
      </c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</row>
    <row r="58" spans="1:34" ht="17.100000000000001" customHeight="1">
      <c r="A58" s="110" t="s">
        <v>112</v>
      </c>
      <c r="B58" s="117">
        <v>16794.982050345003</v>
      </c>
      <c r="C58" s="117">
        <v>0</v>
      </c>
      <c r="D58" s="117">
        <v>22047.993768335</v>
      </c>
      <c r="E58" s="117">
        <v>13352.191638574999</v>
      </c>
      <c r="F58" s="117">
        <v>15487.724988805001</v>
      </c>
      <c r="G58" s="117">
        <v>2856.125</v>
      </c>
      <c r="H58" s="117">
        <v>5285.5649999999996</v>
      </c>
      <c r="I58" s="118">
        <v>75824.582446060012</v>
      </c>
      <c r="J58" s="117">
        <v>45127.436532205</v>
      </c>
      <c r="K58" s="117">
        <v>28178.652702855001</v>
      </c>
      <c r="L58" s="117">
        <v>36795.117127740006</v>
      </c>
      <c r="M58" s="117">
        <v>28779.727945244998</v>
      </c>
      <c r="N58" s="117">
        <v>20883.071117645002</v>
      </c>
      <c r="O58" s="117">
        <v>0</v>
      </c>
      <c r="P58" s="117">
        <v>8936.2950000000001</v>
      </c>
      <c r="Q58" s="118">
        <v>168700.30042569002</v>
      </c>
      <c r="R58" s="117">
        <v>244524.88287175004</v>
      </c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</row>
    <row r="59" spans="1:34" ht="17.100000000000001" customHeight="1">
      <c r="A59" s="101" t="s">
        <v>113</v>
      </c>
      <c r="B59" s="114">
        <v>2818.5017172449998</v>
      </c>
      <c r="C59" s="114">
        <v>0</v>
      </c>
      <c r="D59" s="114">
        <v>1660.468499955</v>
      </c>
      <c r="E59" s="114">
        <v>647.78379343499989</v>
      </c>
      <c r="F59" s="114">
        <v>846.61049710999987</v>
      </c>
      <c r="G59" s="114">
        <v>230.18068</v>
      </c>
      <c r="H59" s="114">
        <v>1044.40443</v>
      </c>
      <c r="I59" s="115">
        <v>7247.9496177450001</v>
      </c>
      <c r="J59" s="114">
        <v>6815.6496387850002</v>
      </c>
      <c r="K59" s="114">
        <v>240.79401020499998</v>
      </c>
      <c r="L59" s="114">
        <v>4794.3885639099999</v>
      </c>
      <c r="M59" s="114">
        <v>2289.8080082699998</v>
      </c>
      <c r="N59" s="114">
        <v>1587.809014295</v>
      </c>
      <c r="O59" s="114">
        <v>26.275153165000003</v>
      </c>
      <c r="P59" s="114">
        <v>4002.8020649999999</v>
      </c>
      <c r="Q59" s="115">
        <v>19757.526453630002</v>
      </c>
      <c r="R59" s="114">
        <v>27005.476071375</v>
      </c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</row>
    <row r="60" spans="1:34" ht="17.100000000000001" customHeight="1">
      <c r="A60" s="101" t="s">
        <v>114</v>
      </c>
      <c r="B60" s="114">
        <v>1247.5190459999999</v>
      </c>
      <c r="C60" s="114">
        <v>0.126582</v>
      </c>
      <c r="D60" s="114">
        <v>721.53819770000007</v>
      </c>
      <c r="E60" s="114">
        <v>942.49557225000001</v>
      </c>
      <c r="F60" s="114">
        <v>1175.3201589499999</v>
      </c>
      <c r="G60" s="114">
        <v>213.95788999999999</v>
      </c>
      <c r="H60" s="114">
        <v>956.65624000000003</v>
      </c>
      <c r="I60" s="115">
        <v>5257.6136869000002</v>
      </c>
      <c r="J60" s="114">
        <v>386.59157499999998</v>
      </c>
      <c r="K60" s="114">
        <v>60.210108000000005</v>
      </c>
      <c r="L60" s="114">
        <v>443.21852180000002</v>
      </c>
      <c r="M60" s="114">
        <v>359.17403424999998</v>
      </c>
      <c r="N60" s="114">
        <v>222.34796249999999</v>
      </c>
      <c r="O60" s="114">
        <v>0</v>
      </c>
      <c r="P60" s="114">
        <v>386.72115000000002</v>
      </c>
      <c r="Q60" s="115">
        <v>1858.2633515499999</v>
      </c>
      <c r="R60" s="114">
        <v>7115.8770384500003</v>
      </c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</row>
    <row r="61" spans="1:34" ht="17.100000000000001" customHeight="1">
      <c r="A61" s="101" t="s">
        <v>115</v>
      </c>
      <c r="B61" s="114">
        <v>9299.3338915000004</v>
      </c>
      <c r="C61" s="114">
        <v>326.88630215000006</v>
      </c>
      <c r="D61" s="114">
        <v>6360.6575605500002</v>
      </c>
      <c r="E61" s="114">
        <v>5206.0808877849995</v>
      </c>
      <c r="F61" s="114">
        <v>4977.0991101449999</v>
      </c>
      <c r="G61" s="114">
        <v>540.67924500000004</v>
      </c>
      <c r="H61" s="114">
        <v>3388.9468900000002</v>
      </c>
      <c r="I61" s="115">
        <v>30099.683887129999</v>
      </c>
      <c r="J61" s="114">
        <v>15003.015490950002</v>
      </c>
      <c r="K61" s="114">
        <v>3214.5923504499997</v>
      </c>
      <c r="L61" s="114">
        <v>12581.293640425001</v>
      </c>
      <c r="M61" s="114">
        <v>10252.078522495001</v>
      </c>
      <c r="N61" s="114">
        <v>4132.4109085299997</v>
      </c>
      <c r="O61" s="114">
        <v>4.0665452999999996</v>
      </c>
      <c r="P61" s="114">
        <v>5479.8643549999997</v>
      </c>
      <c r="Q61" s="115">
        <v>50667.321813149996</v>
      </c>
      <c r="R61" s="114">
        <v>80767.005700279988</v>
      </c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</row>
    <row r="62" spans="1:34" ht="17.100000000000001" customHeight="1">
      <c r="A62" s="110" t="s">
        <v>116</v>
      </c>
      <c r="B62" s="117">
        <v>4304.8246693499996</v>
      </c>
      <c r="C62" s="117">
        <v>1600.0492006000002</v>
      </c>
      <c r="D62" s="117">
        <v>2062.2086272500001</v>
      </c>
      <c r="E62" s="117">
        <v>2062.3808828318647</v>
      </c>
      <c r="F62" s="117">
        <v>3463.2383355878501</v>
      </c>
      <c r="G62" s="117">
        <v>1040.615</v>
      </c>
      <c r="H62" s="117">
        <v>1093.905</v>
      </c>
      <c r="I62" s="118">
        <v>15627.221715619715</v>
      </c>
      <c r="J62" s="117">
        <v>11388.115303500001</v>
      </c>
      <c r="K62" s="117">
        <v>5384.3387048470804</v>
      </c>
      <c r="L62" s="117">
        <v>9057.9173093151949</v>
      </c>
      <c r="M62" s="117">
        <v>7627.0836347488039</v>
      </c>
      <c r="N62" s="117">
        <v>3447.838290152255</v>
      </c>
      <c r="O62" s="117">
        <v>104.51645862999999</v>
      </c>
      <c r="P62" s="117">
        <v>4574.18</v>
      </c>
      <c r="Q62" s="118">
        <v>41583.989701193335</v>
      </c>
      <c r="R62" s="117">
        <v>57211.21141681305</v>
      </c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</row>
    <row r="63" spans="1:34" ht="17.100000000000001" customHeight="1">
      <c r="A63" s="101" t="s">
        <v>117</v>
      </c>
      <c r="B63" s="114">
        <v>3088.3187937000002</v>
      </c>
      <c r="C63" s="114">
        <v>0</v>
      </c>
      <c r="D63" s="114">
        <v>2528.5002663499999</v>
      </c>
      <c r="E63" s="114">
        <v>1535.81356235</v>
      </c>
      <c r="F63" s="114">
        <v>2660.6576231000004</v>
      </c>
      <c r="G63" s="114">
        <v>377.77499999999998</v>
      </c>
      <c r="H63" s="114">
        <v>1019.08</v>
      </c>
      <c r="I63" s="115">
        <v>11210.1452455</v>
      </c>
      <c r="J63" s="114">
        <v>2806.0750466</v>
      </c>
      <c r="K63" s="114">
        <v>79.720434749999995</v>
      </c>
      <c r="L63" s="114">
        <v>1993.66758405</v>
      </c>
      <c r="M63" s="114">
        <v>1997.2033098499999</v>
      </c>
      <c r="N63" s="114">
        <v>671.58331220000002</v>
      </c>
      <c r="O63" s="114">
        <v>0</v>
      </c>
      <c r="P63" s="114">
        <v>473.95249999999999</v>
      </c>
      <c r="Q63" s="115">
        <v>8022.2021874500006</v>
      </c>
      <c r="R63" s="114">
        <v>19232.347432950002</v>
      </c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</row>
    <row r="64" spans="1:34" ht="17.100000000000001" customHeight="1">
      <c r="A64" s="101" t="s">
        <v>118</v>
      </c>
      <c r="B64" s="114">
        <v>4924.9464205799995</v>
      </c>
      <c r="C64" s="114">
        <v>1428.9996520999998</v>
      </c>
      <c r="D64" s="114">
        <v>6653.565424684999</v>
      </c>
      <c r="E64" s="114">
        <v>5041.5826611399998</v>
      </c>
      <c r="F64" s="114">
        <v>7466.0742608750006</v>
      </c>
      <c r="G64" s="135">
        <v>1828.2828099999999</v>
      </c>
      <c r="H64" s="135">
        <v>3409.9927899999998</v>
      </c>
      <c r="I64" s="115">
        <v>30753.44401938</v>
      </c>
      <c r="J64" s="114">
        <v>5460.8473381599997</v>
      </c>
      <c r="K64" s="114">
        <v>4887.8681810100006</v>
      </c>
      <c r="L64" s="114">
        <v>8702.2932039850002</v>
      </c>
      <c r="M64" s="114">
        <v>5245.6020249049998</v>
      </c>
      <c r="N64" s="114">
        <v>2491.3909864500001</v>
      </c>
      <c r="O64" s="114">
        <v>0</v>
      </c>
      <c r="P64" s="135">
        <v>1944.7046700000001</v>
      </c>
      <c r="Q64" s="115">
        <v>28732.706404509998</v>
      </c>
      <c r="R64" s="114">
        <v>59486.150423889994</v>
      </c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</row>
    <row r="65" spans="1:34" ht="17.100000000000001" customHeight="1" thickBot="1">
      <c r="A65" s="101" t="s">
        <v>119</v>
      </c>
      <c r="B65" s="114">
        <v>2419.7076253999999</v>
      </c>
      <c r="C65" s="114">
        <v>0</v>
      </c>
      <c r="D65" s="114">
        <v>1547.9951453499998</v>
      </c>
      <c r="E65" s="114">
        <v>516.02065748999996</v>
      </c>
      <c r="F65" s="114">
        <v>594.44254743500005</v>
      </c>
      <c r="G65" s="114">
        <v>737.48578499999996</v>
      </c>
      <c r="H65" s="114">
        <v>630.44624999999996</v>
      </c>
      <c r="I65" s="115">
        <v>6446.0980106749994</v>
      </c>
      <c r="J65" s="114">
        <v>503.82832013000001</v>
      </c>
      <c r="K65" s="114">
        <v>11.089154789999998</v>
      </c>
      <c r="L65" s="114">
        <v>775.04806713000016</v>
      </c>
      <c r="M65" s="114">
        <v>423.67408288000001</v>
      </c>
      <c r="N65" s="114">
        <v>410.32192772500002</v>
      </c>
      <c r="O65" s="114">
        <v>23.327532884999997</v>
      </c>
      <c r="P65" s="114">
        <v>715.55330000000004</v>
      </c>
      <c r="Q65" s="115">
        <v>2862.8423855400006</v>
      </c>
      <c r="R65" s="114">
        <v>9308.9403962149991</v>
      </c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</row>
    <row r="66" spans="1:34" ht="18" customHeight="1" thickTop="1">
      <c r="A66" s="119" t="s">
        <v>120</v>
      </c>
      <c r="B66" s="243">
        <f t="shared" ref="B66:O66" si="0">SUM(B15:B65)</f>
        <v>234303.33210259996</v>
      </c>
      <c r="C66" s="243">
        <f t="shared" si="0"/>
        <v>22762.874158634997</v>
      </c>
      <c r="D66" s="243">
        <f t="shared" si="0"/>
        <v>193063.23526046745</v>
      </c>
      <c r="E66" s="243">
        <f t="shared" si="0"/>
        <v>142935.99047352187</v>
      </c>
      <c r="F66" s="243">
        <f t="shared" si="0"/>
        <v>168630.40586610039</v>
      </c>
      <c r="G66" s="243">
        <f t="shared" si="0"/>
        <v>46038.693189999984</v>
      </c>
      <c r="H66" s="243">
        <f t="shared" si="0"/>
        <v>128351.31742499999</v>
      </c>
      <c r="I66" s="244">
        <f t="shared" si="0"/>
        <v>936085.8484763247</v>
      </c>
      <c r="J66" s="245">
        <f t="shared" si="0"/>
        <v>505308.71667835506</v>
      </c>
      <c r="K66" s="243">
        <f t="shared" si="0"/>
        <v>223234.31756550964</v>
      </c>
      <c r="L66" s="243">
        <f t="shared" si="0"/>
        <v>464534.48092647258</v>
      </c>
      <c r="M66" s="243">
        <f t="shared" si="0"/>
        <v>381158.63524478389</v>
      </c>
      <c r="N66" s="243">
        <f t="shared" si="0"/>
        <v>183019.14205578723</v>
      </c>
      <c r="O66" s="243">
        <f t="shared" si="0"/>
        <v>5527.8383628699994</v>
      </c>
      <c r="P66" s="243">
        <v>284071.68863500009</v>
      </c>
      <c r="Q66" s="244">
        <v>2046854.8194709786</v>
      </c>
      <c r="R66" s="245">
        <v>2982940.6679576533</v>
      </c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</row>
    <row r="67" spans="1:34" ht="17.100000000000001" customHeight="1">
      <c r="A67" s="110" t="s">
        <v>164</v>
      </c>
      <c r="B67" s="117">
        <v>462.09</v>
      </c>
      <c r="C67" s="117">
        <v>0</v>
      </c>
      <c r="D67" s="117">
        <v>178.85</v>
      </c>
      <c r="E67" s="117">
        <v>279.58999999999997</v>
      </c>
      <c r="F67" s="117">
        <v>138.69999999999999</v>
      </c>
      <c r="G67" s="117">
        <v>143.08000000000001</v>
      </c>
      <c r="H67" s="117">
        <v>96.36</v>
      </c>
      <c r="I67" s="118">
        <v>1298.6699999999998</v>
      </c>
      <c r="J67" s="117">
        <v>5032.62</v>
      </c>
      <c r="K67" s="117">
        <v>1040.25</v>
      </c>
      <c r="L67" s="117">
        <v>3599.63</v>
      </c>
      <c r="M67" s="117">
        <v>3490.86</v>
      </c>
      <c r="N67" s="117">
        <v>2180.145</v>
      </c>
      <c r="O67" s="117">
        <v>0</v>
      </c>
      <c r="P67" s="117">
        <v>1946.18</v>
      </c>
      <c r="Q67" s="118">
        <v>17289.685000000001</v>
      </c>
      <c r="R67" s="117">
        <v>18588.355</v>
      </c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</row>
    <row r="68" spans="1:34" ht="18" customHeight="1">
      <c r="A68" s="122" t="s">
        <v>122</v>
      </c>
      <c r="B68" s="246">
        <v>234765.42210354999</v>
      </c>
      <c r="C68" s="246">
        <v>22762.874157984996</v>
      </c>
      <c r="D68" s="246">
        <v>193242.08526516746</v>
      </c>
      <c r="E68" s="246">
        <v>143215.58047607201</v>
      </c>
      <c r="F68" s="246">
        <v>168769.10586890043</v>
      </c>
      <c r="G68" s="246">
        <v>46181.773189999985</v>
      </c>
      <c r="H68" s="246">
        <v>128447.67742499999</v>
      </c>
      <c r="I68" s="247">
        <v>937384.51848667488</v>
      </c>
      <c r="J68" s="248">
        <f t="shared" ref="J68:P68" si="1">J67+J66</f>
        <v>510341.33667835506</v>
      </c>
      <c r="K68" s="246">
        <f t="shared" si="1"/>
        <v>224274.56756550964</v>
      </c>
      <c r="L68" s="246">
        <f t="shared" si="1"/>
        <v>468134.11092647258</v>
      </c>
      <c r="M68" s="246">
        <f t="shared" si="1"/>
        <v>384649.49524478387</v>
      </c>
      <c r="N68" s="246">
        <f t="shared" si="1"/>
        <v>185199.28705578722</v>
      </c>
      <c r="O68" s="246">
        <f t="shared" si="1"/>
        <v>5527.8383628699994</v>
      </c>
      <c r="P68" s="246">
        <f t="shared" si="1"/>
        <v>286017.86863500008</v>
      </c>
      <c r="Q68" s="247">
        <f>SUM(J68:P68)</f>
        <v>2064144.5044687781</v>
      </c>
      <c r="R68" s="249">
        <f>Q68+I68</f>
        <v>3001529.022955453</v>
      </c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</row>
    <row r="69" spans="1:34" ht="18" customHeight="1">
      <c r="A69" s="190" t="s">
        <v>158</v>
      </c>
      <c r="B69" s="174"/>
      <c r="C69" s="174"/>
      <c r="D69" s="174"/>
      <c r="E69" s="174"/>
      <c r="F69" s="174"/>
      <c r="G69" s="174"/>
      <c r="H69" s="174"/>
      <c r="I69" s="174"/>
      <c r="J69" s="174" t="s">
        <v>165</v>
      </c>
      <c r="K69" s="174"/>
      <c r="L69" s="174"/>
      <c r="M69" s="174"/>
      <c r="N69" s="174"/>
      <c r="O69" s="174"/>
      <c r="P69" s="174"/>
      <c r="Q69" s="174"/>
      <c r="R69" s="191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</row>
    <row r="70" spans="1:34" ht="18" customHeight="1">
      <c r="A70" s="192" t="s">
        <v>133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4"/>
      <c r="L70" s="193"/>
      <c r="M70" s="193"/>
      <c r="N70" s="193"/>
      <c r="O70" s="193"/>
      <c r="P70" s="193"/>
      <c r="Q70" s="193"/>
      <c r="R70" s="195"/>
    </row>
    <row r="71" spans="1:34" ht="9.9499999999999993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250"/>
      <c r="K71" s="250"/>
      <c r="L71" s="250"/>
      <c r="M71" s="250"/>
      <c r="N71" s="250"/>
      <c r="O71" s="250"/>
      <c r="P71" s="250"/>
      <c r="Q71" s="250"/>
      <c r="R71" s="250"/>
    </row>
    <row r="72" spans="1:34" ht="9.9499999999999993" customHeight="1">
      <c r="A72" s="124"/>
      <c r="B72" s="124"/>
      <c r="C72" s="124"/>
      <c r="D72" s="125"/>
      <c r="E72" s="124"/>
      <c r="F72" s="124"/>
      <c r="G72" s="124"/>
      <c r="H72" s="124"/>
      <c r="I72" s="124"/>
      <c r="J72" s="250"/>
      <c r="K72" s="250"/>
      <c r="L72" s="250"/>
      <c r="M72" s="250"/>
      <c r="N72" s="250"/>
      <c r="O72" s="250"/>
      <c r="P72" s="250"/>
      <c r="Q72" s="250"/>
      <c r="R72" s="250"/>
    </row>
    <row r="73" spans="1:34" ht="9.9499999999999993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250"/>
      <c r="K73" s="250"/>
      <c r="L73" s="250"/>
      <c r="M73" s="250"/>
      <c r="N73" s="250"/>
      <c r="O73" s="250"/>
      <c r="P73" s="250"/>
      <c r="Q73" s="250"/>
      <c r="R73" s="250"/>
    </row>
    <row r="74" spans="1:34" ht="9.9499999999999993" customHeight="1">
      <c r="A74" s="124"/>
      <c r="B74" s="124"/>
      <c r="C74" s="124"/>
      <c r="D74" s="126"/>
      <c r="E74" s="124"/>
      <c r="F74" s="124"/>
      <c r="G74" s="124"/>
      <c r="H74" s="124"/>
      <c r="I74" s="124"/>
      <c r="J74" s="184"/>
      <c r="K74" s="184"/>
      <c r="L74" s="184"/>
      <c r="M74" s="184"/>
      <c r="N74" s="184"/>
      <c r="O74" s="184"/>
      <c r="P74" s="184"/>
      <c r="Q74" s="184"/>
      <c r="R74" s="184"/>
    </row>
    <row r="75" spans="1:34" ht="9.9499999999999993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84"/>
      <c r="K75" s="184"/>
      <c r="L75" s="184"/>
      <c r="M75" s="184"/>
      <c r="N75" s="184"/>
      <c r="O75" s="184"/>
      <c r="P75" s="184"/>
      <c r="Q75" s="184"/>
      <c r="R75" s="184"/>
    </row>
    <row r="76" spans="1:34" ht="9.9499999999999993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34" ht="9.9499999999999993" customHeight="1">
      <c r="A77" s="124"/>
      <c r="B77" s="124"/>
      <c r="C77" s="124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</row>
    <row r="78" spans="1:34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34">
      <c r="A79" s="129"/>
      <c r="B79" s="130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34">
      <c r="A80" s="90"/>
      <c r="B80" s="90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89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89"/>
      <c r="B85" s="90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89"/>
      <c r="B86" s="9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1040-6722-49F3-B2C8-08FD30CC2539}">
  <dimension ref="A7:R89"/>
  <sheetViews>
    <sheetView workbookViewId="0"/>
  </sheetViews>
  <sheetFormatPr defaultColWidth="12.5" defaultRowHeight="23.25"/>
  <cols>
    <col min="1" max="1" width="17.5" style="88" customWidth="1"/>
    <col min="2" max="2" width="13.625" style="88" customWidth="1"/>
    <col min="3" max="3" width="17.125" style="88" customWidth="1"/>
    <col min="4" max="4" width="13.875" style="88" customWidth="1"/>
    <col min="5" max="5" width="12.125" style="88" customWidth="1"/>
    <col min="6" max="7" width="13.875" style="88" customWidth="1"/>
    <col min="8" max="8" width="10.375" style="88" customWidth="1"/>
    <col min="9" max="9" width="11.625" style="88" customWidth="1"/>
    <col min="10" max="10" width="13" style="88" customWidth="1"/>
    <col min="11" max="11" width="17.5" style="88" customWidth="1"/>
    <col min="12" max="12" width="13.875" style="88" customWidth="1"/>
    <col min="13" max="13" width="11" style="88" customWidth="1"/>
    <col min="14" max="14" width="13.125" style="88" customWidth="1"/>
    <col min="15" max="15" width="13.5" style="88" customWidth="1"/>
    <col min="16" max="17" width="11.125" style="88" customWidth="1"/>
    <col min="18" max="18" width="11" style="88" bestFit="1" customWidth="1"/>
    <col min="19" max="16384" width="12.5" style="88"/>
  </cols>
  <sheetData>
    <row r="7" spans="1:18" ht="26.1" customHeight="1">
      <c r="A7" s="83" t="s">
        <v>166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18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18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18" ht="17.25" customHeight="1">
      <c r="A10" s="240" t="s">
        <v>150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18" ht="21.95" customHeight="1">
      <c r="A11" s="205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18" ht="21.95" customHeight="1">
      <c r="A12" s="206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18" ht="21.95" customHeight="1">
      <c r="A13" s="207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208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</row>
    <row r="14" spans="1:18">
      <c r="A14" s="209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210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</row>
    <row r="15" spans="1:18">
      <c r="A15" s="206" t="s">
        <v>66</v>
      </c>
      <c r="B15" s="114">
        <v>6060.9525628800002</v>
      </c>
      <c r="C15" s="114">
        <v>5.2023239999999998E-2</v>
      </c>
      <c r="D15" s="114">
        <v>6039.8203487399996</v>
      </c>
      <c r="E15" s="114">
        <v>4624.300431312</v>
      </c>
      <c r="F15" s="114">
        <v>5108.3932746840001</v>
      </c>
      <c r="G15" s="114">
        <v>1643.4201499999999</v>
      </c>
      <c r="H15" s="114">
        <v>6707.8939099999998</v>
      </c>
      <c r="I15" s="211">
        <v>30184.832700856001</v>
      </c>
      <c r="J15" s="114">
        <v>7648.3642053599997</v>
      </c>
      <c r="K15" s="114">
        <v>643.96920053999997</v>
      </c>
      <c r="L15" s="114">
        <v>7647.87632553</v>
      </c>
      <c r="M15" s="114">
        <v>6547.9227844260004</v>
      </c>
      <c r="N15" s="114">
        <v>3733.8045298860002</v>
      </c>
      <c r="O15" s="114">
        <v>11.306631575999999</v>
      </c>
      <c r="P15" s="114">
        <v>8541.0956800000004</v>
      </c>
      <c r="Q15" s="115">
        <v>34774.339357318</v>
      </c>
      <c r="R15" s="114">
        <v>64959.172058174001</v>
      </c>
    </row>
    <row r="16" spans="1:18">
      <c r="A16" s="206" t="s">
        <v>69</v>
      </c>
      <c r="B16" s="114">
        <v>1021.909393122</v>
      </c>
      <c r="C16" s="114">
        <v>0</v>
      </c>
      <c r="D16" s="114">
        <v>316.42089848400002</v>
      </c>
      <c r="E16" s="114">
        <v>172.91888868000001</v>
      </c>
      <c r="F16" s="114">
        <v>307.97607068399998</v>
      </c>
      <c r="G16" s="114">
        <v>164.7</v>
      </c>
      <c r="H16" s="114">
        <v>314.76</v>
      </c>
      <c r="I16" s="211">
        <v>2298.6852509700002</v>
      </c>
      <c r="J16" s="114">
        <v>531.02393086200004</v>
      </c>
      <c r="K16" s="114">
        <v>0</v>
      </c>
      <c r="L16" s="114">
        <v>913.58708737799998</v>
      </c>
      <c r="M16" s="114">
        <v>517.21708374599996</v>
      </c>
      <c r="N16" s="114">
        <v>17.357532431999999</v>
      </c>
      <c r="O16" s="114">
        <v>290.95111330200001</v>
      </c>
      <c r="P16" s="114">
        <v>223.26</v>
      </c>
      <c r="Q16" s="115">
        <v>2493.3967477200003</v>
      </c>
      <c r="R16" s="114">
        <v>4792.0819986900005</v>
      </c>
    </row>
    <row r="17" spans="1:18">
      <c r="A17" s="206" t="s">
        <v>70</v>
      </c>
      <c r="B17" s="114">
        <v>6975.2245603319998</v>
      </c>
      <c r="C17" s="114">
        <v>114.349720746</v>
      </c>
      <c r="D17" s="114">
        <v>3363.5111936039998</v>
      </c>
      <c r="E17" s="114">
        <v>1723.050347976</v>
      </c>
      <c r="F17" s="114">
        <v>2845.4014109700001</v>
      </c>
      <c r="G17" s="114">
        <v>430.34645999999998</v>
      </c>
      <c r="H17" s="114">
        <v>1616.5488</v>
      </c>
      <c r="I17" s="211">
        <v>17068.432493627999</v>
      </c>
      <c r="J17" s="114">
        <v>5982.9303906360001</v>
      </c>
      <c r="K17" s="114">
        <v>7384.3135902719996</v>
      </c>
      <c r="L17" s="114">
        <v>12786.898645836</v>
      </c>
      <c r="M17" s="114">
        <v>7816.3667902560001</v>
      </c>
      <c r="N17" s="114">
        <v>3139.3138002599999</v>
      </c>
      <c r="O17" s="114">
        <v>0.49739473200000001</v>
      </c>
      <c r="P17" s="114">
        <v>5950.6051399999997</v>
      </c>
      <c r="Q17" s="115">
        <v>43060.925751991999</v>
      </c>
      <c r="R17" s="114">
        <v>60129.358245619995</v>
      </c>
    </row>
    <row r="18" spans="1:18">
      <c r="A18" s="212" t="s">
        <v>71</v>
      </c>
      <c r="B18" s="213">
        <v>4230.0985860600003</v>
      </c>
      <c r="C18" s="213">
        <v>534.31898969999997</v>
      </c>
      <c r="D18" s="213">
        <v>3931.6819024800002</v>
      </c>
      <c r="E18" s="213">
        <v>2836.0285736999999</v>
      </c>
      <c r="F18" s="213">
        <v>3954.4595318400002</v>
      </c>
      <c r="G18" s="213">
        <v>709.94556999999998</v>
      </c>
      <c r="H18" s="213">
        <v>2109.1181900000001</v>
      </c>
      <c r="I18" s="214">
        <v>18305.651343780002</v>
      </c>
      <c r="J18" s="213">
        <v>4250.0204235600004</v>
      </c>
      <c r="K18" s="213">
        <v>1048.91378556</v>
      </c>
      <c r="L18" s="213">
        <v>3766.9987933799998</v>
      </c>
      <c r="M18" s="213">
        <v>3191.8495500600002</v>
      </c>
      <c r="N18" s="213">
        <v>1331.2338294000001</v>
      </c>
      <c r="O18" s="213">
        <v>44.893139099999999</v>
      </c>
      <c r="P18" s="213">
        <v>1582.5759499999999</v>
      </c>
      <c r="Q18" s="118">
        <v>15216.485471060001</v>
      </c>
      <c r="R18" s="117">
        <v>33522.136814840007</v>
      </c>
    </row>
    <row r="19" spans="1:18">
      <c r="A19" s="215" t="s">
        <v>72</v>
      </c>
      <c r="B19" s="114">
        <v>17611.61295345</v>
      </c>
      <c r="C19" s="114">
        <v>0.35244848400000001</v>
      </c>
      <c r="D19" s="114">
        <v>15897.700208322</v>
      </c>
      <c r="E19" s="114">
        <v>9269.6172838799994</v>
      </c>
      <c r="F19" s="114">
        <v>9269.4742411980005</v>
      </c>
      <c r="G19" s="114">
        <v>2627.0242899999998</v>
      </c>
      <c r="H19" s="114">
        <v>2844.3576499999999</v>
      </c>
      <c r="I19" s="211">
        <v>57520.139075334002</v>
      </c>
      <c r="J19" s="114">
        <v>68749.648656599995</v>
      </c>
      <c r="K19" s="114">
        <v>54130.373098427997</v>
      </c>
      <c r="L19" s="114">
        <v>59983.354211844002</v>
      </c>
      <c r="M19" s="114">
        <v>49086.052361658003</v>
      </c>
      <c r="N19" s="114">
        <v>19107.534261624001</v>
      </c>
      <c r="O19" s="114">
        <v>0</v>
      </c>
      <c r="P19" s="114">
        <v>17694.548890000002</v>
      </c>
      <c r="Q19" s="216">
        <v>268751.511480154</v>
      </c>
      <c r="R19" s="114">
        <v>326271.65055548801</v>
      </c>
    </row>
    <row r="20" spans="1:18">
      <c r="A20" s="215" t="s">
        <v>73</v>
      </c>
      <c r="B20" s="114">
        <v>4362.0400452000003</v>
      </c>
      <c r="C20" s="114">
        <v>313.23817200000002</v>
      </c>
      <c r="D20" s="114">
        <v>3759.4410324599999</v>
      </c>
      <c r="E20" s="114">
        <v>2340.4178172000002</v>
      </c>
      <c r="F20" s="114">
        <v>1926.18870156</v>
      </c>
      <c r="G20" s="114">
        <v>747.00599999999997</v>
      </c>
      <c r="H20" s="114">
        <v>1494.3779999999999</v>
      </c>
      <c r="I20" s="211">
        <v>14942.70976842</v>
      </c>
      <c r="J20" s="114">
        <v>7659.8643792000003</v>
      </c>
      <c r="K20" s="114">
        <v>4578.0533916000004</v>
      </c>
      <c r="L20" s="114">
        <v>8828.1940424999993</v>
      </c>
      <c r="M20" s="114">
        <v>5058.7717691400003</v>
      </c>
      <c r="N20" s="114">
        <v>2518.44174342</v>
      </c>
      <c r="O20" s="114">
        <v>0</v>
      </c>
      <c r="P20" s="114">
        <v>3182.7359999999999</v>
      </c>
      <c r="Q20" s="211">
        <v>31826.061325859999</v>
      </c>
      <c r="R20" s="114">
        <v>46768.771094279997</v>
      </c>
    </row>
    <row r="21" spans="1:18">
      <c r="A21" s="215" t="s">
        <v>74</v>
      </c>
      <c r="B21" s="114">
        <v>704.65357800000004</v>
      </c>
      <c r="C21" s="114">
        <v>333.20786399999997</v>
      </c>
      <c r="D21" s="114">
        <v>482.19767999999999</v>
      </c>
      <c r="E21" s="114">
        <v>502.903032</v>
      </c>
      <c r="F21" s="114">
        <v>941.52950999999996</v>
      </c>
      <c r="G21" s="114">
        <v>151.91708</v>
      </c>
      <c r="H21" s="114">
        <v>763.01850000000002</v>
      </c>
      <c r="I21" s="211">
        <v>3879.427244</v>
      </c>
      <c r="J21" s="114">
        <v>9650.1137460000009</v>
      </c>
      <c r="K21" s="114">
        <v>3938.058618</v>
      </c>
      <c r="L21" s="114">
        <v>3722.5197539999999</v>
      </c>
      <c r="M21" s="114">
        <v>5022.2618819999998</v>
      </c>
      <c r="N21" s="114">
        <v>2590.5794759999999</v>
      </c>
      <c r="O21" s="114">
        <v>22.413474000000001</v>
      </c>
      <c r="P21" s="114">
        <v>2443.9895299999998</v>
      </c>
      <c r="Q21" s="211">
        <v>27389.93648</v>
      </c>
      <c r="R21" s="114">
        <v>31269.363723999999</v>
      </c>
    </row>
    <row r="22" spans="1:18">
      <c r="A22" s="217" t="s">
        <v>75</v>
      </c>
      <c r="B22" s="213">
        <v>0</v>
      </c>
      <c r="C22" s="213">
        <v>1.0552329</v>
      </c>
      <c r="D22" s="213">
        <v>1404.6308142600001</v>
      </c>
      <c r="E22" s="213">
        <v>334.49350121999998</v>
      </c>
      <c r="F22" s="213">
        <v>621.29811012000005</v>
      </c>
      <c r="G22" s="213">
        <v>114.66925999999999</v>
      </c>
      <c r="H22" s="213">
        <v>493.57186000000002</v>
      </c>
      <c r="I22" s="214">
        <v>2969.7187785000001</v>
      </c>
      <c r="J22" s="213">
        <v>1309.03359432</v>
      </c>
      <c r="K22" s="213">
        <v>497.54080626000001</v>
      </c>
      <c r="L22" s="213">
        <v>1830.4137849599999</v>
      </c>
      <c r="M22" s="213">
        <v>986.17641893999996</v>
      </c>
      <c r="N22" s="213">
        <v>731.35546302</v>
      </c>
      <c r="O22" s="213">
        <v>0</v>
      </c>
      <c r="P22" s="213">
        <v>861.49920999999995</v>
      </c>
      <c r="Q22" s="214">
        <v>6216.0192774999996</v>
      </c>
      <c r="R22" s="117">
        <v>9185.7380560000001</v>
      </c>
    </row>
    <row r="23" spans="1:18">
      <c r="A23" s="215" t="s">
        <v>76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3.6999999999999999E-4</v>
      </c>
      <c r="H23" s="114">
        <v>3.6999999999999999E-4</v>
      </c>
      <c r="I23" s="211">
        <v>7.3999999999999999E-4</v>
      </c>
      <c r="J23" s="114">
        <v>410.14530630600001</v>
      </c>
      <c r="K23" s="114">
        <v>339.93158082600002</v>
      </c>
      <c r="L23" s="114">
        <v>1061.875259418</v>
      </c>
      <c r="M23" s="114">
        <v>716.94170738399998</v>
      </c>
      <c r="N23" s="114">
        <v>275.26917608399998</v>
      </c>
      <c r="O23" s="114">
        <v>0</v>
      </c>
      <c r="P23" s="114">
        <v>767.66633999999999</v>
      </c>
      <c r="Q23" s="211">
        <v>3571.8293700180002</v>
      </c>
      <c r="R23" s="114">
        <v>3571.8301100180001</v>
      </c>
    </row>
    <row r="24" spans="1:18">
      <c r="A24" s="215" t="s">
        <v>77</v>
      </c>
      <c r="B24" s="114">
        <v>9364.2923013060008</v>
      </c>
      <c r="C24" s="114">
        <v>1841.09529183</v>
      </c>
      <c r="D24" s="114">
        <v>7735.5918401460003</v>
      </c>
      <c r="E24" s="114">
        <v>3828.1448289660002</v>
      </c>
      <c r="F24" s="114">
        <v>3625.83041568</v>
      </c>
      <c r="G24" s="114">
        <v>1668.04646</v>
      </c>
      <c r="H24" s="114">
        <v>6441.7346900000002</v>
      </c>
      <c r="I24" s="211">
        <v>34504.735827928002</v>
      </c>
      <c r="J24" s="114">
        <v>25311.471923358</v>
      </c>
      <c r="K24" s="114">
        <v>11640.953472630001</v>
      </c>
      <c r="L24" s="114">
        <v>38383.383454374001</v>
      </c>
      <c r="M24" s="114">
        <v>26733.405054557999</v>
      </c>
      <c r="N24" s="114">
        <v>18308.558968926001</v>
      </c>
      <c r="O24" s="114">
        <v>0</v>
      </c>
      <c r="P24" s="114">
        <v>36491.261770000005</v>
      </c>
      <c r="Q24" s="211">
        <v>156869.03464384601</v>
      </c>
      <c r="R24" s="114">
        <v>191373.77047177401</v>
      </c>
    </row>
    <row r="25" spans="1:18">
      <c r="A25" s="215" t="s">
        <v>78</v>
      </c>
      <c r="B25" s="114">
        <v>9718.8695653800005</v>
      </c>
      <c r="C25" s="114">
        <v>0</v>
      </c>
      <c r="D25" s="114">
        <v>6339.2526017999999</v>
      </c>
      <c r="E25" s="114">
        <v>6285.0324834000003</v>
      </c>
      <c r="F25" s="114">
        <v>5652.3450827999995</v>
      </c>
      <c r="G25" s="114">
        <v>1284.99818</v>
      </c>
      <c r="H25" s="114">
        <v>5830.2024899999997</v>
      </c>
      <c r="I25" s="211">
        <v>35110.700403379997</v>
      </c>
      <c r="J25" s="114">
        <v>18858.616503599998</v>
      </c>
      <c r="K25" s="114">
        <v>3047.5629036</v>
      </c>
      <c r="L25" s="114">
        <v>12498.454761000001</v>
      </c>
      <c r="M25" s="114">
        <v>15126.835632</v>
      </c>
      <c r="N25" s="114">
        <v>4784.8162344000002</v>
      </c>
      <c r="O25" s="114">
        <v>0</v>
      </c>
      <c r="P25" s="114">
        <v>18061.510740000002</v>
      </c>
      <c r="Q25" s="211">
        <v>72377.796774600007</v>
      </c>
      <c r="R25" s="114">
        <v>107488.49717798</v>
      </c>
    </row>
    <row r="26" spans="1:18">
      <c r="A26" s="217" t="s">
        <v>79</v>
      </c>
      <c r="B26" s="213">
        <v>109.83241296</v>
      </c>
      <c r="C26" s="213">
        <v>0</v>
      </c>
      <c r="D26" s="213">
        <v>453.18720605999999</v>
      </c>
      <c r="E26" s="213">
        <v>644.34655861800002</v>
      </c>
      <c r="F26" s="213">
        <v>290.42337241199999</v>
      </c>
      <c r="G26" s="213">
        <v>36.350389999999997</v>
      </c>
      <c r="H26" s="213">
        <v>873.15778</v>
      </c>
      <c r="I26" s="214">
        <v>2407.29772005</v>
      </c>
      <c r="J26" s="213">
        <v>1740.53190756</v>
      </c>
      <c r="K26" s="213">
        <v>506.91047579999997</v>
      </c>
      <c r="L26" s="213">
        <v>1885.9273462619999</v>
      </c>
      <c r="M26" s="213">
        <v>722.00213867399998</v>
      </c>
      <c r="N26" s="213">
        <v>918.62974827000005</v>
      </c>
      <c r="O26" s="213">
        <v>0</v>
      </c>
      <c r="P26" s="213">
        <v>1868.36412</v>
      </c>
      <c r="Q26" s="214">
        <v>7642.3657365660001</v>
      </c>
      <c r="R26" s="117">
        <v>10049.663456615999</v>
      </c>
    </row>
    <row r="27" spans="1:18">
      <c r="A27" s="215" t="s">
        <v>80</v>
      </c>
      <c r="B27" s="114">
        <v>2250.8235060000002</v>
      </c>
      <c r="C27" s="114">
        <v>0</v>
      </c>
      <c r="D27" s="114">
        <v>2192.0719342799998</v>
      </c>
      <c r="E27" s="114">
        <v>895.14390964200004</v>
      </c>
      <c r="F27" s="114">
        <v>1573.4930698380001</v>
      </c>
      <c r="G27" s="114">
        <v>250.71</v>
      </c>
      <c r="H27" s="114">
        <v>2349.7199999999998</v>
      </c>
      <c r="I27" s="211">
        <v>9511.9624197600006</v>
      </c>
      <c r="J27" s="114">
        <v>1355.3443722</v>
      </c>
      <c r="K27" s="114">
        <v>0</v>
      </c>
      <c r="L27" s="114">
        <v>2252.7221507640002</v>
      </c>
      <c r="M27" s="114">
        <v>1550.9514588720001</v>
      </c>
      <c r="N27" s="114">
        <v>781.29523887000005</v>
      </c>
      <c r="O27" s="114">
        <v>0</v>
      </c>
      <c r="P27" s="114">
        <v>862.29600000000005</v>
      </c>
      <c r="Q27" s="211">
        <v>6802.609220706001</v>
      </c>
      <c r="R27" s="114">
        <v>16314.571640466002</v>
      </c>
    </row>
    <row r="28" spans="1:18">
      <c r="A28" s="215" t="s">
        <v>81</v>
      </c>
      <c r="B28" s="114">
        <v>8881.8261928800002</v>
      </c>
      <c r="C28" s="114">
        <v>0</v>
      </c>
      <c r="D28" s="114">
        <v>3802.3297469399999</v>
      </c>
      <c r="E28" s="114">
        <v>4569.5646511200002</v>
      </c>
      <c r="F28" s="114">
        <v>4891.6977101399998</v>
      </c>
      <c r="G28" s="114">
        <v>410.90454</v>
      </c>
      <c r="H28" s="114">
        <v>3834.9974099999999</v>
      </c>
      <c r="I28" s="211">
        <v>26391.32025108</v>
      </c>
      <c r="J28" s="114">
        <v>21916.09017114</v>
      </c>
      <c r="K28" s="114">
        <v>1131.33716856</v>
      </c>
      <c r="L28" s="114">
        <v>20543.459944679998</v>
      </c>
      <c r="M28" s="114">
        <v>15357.717296520001</v>
      </c>
      <c r="N28" s="114">
        <v>7794.9595468799998</v>
      </c>
      <c r="O28" s="114">
        <v>1.4567715000000001</v>
      </c>
      <c r="P28" s="114">
        <v>11442.065849999999</v>
      </c>
      <c r="Q28" s="211">
        <v>78187.086749280003</v>
      </c>
      <c r="R28" s="114">
        <v>104578.40700036001</v>
      </c>
    </row>
    <row r="29" spans="1:18">
      <c r="A29" s="215" t="s">
        <v>82</v>
      </c>
      <c r="B29" s="114">
        <v>7241.9093147519998</v>
      </c>
      <c r="C29" s="114">
        <v>56.497510943999998</v>
      </c>
      <c r="D29" s="114">
        <v>4613.7059497259997</v>
      </c>
      <c r="E29" s="114">
        <v>3587.7787432919999</v>
      </c>
      <c r="F29" s="114">
        <v>6765.0790716000001</v>
      </c>
      <c r="G29" s="114">
        <v>2298.9481099999998</v>
      </c>
      <c r="H29" s="114">
        <v>4869.9795299999996</v>
      </c>
      <c r="I29" s="211">
        <v>29433.898230314</v>
      </c>
      <c r="J29" s="114">
        <v>9996.3556726379993</v>
      </c>
      <c r="K29" s="114">
        <v>1290.9752059259999</v>
      </c>
      <c r="L29" s="114">
        <v>11263.30115625</v>
      </c>
      <c r="M29" s="114">
        <v>8603.6132685480006</v>
      </c>
      <c r="N29" s="114">
        <v>4448.7752094179996</v>
      </c>
      <c r="O29" s="114">
        <v>85.714337513999993</v>
      </c>
      <c r="P29" s="114">
        <v>13799.946910000001</v>
      </c>
      <c r="Q29" s="211">
        <v>49488.681760293999</v>
      </c>
      <c r="R29" s="114">
        <v>78922.579990608006</v>
      </c>
    </row>
    <row r="30" spans="1:18">
      <c r="A30" s="217" t="s">
        <v>83</v>
      </c>
      <c r="B30" s="213">
        <v>4774.690200606</v>
      </c>
      <c r="C30" s="213">
        <v>0</v>
      </c>
      <c r="D30" s="213">
        <v>5847.5688935400003</v>
      </c>
      <c r="E30" s="213">
        <v>2593.5859559159999</v>
      </c>
      <c r="F30" s="213">
        <v>3466.0252001280001</v>
      </c>
      <c r="G30" s="213">
        <v>859.36800000000005</v>
      </c>
      <c r="H30" s="213">
        <v>1557.6959999999999</v>
      </c>
      <c r="I30" s="214">
        <v>19098.934250189999</v>
      </c>
      <c r="J30" s="213">
        <v>2650.7700704160002</v>
      </c>
      <c r="K30" s="213">
        <v>0</v>
      </c>
      <c r="L30" s="213">
        <v>3613.2731862599999</v>
      </c>
      <c r="M30" s="213">
        <v>3346.4106729599998</v>
      </c>
      <c r="N30" s="213">
        <v>973.49681778599995</v>
      </c>
      <c r="O30" s="213">
        <v>0.27347519999999997</v>
      </c>
      <c r="P30" s="213">
        <v>1913.0819999999999</v>
      </c>
      <c r="Q30" s="214">
        <v>12497.306222621999</v>
      </c>
      <c r="R30" s="117">
        <v>31596.240472811998</v>
      </c>
    </row>
    <row r="31" spans="1:18">
      <c r="A31" s="215" t="s">
        <v>84</v>
      </c>
      <c r="B31" s="114">
        <v>3254.7254367</v>
      </c>
      <c r="C31" s="114">
        <v>1337.54019606</v>
      </c>
      <c r="D31" s="114">
        <v>3221.94342426</v>
      </c>
      <c r="E31" s="114">
        <v>2284.9603900500001</v>
      </c>
      <c r="F31" s="114">
        <v>3014.5469307839999</v>
      </c>
      <c r="G31" s="114">
        <v>283.79457000000002</v>
      </c>
      <c r="H31" s="114">
        <v>1685.06693</v>
      </c>
      <c r="I31" s="211">
        <v>15082.577877854001</v>
      </c>
      <c r="J31" s="114">
        <v>3737.7410059200001</v>
      </c>
      <c r="K31" s="114">
        <v>1767.8015061599999</v>
      </c>
      <c r="L31" s="114">
        <v>3509.6142398699999</v>
      </c>
      <c r="M31" s="114">
        <v>3040.4821797599998</v>
      </c>
      <c r="N31" s="114">
        <v>1208.0805847500001</v>
      </c>
      <c r="O31" s="114">
        <v>0</v>
      </c>
      <c r="P31" s="114">
        <v>2226.1777899999997</v>
      </c>
      <c r="Q31" s="211">
        <v>15489.89730646</v>
      </c>
      <c r="R31" s="114">
        <v>30572.475184314</v>
      </c>
    </row>
    <row r="32" spans="1:18">
      <c r="A32" s="215" t="s">
        <v>85</v>
      </c>
      <c r="B32" s="114">
        <v>7088.3664463080004</v>
      </c>
      <c r="C32" s="114">
        <v>1895.444708148</v>
      </c>
      <c r="D32" s="114">
        <v>4076.5294841999998</v>
      </c>
      <c r="E32" s="114">
        <v>3979.0494881579998</v>
      </c>
      <c r="F32" s="114">
        <v>4512.4188224159998</v>
      </c>
      <c r="G32" s="114">
        <v>2409.0120000000002</v>
      </c>
      <c r="H32" s="114">
        <v>3388.4279999999999</v>
      </c>
      <c r="I32" s="211">
        <v>27349.248949229997</v>
      </c>
      <c r="J32" s="114">
        <v>5987.3722742399996</v>
      </c>
      <c r="K32" s="114">
        <v>828.98953884000002</v>
      </c>
      <c r="L32" s="114">
        <v>4162.1385074099999</v>
      </c>
      <c r="M32" s="114">
        <v>5109.9427876560003</v>
      </c>
      <c r="N32" s="114">
        <v>1740.2644651380001</v>
      </c>
      <c r="O32" s="114">
        <v>0</v>
      </c>
      <c r="P32" s="114">
        <v>2165.9880000000003</v>
      </c>
      <c r="Q32" s="211">
        <v>19994.695573284</v>
      </c>
      <c r="R32" s="114">
        <v>47343.944522513993</v>
      </c>
    </row>
    <row r="33" spans="1:18">
      <c r="A33" s="215" t="s">
        <v>86</v>
      </c>
      <c r="B33" s="114">
        <v>5504.3018160000001</v>
      </c>
      <c r="C33" s="114">
        <v>0</v>
      </c>
      <c r="D33" s="114">
        <v>2999.9378673000001</v>
      </c>
      <c r="E33" s="114">
        <v>3257.5035121199999</v>
      </c>
      <c r="F33" s="114">
        <v>4419.0612823800002</v>
      </c>
      <c r="G33" s="114">
        <v>1449.05402</v>
      </c>
      <c r="H33" s="114">
        <v>2613.8874500000002</v>
      </c>
      <c r="I33" s="211">
        <v>20243.745947800002</v>
      </c>
      <c r="J33" s="114">
        <v>7411.4619726000001</v>
      </c>
      <c r="K33" s="114">
        <v>896.32777799999997</v>
      </c>
      <c r="L33" s="114">
        <v>8072.7965738399998</v>
      </c>
      <c r="M33" s="114">
        <v>5870.8142635800004</v>
      </c>
      <c r="N33" s="114">
        <v>2719.81154694</v>
      </c>
      <c r="O33" s="114">
        <v>0</v>
      </c>
      <c r="P33" s="114">
        <v>1674.0821699999999</v>
      </c>
      <c r="Q33" s="211">
        <v>26645.294304960004</v>
      </c>
      <c r="R33" s="114">
        <v>46889.040252760009</v>
      </c>
    </row>
    <row r="34" spans="1:18">
      <c r="A34" s="217" t="s">
        <v>87</v>
      </c>
      <c r="B34" s="213">
        <v>2206.1741412000001</v>
      </c>
      <c r="C34" s="213">
        <v>0</v>
      </c>
      <c r="D34" s="213">
        <v>1865.9155946400001</v>
      </c>
      <c r="E34" s="213">
        <v>1753.6393630800001</v>
      </c>
      <c r="F34" s="213">
        <v>2187.9881172599999</v>
      </c>
      <c r="G34" s="213">
        <v>822.63404000000003</v>
      </c>
      <c r="H34" s="213">
        <v>1418.3389400000001</v>
      </c>
      <c r="I34" s="214">
        <v>10254.690196179999</v>
      </c>
      <c r="J34" s="213">
        <v>808.31437452</v>
      </c>
      <c r="K34" s="213">
        <v>140.55612923999999</v>
      </c>
      <c r="L34" s="213">
        <v>678.80781090000005</v>
      </c>
      <c r="M34" s="213">
        <v>955.66107743999999</v>
      </c>
      <c r="N34" s="213">
        <v>938.17650714000001</v>
      </c>
      <c r="O34" s="213">
        <v>0.10979999999999999</v>
      </c>
      <c r="P34" s="213">
        <v>422.5104</v>
      </c>
      <c r="Q34" s="214">
        <v>3944.1360992400005</v>
      </c>
      <c r="R34" s="117">
        <v>14198.82629542</v>
      </c>
    </row>
    <row r="35" spans="1:18">
      <c r="A35" s="215" t="s">
        <v>88</v>
      </c>
      <c r="B35" s="114">
        <v>3563.0430117360002</v>
      </c>
      <c r="C35" s="114">
        <v>0</v>
      </c>
      <c r="D35" s="114">
        <v>3429.5484275700001</v>
      </c>
      <c r="E35" s="114">
        <v>2313.1269023939999</v>
      </c>
      <c r="F35" s="114">
        <v>2021.415992124</v>
      </c>
      <c r="G35" s="114">
        <v>1252.818</v>
      </c>
      <c r="H35" s="114">
        <v>1669.326</v>
      </c>
      <c r="I35" s="211">
        <v>14249.278333824001</v>
      </c>
      <c r="J35" s="114">
        <v>13490.690620674</v>
      </c>
      <c r="K35" s="114">
        <v>5891.5803558420002</v>
      </c>
      <c r="L35" s="114">
        <v>10084.290124428</v>
      </c>
      <c r="M35" s="114">
        <v>6230.8259981339997</v>
      </c>
      <c r="N35" s="114">
        <v>3484.483096554</v>
      </c>
      <c r="O35" s="114">
        <v>15.05773044</v>
      </c>
      <c r="P35" s="114">
        <v>3029.3820000000001</v>
      </c>
      <c r="Q35" s="211">
        <v>42226.309926071997</v>
      </c>
      <c r="R35" s="114">
        <v>56475.588259896002</v>
      </c>
    </row>
    <row r="36" spans="1:18">
      <c r="A36" s="215" t="s">
        <v>89</v>
      </c>
      <c r="B36" s="114">
        <v>746.55159013800005</v>
      </c>
      <c r="C36" s="114">
        <v>95.339620722000006</v>
      </c>
      <c r="D36" s="114">
        <v>262.00678581</v>
      </c>
      <c r="E36" s="114">
        <v>382.99060022999998</v>
      </c>
      <c r="F36" s="114">
        <v>387.01664927399997</v>
      </c>
      <c r="G36" s="114">
        <v>124.22626</v>
      </c>
      <c r="H36" s="114">
        <v>535.73835999999994</v>
      </c>
      <c r="I36" s="211">
        <v>2533.8698661739995</v>
      </c>
      <c r="J36" s="114">
        <v>15961.517287385999</v>
      </c>
      <c r="K36" s="114">
        <v>5888.3563324799998</v>
      </c>
      <c r="L36" s="114">
        <v>11480.128198974</v>
      </c>
      <c r="M36" s="114">
        <v>9137.6978700180007</v>
      </c>
      <c r="N36" s="114">
        <v>2993.0400684299998</v>
      </c>
      <c r="O36" s="114">
        <v>0</v>
      </c>
      <c r="P36" s="114">
        <v>7945.1071400000001</v>
      </c>
      <c r="Q36" s="211">
        <v>53405.846897288</v>
      </c>
      <c r="R36" s="114">
        <v>55939.716763461998</v>
      </c>
    </row>
    <row r="37" spans="1:18">
      <c r="A37" s="215" t="s">
        <v>90</v>
      </c>
      <c r="B37" s="114">
        <v>5288.8840771380001</v>
      </c>
      <c r="C37" s="114">
        <v>2583.279022962</v>
      </c>
      <c r="D37" s="114">
        <v>4228.8411129059996</v>
      </c>
      <c r="E37" s="114">
        <v>6697.6988643180002</v>
      </c>
      <c r="F37" s="114">
        <v>8032.3589888099996</v>
      </c>
      <c r="G37" s="114">
        <v>949.57236</v>
      </c>
      <c r="H37" s="114">
        <v>2383.3996900000002</v>
      </c>
      <c r="I37" s="211">
        <v>30164.034116133997</v>
      </c>
      <c r="J37" s="114">
        <v>15722.024744525999</v>
      </c>
      <c r="K37" s="114">
        <v>5793.0432599340002</v>
      </c>
      <c r="L37" s="114">
        <v>16730.821669026001</v>
      </c>
      <c r="M37" s="114">
        <v>14777.371632779999</v>
      </c>
      <c r="N37" s="114">
        <v>4396.8479939099998</v>
      </c>
      <c r="O37" s="114">
        <v>0.72863279999999997</v>
      </c>
      <c r="P37" s="114">
        <v>6963.1145000000006</v>
      </c>
      <c r="Q37" s="211">
        <v>64383.952432976002</v>
      </c>
      <c r="R37" s="114">
        <v>94547.986549110006</v>
      </c>
    </row>
    <row r="38" spans="1:18">
      <c r="A38" s="217" t="s">
        <v>91</v>
      </c>
      <c r="B38" s="213">
        <v>4081.7786686439999</v>
      </c>
      <c r="C38" s="213">
        <v>35.075975268000001</v>
      </c>
      <c r="D38" s="213">
        <v>7239.7917134159998</v>
      </c>
      <c r="E38" s="213">
        <v>4940.3461073279996</v>
      </c>
      <c r="F38" s="213">
        <v>4237.2005199659998</v>
      </c>
      <c r="G38" s="213">
        <v>1333.81819</v>
      </c>
      <c r="H38" s="213">
        <v>2618.5228400000001</v>
      </c>
      <c r="I38" s="214">
        <v>24486.534014622001</v>
      </c>
      <c r="J38" s="213">
        <v>8469.5715524459993</v>
      </c>
      <c r="K38" s="213">
        <v>3573.7703308260002</v>
      </c>
      <c r="L38" s="213">
        <v>4785.904118892</v>
      </c>
      <c r="M38" s="213">
        <v>8506.4584364220009</v>
      </c>
      <c r="N38" s="213">
        <v>2596.9910369160002</v>
      </c>
      <c r="O38" s="213">
        <v>1.751841432</v>
      </c>
      <c r="P38" s="213">
        <v>4567.3366999999998</v>
      </c>
      <c r="Q38" s="214">
        <v>32501.784016933998</v>
      </c>
      <c r="R38" s="117">
        <v>56988.318031556002</v>
      </c>
    </row>
    <row r="39" spans="1:18">
      <c r="A39" s="215" t="s">
        <v>92</v>
      </c>
      <c r="B39" s="114">
        <v>3780.8785228080001</v>
      </c>
      <c r="C39" s="114">
        <v>0</v>
      </c>
      <c r="D39" s="114">
        <v>5643.8622473639998</v>
      </c>
      <c r="E39" s="114">
        <v>3437.686876404</v>
      </c>
      <c r="F39" s="114">
        <v>4100.6914606139999</v>
      </c>
      <c r="G39" s="114">
        <v>433.98889000000003</v>
      </c>
      <c r="H39" s="114">
        <v>5848.2785000000003</v>
      </c>
      <c r="I39" s="211">
        <v>23245.386497190004</v>
      </c>
      <c r="J39" s="114">
        <v>3306.5524359179999</v>
      </c>
      <c r="K39" s="114">
        <v>481.85514096600002</v>
      </c>
      <c r="L39" s="114">
        <v>4913.2272300900004</v>
      </c>
      <c r="M39" s="114">
        <v>2301.8970836039998</v>
      </c>
      <c r="N39" s="114">
        <v>1512.1414147200001</v>
      </c>
      <c r="O39" s="114">
        <v>0</v>
      </c>
      <c r="P39" s="114">
        <v>2906.0700099999999</v>
      </c>
      <c r="Q39" s="211">
        <v>15421.743315297999</v>
      </c>
      <c r="R39" s="114">
        <v>38667.129812488005</v>
      </c>
    </row>
    <row r="40" spans="1:18">
      <c r="A40" s="215" t="s">
        <v>93</v>
      </c>
      <c r="B40" s="114">
        <v>6816.1432971719996</v>
      </c>
      <c r="C40" s="114">
        <v>3204.9837184560001</v>
      </c>
      <c r="D40" s="114">
        <v>4300.6912177980003</v>
      </c>
      <c r="E40" s="114">
        <v>3466.1793717720002</v>
      </c>
      <c r="F40" s="114">
        <v>5131.2842458260002</v>
      </c>
      <c r="G40" s="114">
        <v>633.54600000000005</v>
      </c>
      <c r="H40" s="114">
        <v>5087.3999999999996</v>
      </c>
      <c r="I40" s="211">
        <v>28640.227851023999</v>
      </c>
      <c r="J40" s="114">
        <v>13205.260004322001</v>
      </c>
      <c r="K40" s="114">
        <v>4533.7954334220003</v>
      </c>
      <c r="L40" s="114">
        <v>6283.950323514</v>
      </c>
      <c r="M40" s="114">
        <v>5597.9178142560004</v>
      </c>
      <c r="N40" s="114">
        <v>3053.8978358280001</v>
      </c>
      <c r="O40" s="114">
        <v>0.76118520599999995</v>
      </c>
      <c r="P40" s="114">
        <v>7187.8739999999998</v>
      </c>
      <c r="Q40" s="211">
        <v>39863.456596548</v>
      </c>
      <c r="R40" s="114">
        <v>68503.684447571999</v>
      </c>
    </row>
    <row r="41" spans="1:18">
      <c r="A41" s="215" t="s">
        <v>94</v>
      </c>
      <c r="B41" s="114">
        <v>2574.1407916920002</v>
      </c>
      <c r="C41" s="114">
        <v>0</v>
      </c>
      <c r="D41" s="114">
        <v>2371.69199931</v>
      </c>
      <c r="E41" s="114">
        <v>1222.469582682</v>
      </c>
      <c r="F41" s="114">
        <v>1092.7092899280001</v>
      </c>
      <c r="G41" s="114">
        <v>441.27193</v>
      </c>
      <c r="H41" s="114">
        <v>1201.25702</v>
      </c>
      <c r="I41" s="211">
        <v>8903.540613612</v>
      </c>
      <c r="J41" s="114">
        <v>388.23870899999997</v>
      </c>
      <c r="K41" s="114">
        <v>0</v>
      </c>
      <c r="L41" s="114">
        <v>994.48754584200003</v>
      </c>
      <c r="M41" s="114">
        <v>557.07527796600004</v>
      </c>
      <c r="N41" s="114">
        <v>334.61726741400003</v>
      </c>
      <c r="O41" s="114">
        <v>0</v>
      </c>
      <c r="P41" s="114">
        <v>707.16434000000004</v>
      </c>
      <c r="Q41" s="211">
        <v>2981.5831402220001</v>
      </c>
      <c r="R41" s="114">
        <v>11885.123753833999</v>
      </c>
    </row>
    <row r="42" spans="1:18">
      <c r="A42" s="217" t="s">
        <v>95</v>
      </c>
      <c r="B42" s="213">
        <v>2595.8182938599998</v>
      </c>
      <c r="C42" s="213">
        <v>1075.85223834</v>
      </c>
      <c r="D42" s="213">
        <v>2294.7210153000001</v>
      </c>
      <c r="E42" s="213">
        <v>2328.3491538600001</v>
      </c>
      <c r="F42" s="213">
        <v>1553.620333068</v>
      </c>
      <c r="G42" s="213">
        <v>239.16453000000001</v>
      </c>
      <c r="H42" s="213">
        <v>1093.6149499999999</v>
      </c>
      <c r="I42" s="214">
        <v>11181.140514427998</v>
      </c>
      <c r="J42" s="213">
        <v>1373.0313112199999</v>
      </c>
      <c r="K42" s="213">
        <v>947.60802335999995</v>
      </c>
      <c r="L42" s="213">
        <v>2171.6346992399999</v>
      </c>
      <c r="M42" s="213">
        <v>1967.0465717100001</v>
      </c>
      <c r="N42" s="213">
        <v>537.36138483000002</v>
      </c>
      <c r="O42" s="213">
        <v>0</v>
      </c>
      <c r="P42" s="213">
        <v>1098.7283399999999</v>
      </c>
      <c r="Q42" s="214">
        <v>8095.4103303599995</v>
      </c>
      <c r="R42" s="117">
        <v>19276.550844787998</v>
      </c>
    </row>
    <row r="43" spans="1:18">
      <c r="A43" s="215" t="s">
        <v>96</v>
      </c>
      <c r="B43" s="114">
        <v>1984.9542618</v>
      </c>
      <c r="C43" s="114">
        <v>0</v>
      </c>
      <c r="D43" s="114">
        <v>1440.0797881799999</v>
      </c>
      <c r="E43" s="114">
        <v>398.14340099999998</v>
      </c>
      <c r="F43" s="114">
        <v>411.56740077000001</v>
      </c>
      <c r="G43" s="114">
        <v>211.43819999999999</v>
      </c>
      <c r="H43" s="114">
        <v>392.10604999999998</v>
      </c>
      <c r="I43" s="211">
        <v>4838.2891017499996</v>
      </c>
      <c r="J43" s="114">
        <v>3722.7330953999999</v>
      </c>
      <c r="K43" s="114">
        <v>1544.3877276000001</v>
      </c>
      <c r="L43" s="114">
        <v>2879.5683912</v>
      </c>
      <c r="M43" s="114">
        <v>4393.9060547999998</v>
      </c>
      <c r="N43" s="114">
        <v>3.3308195999999999</v>
      </c>
      <c r="O43" s="114">
        <v>2021.7363943800001</v>
      </c>
      <c r="P43" s="114">
        <v>4744.3368599999994</v>
      </c>
      <c r="Q43" s="211">
        <v>19309.999342979998</v>
      </c>
      <c r="R43" s="114">
        <v>24148.288444729998</v>
      </c>
    </row>
    <row r="44" spans="1:18">
      <c r="A44" s="215" t="s">
        <v>97</v>
      </c>
      <c r="B44" s="114">
        <v>1262.7280656119999</v>
      </c>
      <c r="C44" s="114">
        <v>305.45766494399999</v>
      </c>
      <c r="D44" s="114">
        <v>1091.1850221719999</v>
      </c>
      <c r="E44" s="114">
        <v>1048.5363004799999</v>
      </c>
      <c r="F44" s="114">
        <v>1128.1339541279999</v>
      </c>
      <c r="G44" s="114">
        <v>570.16687999999999</v>
      </c>
      <c r="H44" s="114">
        <v>406.91879999999998</v>
      </c>
      <c r="I44" s="211">
        <v>5813.126687336</v>
      </c>
      <c r="J44" s="114">
        <v>1615.2816798179999</v>
      </c>
      <c r="K44" s="114">
        <v>983.20252803000005</v>
      </c>
      <c r="L44" s="114">
        <v>1238.6823886259999</v>
      </c>
      <c r="M44" s="114">
        <v>1702.449673806</v>
      </c>
      <c r="N44" s="114">
        <v>834.91308706799998</v>
      </c>
      <c r="O44" s="114">
        <v>0</v>
      </c>
      <c r="P44" s="114">
        <v>705.99569999999994</v>
      </c>
      <c r="Q44" s="211">
        <v>7080.5250573480007</v>
      </c>
      <c r="R44" s="114">
        <v>12893.651744684001</v>
      </c>
    </row>
    <row r="45" spans="1:18">
      <c r="A45" s="215" t="s">
        <v>98</v>
      </c>
      <c r="B45" s="114">
        <v>1091.89722084</v>
      </c>
      <c r="C45" s="114">
        <v>518.10764556000004</v>
      </c>
      <c r="D45" s="114">
        <v>701.51281487999995</v>
      </c>
      <c r="E45" s="114">
        <v>654.30445494000003</v>
      </c>
      <c r="F45" s="114">
        <v>832.15318428</v>
      </c>
      <c r="G45" s="114">
        <v>292.43326999999999</v>
      </c>
      <c r="H45" s="114">
        <v>460.79399999999998</v>
      </c>
      <c r="I45" s="211">
        <v>4551.2025905</v>
      </c>
      <c r="J45" s="114">
        <v>14037.70740612</v>
      </c>
      <c r="K45" s="114">
        <v>13087.518585</v>
      </c>
      <c r="L45" s="114">
        <v>16317.022877519999</v>
      </c>
      <c r="M45" s="114">
        <v>11006.28718506</v>
      </c>
      <c r="N45" s="114">
        <v>4428.95872392</v>
      </c>
      <c r="O45" s="114">
        <v>768.64432992000002</v>
      </c>
      <c r="P45" s="114">
        <v>10028.034</v>
      </c>
      <c r="Q45" s="211">
        <v>69674.173107540002</v>
      </c>
      <c r="R45" s="114">
        <v>74225.375698040007</v>
      </c>
    </row>
    <row r="46" spans="1:18">
      <c r="A46" s="217" t="s">
        <v>99</v>
      </c>
      <c r="B46" s="213">
        <v>4365.839308566</v>
      </c>
      <c r="C46" s="213">
        <v>0</v>
      </c>
      <c r="D46" s="213">
        <v>3182.538693426</v>
      </c>
      <c r="E46" s="213">
        <v>1419.0360567360001</v>
      </c>
      <c r="F46" s="213">
        <v>1220.0515410959999</v>
      </c>
      <c r="G46" s="213">
        <v>524.11199999999997</v>
      </c>
      <c r="H46" s="213">
        <v>3878.8679999999999</v>
      </c>
      <c r="I46" s="214">
        <v>14590.445599823999</v>
      </c>
      <c r="J46" s="213">
        <v>2583.247267704</v>
      </c>
      <c r="K46" s="213">
        <v>0</v>
      </c>
      <c r="L46" s="213">
        <v>4142.2820605679999</v>
      </c>
      <c r="M46" s="213">
        <v>1470.747321996</v>
      </c>
      <c r="N46" s="213">
        <v>0</v>
      </c>
      <c r="O46" s="213">
        <v>1181.7293442</v>
      </c>
      <c r="P46" s="213">
        <v>1593.1979999999999</v>
      </c>
      <c r="Q46" s="214">
        <v>10971.203994468</v>
      </c>
      <c r="R46" s="117">
        <v>25561.649594292001</v>
      </c>
    </row>
    <row r="47" spans="1:18">
      <c r="A47" s="215" t="s">
        <v>100</v>
      </c>
      <c r="B47" s="114">
        <v>6174.0501999999997</v>
      </c>
      <c r="C47" s="114">
        <v>644.44763</v>
      </c>
      <c r="D47" s="114">
        <v>3295.6786699999998</v>
      </c>
      <c r="E47" s="114">
        <v>4654.78316</v>
      </c>
      <c r="F47" s="114">
        <v>4127.2124999999996</v>
      </c>
      <c r="G47" s="114">
        <v>2762.2020000000002</v>
      </c>
      <c r="H47" s="114">
        <v>5324.5680000000002</v>
      </c>
      <c r="I47" s="211">
        <v>26982.942160000002</v>
      </c>
      <c r="J47" s="114">
        <v>20024.178599999999</v>
      </c>
      <c r="K47" s="135">
        <v>17100.146002739999</v>
      </c>
      <c r="L47" s="135">
        <v>18392.073100000001</v>
      </c>
      <c r="M47" s="135">
        <v>17649.663079999998</v>
      </c>
      <c r="N47" s="135">
        <v>7443.4341800000002</v>
      </c>
      <c r="O47" s="135">
        <v>0</v>
      </c>
      <c r="P47" s="114">
        <v>15310.146000000001</v>
      </c>
      <c r="Q47" s="211">
        <v>95919.640962739999</v>
      </c>
      <c r="R47" s="114">
        <v>122902.58312274</v>
      </c>
    </row>
    <row r="48" spans="1:18">
      <c r="A48" s="215" t="s">
        <v>101</v>
      </c>
      <c r="B48" s="114">
        <v>6386.8815726000003</v>
      </c>
      <c r="C48" s="114">
        <v>54.196174313999997</v>
      </c>
      <c r="D48" s="114">
        <v>7533.5076518400001</v>
      </c>
      <c r="E48" s="114">
        <v>5372.8627760400004</v>
      </c>
      <c r="F48" s="114">
        <v>8866.7441699219999</v>
      </c>
      <c r="G48" s="114">
        <v>3456.21632</v>
      </c>
      <c r="H48" s="114">
        <v>9312.1306800000002</v>
      </c>
      <c r="I48" s="211">
        <v>40982.539344716002</v>
      </c>
      <c r="J48" s="114">
        <v>15558.069689579999</v>
      </c>
      <c r="K48" s="114">
        <v>5266.9458061920004</v>
      </c>
      <c r="L48" s="114">
        <v>12860.765769408001</v>
      </c>
      <c r="M48" s="114">
        <v>12104.771452104</v>
      </c>
      <c r="N48" s="114">
        <v>5485.2307608720002</v>
      </c>
      <c r="O48" s="114">
        <v>0</v>
      </c>
      <c r="P48" s="114">
        <v>12691.618399999999</v>
      </c>
      <c r="Q48" s="211">
        <v>63967.401878156008</v>
      </c>
      <c r="R48" s="114">
        <v>104949.941222872</v>
      </c>
    </row>
    <row r="49" spans="1:18">
      <c r="A49" s="215" t="s">
        <v>102</v>
      </c>
      <c r="B49" s="114">
        <v>1707.769240782</v>
      </c>
      <c r="C49" s="114">
        <v>0</v>
      </c>
      <c r="D49" s="114">
        <v>2703.206466954</v>
      </c>
      <c r="E49" s="114">
        <v>888.26338487400005</v>
      </c>
      <c r="F49" s="114">
        <v>1174.1474708339999</v>
      </c>
      <c r="G49" s="114">
        <v>0</v>
      </c>
      <c r="H49" s="114">
        <v>1159.4880000000001</v>
      </c>
      <c r="I49" s="211">
        <v>7632.8745634440002</v>
      </c>
      <c r="J49" s="114">
        <v>436.36236539999999</v>
      </c>
      <c r="K49" s="114">
        <v>0</v>
      </c>
      <c r="L49" s="114">
        <v>803.12993328000005</v>
      </c>
      <c r="M49" s="114">
        <v>548.52394014000004</v>
      </c>
      <c r="N49" s="114">
        <v>250.68077270399999</v>
      </c>
      <c r="O49" s="114">
        <v>0</v>
      </c>
      <c r="P49" s="114">
        <v>409.91999999999996</v>
      </c>
      <c r="Q49" s="211">
        <v>2448.6170115240002</v>
      </c>
      <c r="R49" s="114">
        <v>10081.491574968</v>
      </c>
    </row>
    <row r="50" spans="1:18">
      <c r="A50" s="217" t="s">
        <v>103</v>
      </c>
      <c r="B50" s="213">
        <v>9156.5156710800002</v>
      </c>
      <c r="C50" s="213">
        <v>0</v>
      </c>
      <c r="D50" s="213">
        <v>6608.3087770920001</v>
      </c>
      <c r="E50" s="213">
        <v>4415.5950402179997</v>
      </c>
      <c r="F50" s="213">
        <v>8650.2209492879992</v>
      </c>
      <c r="G50" s="213">
        <v>1890.8346899999999</v>
      </c>
      <c r="H50" s="213">
        <v>5762.6077800000003</v>
      </c>
      <c r="I50" s="214">
        <v>36484.082907677999</v>
      </c>
      <c r="J50" s="213">
        <v>22724.395097370001</v>
      </c>
      <c r="K50" s="213">
        <v>5610.4025372460001</v>
      </c>
      <c r="L50" s="213">
        <v>12630.551388768001</v>
      </c>
      <c r="M50" s="213">
        <v>13282.146660834</v>
      </c>
      <c r="N50" s="213">
        <v>8917.1983832940005</v>
      </c>
      <c r="O50" s="213">
        <v>0</v>
      </c>
      <c r="P50" s="213">
        <v>13066.336149999999</v>
      </c>
      <c r="Q50" s="214">
        <v>76231.030217512001</v>
      </c>
      <c r="R50" s="117">
        <v>112715.11312518999</v>
      </c>
    </row>
    <row r="51" spans="1:18">
      <c r="A51" s="215" t="s">
        <v>104</v>
      </c>
      <c r="B51" s="114">
        <v>5134.5382380000001</v>
      </c>
      <c r="C51" s="114">
        <v>0</v>
      </c>
      <c r="D51" s="114">
        <v>5094.8377422000003</v>
      </c>
      <c r="E51" s="114">
        <v>2870.9490179999998</v>
      </c>
      <c r="F51" s="114">
        <v>5762.6031464400003</v>
      </c>
      <c r="G51" s="114">
        <v>182.46234999999999</v>
      </c>
      <c r="H51" s="114">
        <v>2749.8385199999998</v>
      </c>
      <c r="I51" s="211">
        <v>21795.229014640001</v>
      </c>
      <c r="J51" s="114">
        <v>4870.3466280000002</v>
      </c>
      <c r="K51" s="114">
        <v>2863.739916</v>
      </c>
      <c r="L51" s="114">
        <v>5794.9573597799999</v>
      </c>
      <c r="M51" s="114">
        <v>5625.5199070199997</v>
      </c>
      <c r="N51" s="114">
        <v>1287.7120007999999</v>
      </c>
      <c r="O51" s="114">
        <v>0</v>
      </c>
      <c r="P51" s="114">
        <v>5634.3068499999999</v>
      </c>
      <c r="Q51" s="211">
        <v>26076.582661599998</v>
      </c>
      <c r="R51" s="114">
        <v>47871.811676240002</v>
      </c>
    </row>
    <row r="52" spans="1:18">
      <c r="A52" s="215" t="s">
        <v>105</v>
      </c>
      <c r="B52" s="114">
        <v>4103.0817960000004</v>
      </c>
      <c r="C52" s="114">
        <v>0</v>
      </c>
      <c r="D52" s="114">
        <v>4387.0314036</v>
      </c>
      <c r="E52" s="114">
        <v>2051.8647567600001</v>
      </c>
      <c r="F52" s="114">
        <v>2024.6916979800001</v>
      </c>
      <c r="G52" s="114">
        <v>507.71226999999999</v>
      </c>
      <c r="H52" s="114">
        <v>1456.4117200000001</v>
      </c>
      <c r="I52" s="211">
        <v>14530.793644340001</v>
      </c>
      <c r="J52" s="114">
        <v>4455.4395119999999</v>
      </c>
      <c r="K52" s="114">
        <v>1320.3626778</v>
      </c>
      <c r="L52" s="114">
        <v>4767.3667708200001</v>
      </c>
      <c r="M52" s="114">
        <v>3722.33509968</v>
      </c>
      <c r="N52" s="114">
        <v>2277.1853953200002</v>
      </c>
      <c r="O52" s="114">
        <v>0</v>
      </c>
      <c r="P52" s="114">
        <v>2099.4543199999998</v>
      </c>
      <c r="Q52" s="211">
        <v>18642.143775619999</v>
      </c>
      <c r="R52" s="114">
        <v>33172.937419959999</v>
      </c>
    </row>
    <row r="53" spans="1:18">
      <c r="A53" s="215" t="s">
        <v>106</v>
      </c>
      <c r="B53" s="114">
        <v>10192.359746333999</v>
      </c>
      <c r="C53" s="114">
        <v>1911.8654950560001</v>
      </c>
      <c r="D53" s="114">
        <v>4210.8879571979996</v>
      </c>
      <c r="E53" s="114">
        <v>6799.452705312</v>
      </c>
      <c r="F53" s="114">
        <v>4377.7654482119997</v>
      </c>
      <c r="G53" s="114">
        <v>1576.25586</v>
      </c>
      <c r="H53" s="114">
        <v>5611.6217999999999</v>
      </c>
      <c r="I53" s="211">
        <v>34680.209012111998</v>
      </c>
      <c r="J53" s="114">
        <v>13546.425589283999</v>
      </c>
      <c r="K53" s="114">
        <v>6279.0337913459998</v>
      </c>
      <c r="L53" s="114">
        <v>16105.414088580001</v>
      </c>
      <c r="M53" s="114">
        <v>12379.705525908001</v>
      </c>
      <c r="N53" s="114">
        <v>7726.5057829079997</v>
      </c>
      <c r="O53" s="114">
        <v>0</v>
      </c>
      <c r="P53" s="114">
        <v>8167.0919899999999</v>
      </c>
      <c r="Q53" s="211">
        <v>64204.176768025995</v>
      </c>
      <c r="R53" s="114">
        <v>98884.385780137993</v>
      </c>
    </row>
    <row r="54" spans="1:18">
      <c r="A54" s="217" t="s">
        <v>107</v>
      </c>
      <c r="B54" s="213">
        <v>409.13555768999998</v>
      </c>
      <c r="C54" s="213">
        <v>0</v>
      </c>
      <c r="D54" s="213">
        <v>125.50016511600001</v>
      </c>
      <c r="E54" s="213">
        <v>111.65923168800001</v>
      </c>
      <c r="F54" s="213">
        <v>137.52616822799999</v>
      </c>
      <c r="G54" s="213">
        <v>35.545549999999999</v>
      </c>
      <c r="H54" s="213">
        <v>22.060649999999999</v>
      </c>
      <c r="I54" s="214">
        <v>841.42732272199999</v>
      </c>
      <c r="J54" s="213">
        <v>1678.2888715199999</v>
      </c>
      <c r="K54" s="213">
        <v>1170.951113778</v>
      </c>
      <c r="L54" s="213">
        <v>2007.12365589</v>
      </c>
      <c r="M54" s="213">
        <v>1030.9080682260001</v>
      </c>
      <c r="N54" s="213">
        <v>792.67481534399997</v>
      </c>
      <c r="O54" s="213">
        <v>0</v>
      </c>
      <c r="P54" s="213">
        <v>285.49902999999995</v>
      </c>
      <c r="Q54" s="214">
        <v>6965.4455547580001</v>
      </c>
      <c r="R54" s="117">
        <v>7806.8728774800002</v>
      </c>
    </row>
    <row r="55" spans="1:18">
      <c r="A55" s="215" t="s">
        <v>108</v>
      </c>
      <c r="B55" s="114">
        <v>7500.18629814</v>
      </c>
      <c r="C55" s="114">
        <v>0</v>
      </c>
      <c r="D55" s="114">
        <v>4576.8377628600001</v>
      </c>
      <c r="E55" s="114">
        <v>3797.7047916000001</v>
      </c>
      <c r="F55" s="114">
        <v>4883.9135657759998</v>
      </c>
      <c r="G55" s="114">
        <v>286.38182</v>
      </c>
      <c r="H55" s="114">
        <v>2405.57746</v>
      </c>
      <c r="I55" s="211">
        <v>23450.601698376002</v>
      </c>
      <c r="J55" s="114">
        <v>6185.3658924600004</v>
      </c>
      <c r="K55" s="114">
        <v>821.14000638000005</v>
      </c>
      <c r="L55" s="114">
        <v>7217.0745670200004</v>
      </c>
      <c r="M55" s="114">
        <v>5734.8904243200004</v>
      </c>
      <c r="N55" s="114">
        <v>3477.8299203719998</v>
      </c>
      <c r="O55" s="114">
        <v>0</v>
      </c>
      <c r="P55" s="114">
        <v>2149.2877899999999</v>
      </c>
      <c r="Q55" s="211">
        <v>25585.588600551997</v>
      </c>
      <c r="R55" s="114">
        <v>49036.190298927999</v>
      </c>
    </row>
    <row r="56" spans="1:18">
      <c r="A56" s="215" t="s">
        <v>109</v>
      </c>
      <c r="B56" s="114">
        <v>1989.631052256</v>
      </c>
      <c r="C56" s="114">
        <v>0</v>
      </c>
      <c r="D56" s="114">
        <v>1851.9679088939999</v>
      </c>
      <c r="E56" s="114">
        <v>967.19548435800004</v>
      </c>
      <c r="F56" s="114">
        <v>1059.3849760200001</v>
      </c>
      <c r="G56" s="114">
        <v>148.27099000000001</v>
      </c>
      <c r="H56" s="114">
        <v>461.96409999999997</v>
      </c>
      <c r="I56" s="211">
        <v>6478.4145115279998</v>
      </c>
      <c r="J56" s="114">
        <v>672.52983852</v>
      </c>
      <c r="K56" s="114">
        <v>41.604942395999998</v>
      </c>
      <c r="L56" s="114">
        <v>458.83397923199999</v>
      </c>
      <c r="M56" s="114">
        <v>949.90569816000004</v>
      </c>
      <c r="N56" s="114">
        <v>250.82591183400001</v>
      </c>
      <c r="O56" s="114">
        <v>0</v>
      </c>
      <c r="P56" s="114">
        <v>261.35657000000003</v>
      </c>
      <c r="Q56" s="211">
        <v>2635.0569401420003</v>
      </c>
      <c r="R56" s="114">
        <v>9113.4714516700005</v>
      </c>
    </row>
    <row r="57" spans="1:18">
      <c r="A57" s="215" t="s">
        <v>111</v>
      </c>
      <c r="B57" s="114">
        <v>8763.6846576000007</v>
      </c>
      <c r="C57" s="114">
        <v>0</v>
      </c>
      <c r="D57" s="114">
        <v>5409.1648081200001</v>
      </c>
      <c r="E57" s="114">
        <v>4950.7733455799998</v>
      </c>
      <c r="F57" s="114">
        <v>3217.5534518999998</v>
      </c>
      <c r="G57" s="114">
        <v>2725.6850800000002</v>
      </c>
      <c r="H57" s="114">
        <v>3144.5552499999999</v>
      </c>
      <c r="I57" s="211">
        <v>28211.4165932</v>
      </c>
      <c r="J57" s="114">
        <v>12003.407212620001</v>
      </c>
      <c r="K57" s="114">
        <v>2015.07755142</v>
      </c>
      <c r="L57" s="114">
        <v>10738.695380159999</v>
      </c>
      <c r="M57" s="114">
        <v>8306.2000405800009</v>
      </c>
      <c r="N57" s="114">
        <v>3004.8229351800001</v>
      </c>
      <c r="O57" s="114">
        <v>0</v>
      </c>
      <c r="P57" s="114">
        <v>6887.2514800000008</v>
      </c>
      <c r="Q57" s="211">
        <v>42955.454599960001</v>
      </c>
      <c r="R57" s="114">
        <v>71166.871193159997</v>
      </c>
    </row>
    <row r="58" spans="1:18">
      <c r="A58" s="217" t="s">
        <v>112</v>
      </c>
      <c r="B58" s="213">
        <v>16189.041886812</v>
      </c>
      <c r="C58" s="213">
        <v>0</v>
      </c>
      <c r="D58" s="213">
        <v>20776.510911329999</v>
      </c>
      <c r="E58" s="213">
        <v>11911.541264592001</v>
      </c>
      <c r="F58" s="213">
        <v>14024.921282496</v>
      </c>
      <c r="G58" s="213">
        <v>2569.6219500000002</v>
      </c>
      <c r="H58" s="213">
        <v>5362.5847899999999</v>
      </c>
      <c r="I58" s="214">
        <v>70834.222085229994</v>
      </c>
      <c r="J58" s="213">
        <v>41565.924094920003</v>
      </c>
      <c r="K58" s="213">
        <v>31293.039317915998</v>
      </c>
      <c r="L58" s="213">
        <v>37338.121991232001</v>
      </c>
      <c r="M58" s="213">
        <v>28770.429175607998</v>
      </c>
      <c r="N58" s="213">
        <v>19245.537801456001</v>
      </c>
      <c r="O58" s="213">
        <v>0</v>
      </c>
      <c r="P58" s="213">
        <v>8788.5482900000006</v>
      </c>
      <c r="Q58" s="214">
        <v>167001.60067113201</v>
      </c>
      <c r="R58" s="117">
        <v>237835.822756362</v>
      </c>
    </row>
    <row r="59" spans="1:18">
      <c r="A59" s="215" t="s">
        <v>113</v>
      </c>
      <c r="B59" s="114">
        <v>3098.633857716</v>
      </c>
      <c r="C59" s="114">
        <v>1.727874288</v>
      </c>
      <c r="D59" s="114">
        <v>1842.3534087779999</v>
      </c>
      <c r="E59" s="114">
        <v>705.26167528799999</v>
      </c>
      <c r="F59" s="114">
        <v>895.94113816200002</v>
      </c>
      <c r="G59" s="114">
        <v>246.04387</v>
      </c>
      <c r="H59" s="114">
        <v>1215.3546100000001</v>
      </c>
      <c r="I59" s="211">
        <v>8005.3164342320015</v>
      </c>
      <c r="J59" s="114">
        <v>6252.6369164520002</v>
      </c>
      <c r="K59" s="114">
        <v>234.55768836600001</v>
      </c>
      <c r="L59" s="114">
        <v>4338.6546109860001</v>
      </c>
      <c r="M59" s="114">
        <v>2397.8975513639998</v>
      </c>
      <c r="N59" s="114">
        <v>1547.629164144</v>
      </c>
      <c r="O59" s="114">
        <v>12.167617662</v>
      </c>
      <c r="P59" s="114">
        <v>3738.9743800000001</v>
      </c>
      <c r="Q59" s="211">
        <v>18522.517928974001</v>
      </c>
      <c r="R59" s="114">
        <v>26527.834363206002</v>
      </c>
    </row>
    <row r="60" spans="1:18">
      <c r="A60" s="215" t="s">
        <v>114</v>
      </c>
      <c r="B60" s="114">
        <v>1250.6214144</v>
      </c>
      <c r="C60" s="114">
        <v>0.12692880000000001</v>
      </c>
      <c r="D60" s="114">
        <v>723.6282258</v>
      </c>
      <c r="E60" s="114">
        <v>973.24799963999999</v>
      </c>
      <c r="F60" s="114">
        <v>1152.08593548</v>
      </c>
      <c r="G60" s="114">
        <v>224.81695999999999</v>
      </c>
      <c r="H60" s="114">
        <v>1015.1423600000001</v>
      </c>
      <c r="I60" s="211">
        <v>5339.6698241199992</v>
      </c>
      <c r="J60" s="114">
        <v>386.1105288</v>
      </c>
      <c r="K60" s="114">
        <v>62.057166600000002</v>
      </c>
      <c r="L60" s="114">
        <v>440.89443360000001</v>
      </c>
      <c r="M60" s="114">
        <v>356.69675214</v>
      </c>
      <c r="N60" s="114">
        <v>220.05544674000001</v>
      </c>
      <c r="O60" s="114">
        <v>0</v>
      </c>
      <c r="P60" s="114">
        <v>410.17363999999998</v>
      </c>
      <c r="Q60" s="211">
        <v>1875.98796788</v>
      </c>
      <c r="R60" s="114">
        <v>7215.6577919999991</v>
      </c>
    </row>
    <row r="61" spans="1:18">
      <c r="A61" s="215" t="s">
        <v>115</v>
      </c>
      <c r="B61" s="114">
        <v>9223.3013637000004</v>
      </c>
      <c r="C61" s="114">
        <v>0</v>
      </c>
      <c r="D61" s="114">
        <v>6350.21685282</v>
      </c>
      <c r="E61" s="114">
        <v>5013.3406543259998</v>
      </c>
      <c r="F61" s="114">
        <v>5001.118240242</v>
      </c>
      <c r="G61" s="114">
        <v>541.77187000000004</v>
      </c>
      <c r="H61" s="114">
        <v>3585.9281900000001</v>
      </c>
      <c r="I61" s="211">
        <v>29715.677171088002</v>
      </c>
      <c r="J61" s="114">
        <v>14964.84096858</v>
      </c>
      <c r="K61" s="114">
        <v>3391.6501029599999</v>
      </c>
      <c r="L61" s="114">
        <v>12936.932495502</v>
      </c>
      <c r="M61" s="114">
        <v>10299.33497883</v>
      </c>
      <c r="N61" s="114">
        <v>4095.4040697959999</v>
      </c>
      <c r="O61" s="114">
        <v>1.8240342</v>
      </c>
      <c r="P61" s="114">
        <v>5553.0039699999998</v>
      </c>
      <c r="Q61" s="211">
        <v>51242.990619867996</v>
      </c>
      <c r="R61" s="114">
        <v>80958.667790955995</v>
      </c>
    </row>
    <row r="62" spans="1:18">
      <c r="A62" s="217" t="s">
        <v>116</v>
      </c>
      <c r="B62" s="213">
        <v>4579.35142524</v>
      </c>
      <c r="C62" s="213">
        <v>1740.3586577999999</v>
      </c>
      <c r="D62" s="213">
        <v>2310.7000299599999</v>
      </c>
      <c r="E62" s="213">
        <v>2083.1623365179998</v>
      </c>
      <c r="F62" s="213">
        <v>3878.9156349</v>
      </c>
      <c r="G62" s="213">
        <v>1168.6379999999999</v>
      </c>
      <c r="H62" s="213">
        <v>1186.2059999999999</v>
      </c>
      <c r="I62" s="214">
        <v>16947.332084417998</v>
      </c>
      <c r="J62" s="213">
        <v>10863.72476094</v>
      </c>
      <c r="K62" s="213">
        <v>5209.7192880299999</v>
      </c>
      <c r="L62" s="213">
        <v>8811.0097096860009</v>
      </c>
      <c r="M62" s="213">
        <v>7478.9415243599997</v>
      </c>
      <c r="N62" s="213">
        <v>3071.7228443220001</v>
      </c>
      <c r="O62" s="213">
        <v>0</v>
      </c>
      <c r="P62" s="213">
        <v>4379.5559999999996</v>
      </c>
      <c r="Q62" s="214">
        <v>39814.674127337996</v>
      </c>
      <c r="R62" s="117">
        <v>56762.006211755994</v>
      </c>
    </row>
    <row r="63" spans="1:18">
      <c r="A63" s="215" t="s">
        <v>117</v>
      </c>
      <c r="B63" s="114">
        <v>2881.35611088</v>
      </c>
      <c r="C63" s="114">
        <v>0</v>
      </c>
      <c r="D63" s="114">
        <v>2537.15151702</v>
      </c>
      <c r="E63" s="114">
        <v>1589.7677711399999</v>
      </c>
      <c r="F63" s="114">
        <v>2752.97113962</v>
      </c>
      <c r="G63" s="114">
        <v>379.90800000000002</v>
      </c>
      <c r="H63" s="114">
        <v>967.33799999999997</v>
      </c>
      <c r="I63" s="211">
        <v>11108.492538660001</v>
      </c>
      <c r="J63" s="114">
        <v>2764.6791245999998</v>
      </c>
      <c r="K63" s="114">
        <v>79.959628379999998</v>
      </c>
      <c r="L63" s="114">
        <v>2002.63367952</v>
      </c>
      <c r="M63" s="114">
        <v>2052.6672447000001</v>
      </c>
      <c r="N63" s="114">
        <v>696.90139787999999</v>
      </c>
      <c r="O63" s="114">
        <v>0</v>
      </c>
      <c r="P63" s="114">
        <v>520.452</v>
      </c>
      <c r="Q63" s="211">
        <v>8117.2930750800006</v>
      </c>
      <c r="R63" s="114">
        <v>19225.785613740001</v>
      </c>
    </row>
    <row r="64" spans="1:18">
      <c r="A64" s="215" t="s">
        <v>118</v>
      </c>
      <c r="B64" s="114">
        <v>5214.9029507880005</v>
      </c>
      <c r="C64" s="114">
        <v>1548.43703448</v>
      </c>
      <c r="D64" s="114">
        <v>6703.1181692219998</v>
      </c>
      <c r="E64" s="114">
        <v>5202.089892858</v>
      </c>
      <c r="F64" s="114">
        <v>7580.1421966139997</v>
      </c>
      <c r="G64" s="114">
        <v>1687.4221399999999</v>
      </c>
      <c r="H64" s="114">
        <v>2653.9337099999998</v>
      </c>
      <c r="I64" s="211">
        <v>30590.046093961999</v>
      </c>
      <c r="J64" s="114">
        <v>5253.5180194200002</v>
      </c>
      <c r="K64" s="114">
        <v>4748.6447947799998</v>
      </c>
      <c r="L64" s="114">
        <v>8826.1096022279999</v>
      </c>
      <c r="M64" s="114">
        <v>5330.3181645120003</v>
      </c>
      <c r="N64" s="114">
        <v>2581.2787114500002</v>
      </c>
      <c r="O64" s="114">
        <v>0</v>
      </c>
      <c r="P64" s="114">
        <v>1757.3845000000001</v>
      </c>
      <c r="Q64" s="211">
        <v>28497.253792389998</v>
      </c>
      <c r="R64" s="114">
        <v>59087.299886351997</v>
      </c>
    </row>
    <row r="65" spans="1:18" ht="24" thickBot="1">
      <c r="A65" s="215" t="s">
        <v>119</v>
      </c>
      <c r="B65" s="114">
        <v>2401.8206274059999</v>
      </c>
      <c r="C65" s="114">
        <v>0</v>
      </c>
      <c r="D65" s="114">
        <v>1561.0822565220001</v>
      </c>
      <c r="E65" s="114">
        <v>525.07622553600004</v>
      </c>
      <c r="F65" s="114">
        <v>609.65376961200002</v>
      </c>
      <c r="G65" s="114">
        <v>701.98800000000006</v>
      </c>
      <c r="H65" s="114">
        <v>614.14800000000002</v>
      </c>
      <c r="I65" s="218">
        <v>6413.7688790760012</v>
      </c>
      <c r="J65" s="114">
        <v>499.98179055600002</v>
      </c>
      <c r="K65" s="114">
        <v>11.145916584</v>
      </c>
      <c r="L65" s="114">
        <v>804.91754974800006</v>
      </c>
      <c r="M65" s="114">
        <v>391.81160539199999</v>
      </c>
      <c r="N65" s="114">
        <v>425.70574653</v>
      </c>
      <c r="O65" s="114">
        <v>14.354069819999999</v>
      </c>
      <c r="P65" s="114">
        <v>709.30799999999999</v>
      </c>
      <c r="Q65" s="211">
        <v>2857.2246786300002</v>
      </c>
      <c r="R65" s="114">
        <v>9270.9935577060023</v>
      </c>
    </row>
    <row r="66" spans="1:18" ht="24" thickTop="1">
      <c r="A66" s="219" t="s">
        <v>120</v>
      </c>
      <c r="B66" s="120">
        <v>245871.82379056606</v>
      </c>
      <c r="C66" s="120">
        <v>20146.407839042004</v>
      </c>
      <c r="D66" s="120">
        <v>203131.60014469997</v>
      </c>
      <c r="E66" s="120">
        <v>148675.93894680199</v>
      </c>
      <c r="F66" s="120">
        <v>175699.34636810399</v>
      </c>
      <c r="G66" s="120">
        <v>46461.183720000008</v>
      </c>
      <c r="H66" s="120">
        <v>130794.54033000002</v>
      </c>
      <c r="I66" s="121">
        <v>970780.841139214</v>
      </c>
      <c r="J66" s="120">
        <v>484547.29649659211</v>
      </c>
      <c r="K66" s="120">
        <v>224057.864216616</v>
      </c>
      <c r="L66" s="120">
        <v>456702.85672981583</v>
      </c>
      <c r="M66" s="120">
        <v>371423.74399260798</v>
      </c>
      <c r="N66" s="120">
        <v>175036.67345078001</v>
      </c>
      <c r="O66" s="120">
        <v>4476.3713169840012</v>
      </c>
      <c r="P66" s="120">
        <v>276471.27344000008</v>
      </c>
      <c r="Q66" s="220">
        <v>1992716.0796433969</v>
      </c>
      <c r="R66" s="120">
        <v>2963496.9207826094</v>
      </c>
    </row>
    <row r="67" spans="1:18" ht="17.100000000000001" customHeight="1">
      <c r="A67" s="212" t="s">
        <v>164</v>
      </c>
      <c r="B67" s="117">
        <v>462.09</v>
      </c>
      <c r="C67" s="117">
        <v>0</v>
      </c>
      <c r="D67" s="117">
        <v>178.85</v>
      </c>
      <c r="E67" s="117">
        <v>279.58999999999997</v>
      </c>
      <c r="F67" s="117">
        <v>138.69999999999999</v>
      </c>
      <c r="G67" s="117">
        <v>143.08000000000001</v>
      </c>
      <c r="H67" s="117">
        <v>96.36</v>
      </c>
      <c r="I67" s="118">
        <v>1298.6699999999998</v>
      </c>
      <c r="J67" s="117">
        <v>5032.62</v>
      </c>
      <c r="K67" s="117">
        <v>1040.25</v>
      </c>
      <c r="L67" s="117">
        <v>3599.63</v>
      </c>
      <c r="M67" s="117">
        <v>3490.86</v>
      </c>
      <c r="N67" s="117">
        <v>2180.145</v>
      </c>
      <c r="O67" s="117">
        <v>0</v>
      </c>
      <c r="P67" s="117">
        <v>1946.18</v>
      </c>
      <c r="Q67" s="118">
        <v>17289.685000000001</v>
      </c>
      <c r="R67" s="117">
        <v>18588.355</v>
      </c>
    </row>
    <row r="68" spans="1:18" ht="18" customHeight="1">
      <c r="A68" s="221" t="s">
        <v>122</v>
      </c>
      <c r="B68" s="117">
        <v>246333.91379056606</v>
      </c>
      <c r="C68" s="117">
        <v>20146.407839042004</v>
      </c>
      <c r="D68" s="117">
        <v>203310.45014469998</v>
      </c>
      <c r="E68" s="117">
        <v>148955.52894680199</v>
      </c>
      <c r="F68" s="117">
        <v>175838.046368104</v>
      </c>
      <c r="G68" s="117">
        <v>46604.26372000001</v>
      </c>
      <c r="H68" s="117">
        <v>130890.90033000002</v>
      </c>
      <c r="I68" s="118">
        <v>972079.51113921404</v>
      </c>
      <c r="J68" s="117">
        <v>489579.91649659211</v>
      </c>
      <c r="K68" s="117">
        <v>225098.114216616</v>
      </c>
      <c r="L68" s="117">
        <v>460302.48672981584</v>
      </c>
      <c r="M68" s="117">
        <v>374914.60399260797</v>
      </c>
      <c r="N68" s="117">
        <v>177216.81845078</v>
      </c>
      <c r="O68" s="117">
        <v>4476.3713169840012</v>
      </c>
      <c r="P68" s="117">
        <v>278417.45344000007</v>
      </c>
      <c r="Q68" s="118">
        <v>2010005.7646433969</v>
      </c>
      <c r="R68" s="117">
        <v>2982085.2757826094</v>
      </c>
    </row>
    <row r="69" spans="1:18" ht="18" customHeight="1">
      <c r="A69" s="222" t="s">
        <v>167</v>
      </c>
      <c r="B69" s="174"/>
      <c r="C69" s="174"/>
      <c r="D69" s="174"/>
      <c r="E69" s="174"/>
      <c r="F69" s="174"/>
      <c r="G69" s="174"/>
      <c r="H69" s="174"/>
      <c r="I69" s="174"/>
      <c r="J69" s="174" t="s">
        <v>168</v>
      </c>
      <c r="K69" s="174"/>
      <c r="L69" s="174"/>
      <c r="M69" s="174"/>
      <c r="N69" s="174"/>
      <c r="O69" s="174"/>
      <c r="P69" s="174"/>
      <c r="Q69" s="174"/>
      <c r="R69" s="191"/>
    </row>
    <row r="70" spans="1:18" ht="18" customHeight="1">
      <c r="A70" s="223" t="s">
        <v>133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4"/>
      <c r="L70" s="193"/>
      <c r="M70" s="193"/>
      <c r="N70" s="193"/>
      <c r="O70" s="193"/>
      <c r="P70" s="193"/>
      <c r="Q70" s="193"/>
      <c r="R70" s="195"/>
    </row>
    <row r="71" spans="1:18" ht="9.9499999999999993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</row>
    <row r="72" spans="1:18" ht="9.9499999999999993" customHeight="1">
      <c r="A72" s="124"/>
      <c r="B72" s="124"/>
      <c r="C72" s="124"/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98"/>
    </row>
    <row r="73" spans="1:18" ht="9.9499999999999993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</row>
    <row r="74" spans="1:18" ht="9.9499999999999993" customHeight="1">
      <c r="A74" s="124"/>
      <c r="B74" s="124"/>
      <c r="C74" s="124"/>
      <c r="D74" s="126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</row>
    <row r="75" spans="1:18" ht="9.9499999999999993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  <row r="76" spans="1:18" ht="9.9499999999999993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18" ht="9.9499999999999993" customHeight="1">
      <c r="A77" s="124"/>
      <c r="B77" s="124"/>
      <c r="C77" s="124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</row>
    <row r="78" spans="1:18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18">
      <c r="A79" s="129"/>
      <c r="B79" s="130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18">
      <c r="A80" s="90"/>
      <c r="B80" s="90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89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89"/>
      <c r="B85" s="90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89"/>
      <c r="B86" s="9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A75A6-63B3-463F-9EEF-7FE6E93F78A1}">
  <dimension ref="A7:AK89"/>
  <sheetViews>
    <sheetView workbookViewId="0"/>
  </sheetViews>
  <sheetFormatPr defaultColWidth="12.5" defaultRowHeight="23.25"/>
  <cols>
    <col min="1" max="1" width="17.5" style="88" customWidth="1"/>
    <col min="2" max="2" width="13.5" style="88" customWidth="1"/>
    <col min="3" max="3" width="17.125" style="88" customWidth="1"/>
    <col min="4" max="4" width="13.875" style="88" customWidth="1"/>
    <col min="5" max="5" width="12.125" style="88" customWidth="1"/>
    <col min="6" max="7" width="13.875" style="88" customWidth="1"/>
    <col min="8" max="8" width="10.125" style="88" customWidth="1"/>
    <col min="9" max="9" width="11.5" style="88" customWidth="1"/>
    <col min="10" max="10" width="13" style="88" customWidth="1"/>
    <col min="11" max="11" width="17.5" style="88" customWidth="1"/>
    <col min="12" max="12" width="13.875" style="88" customWidth="1"/>
    <col min="13" max="13" width="11" style="88" customWidth="1"/>
    <col min="14" max="14" width="13.125" style="88" customWidth="1"/>
    <col min="15" max="15" width="13.5" style="88" customWidth="1"/>
    <col min="16" max="16" width="11.125" style="88" customWidth="1"/>
    <col min="17" max="17" width="11" style="88" customWidth="1"/>
    <col min="18" max="18" width="12.875" style="88" customWidth="1"/>
    <col min="19" max="35" width="12.5" style="88"/>
    <col min="36" max="36" width="20" style="88" customWidth="1"/>
    <col min="37" max="16384" width="12.5" style="88"/>
  </cols>
  <sheetData>
    <row r="7" spans="1:37" ht="26.1" customHeight="1">
      <c r="A7" s="83" t="s">
        <v>169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37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37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37" ht="17.25" customHeight="1">
      <c r="A10" s="92" t="s">
        <v>150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37" ht="21.95" customHeight="1">
      <c r="A11" s="96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37" ht="21.95" customHeight="1">
      <c r="A12" s="206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37" ht="21.95" customHeight="1">
      <c r="A13" s="108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109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</row>
    <row r="14" spans="1:37" ht="21.95" customHeight="1">
      <c r="A14" s="209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113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</row>
    <row r="15" spans="1:37" ht="17.100000000000001" customHeight="1">
      <c r="A15" s="206" t="s">
        <v>66</v>
      </c>
      <c r="B15" s="114">
        <v>5715.2956841000005</v>
      </c>
      <c r="C15" s="114">
        <v>353.97968274999999</v>
      </c>
      <c r="D15" s="114">
        <v>5994.8756538999996</v>
      </c>
      <c r="E15" s="114">
        <v>4668.6553188500002</v>
      </c>
      <c r="F15" s="114">
        <v>5218.46868885</v>
      </c>
      <c r="G15" s="114">
        <v>1660.0579600000001</v>
      </c>
      <c r="H15" s="114">
        <v>6746.6125499999998</v>
      </c>
      <c r="I15" s="115">
        <v>30357.945538449996</v>
      </c>
      <c r="J15" s="114">
        <v>7452.5423694999999</v>
      </c>
      <c r="K15" s="114">
        <v>682.80929234999985</v>
      </c>
      <c r="L15" s="114">
        <v>7732.8525874999996</v>
      </c>
      <c r="M15" s="114">
        <v>6370.8890573199997</v>
      </c>
      <c r="N15" s="114">
        <v>3725.1544052000004</v>
      </c>
      <c r="O15" s="114">
        <v>0.26052239999999999</v>
      </c>
      <c r="P15" s="114">
        <v>8591.9185949999992</v>
      </c>
      <c r="Q15" s="115">
        <v>34556.42682927</v>
      </c>
      <c r="R15" s="114">
        <v>64914.372367719996</v>
      </c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</row>
    <row r="16" spans="1:37" ht="17.100000000000001" customHeight="1">
      <c r="A16" s="206" t="s">
        <v>69</v>
      </c>
      <c r="B16" s="114">
        <v>869.76404544499997</v>
      </c>
      <c r="C16" s="114">
        <v>0</v>
      </c>
      <c r="D16" s="114">
        <v>280.01309449500002</v>
      </c>
      <c r="E16" s="114">
        <v>149.178986845</v>
      </c>
      <c r="F16" s="114">
        <v>299.26333355999998</v>
      </c>
      <c r="G16" s="114">
        <v>151.47499999999999</v>
      </c>
      <c r="H16" s="114">
        <v>423.4</v>
      </c>
      <c r="I16" s="115">
        <v>2173.0944603449998</v>
      </c>
      <c r="J16" s="114">
        <v>658.60157474000005</v>
      </c>
      <c r="K16" s="114">
        <v>0</v>
      </c>
      <c r="L16" s="114">
        <v>748.45396638</v>
      </c>
      <c r="M16" s="114">
        <v>462.79899315499995</v>
      </c>
      <c r="N16" s="114">
        <v>0</v>
      </c>
      <c r="O16" s="114">
        <v>263.25040233499999</v>
      </c>
      <c r="P16" s="114">
        <v>286.89</v>
      </c>
      <c r="Q16" s="115">
        <v>2419.9949366099995</v>
      </c>
      <c r="R16" s="114">
        <v>4593.0893969549998</v>
      </c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</row>
    <row r="17" spans="1:37" ht="17.100000000000001" customHeight="1">
      <c r="A17" s="206" t="s">
        <v>70</v>
      </c>
      <c r="B17" s="114">
        <v>7000.1723417650001</v>
      </c>
      <c r="C17" s="135">
        <v>92.94225096000001</v>
      </c>
      <c r="D17" s="114">
        <v>3368.9997243150001</v>
      </c>
      <c r="E17" s="114">
        <v>1749.8629906999997</v>
      </c>
      <c r="F17" s="114">
        <v>2889.1069117299999</v>
      </c>
      <c r="G17" s="114">
        <v>463.00542000000002</v>
      </c>
      <c r="H17" s="114">
        <v>1615.1041949999999</v>
      </c>
      <c r="I17" s="115">
        <v>17179.193834469996</v>
      </c>
      <c r="J17" s="114">
        <v>6007.85027094</v>
      </c>
      <c r="K17" s="114">
        <v>7406.6392150450001</v>
      </c>
      <c r="L17" s="114">
        <v>12212.402249500001</v>
      </c>
      <c r="M17" s="114">
        <v>7644.5851134599998</v>
      </c>
      <c r="N17" s="114">
        <v>3078.3840904750004</v>
      </c>
      <c r="O17" s="135">
        <v>0.48520435499999998</v>
      </c>
      <c r="P17" s="114">
        <v>6045.4092250000003</v>
      </c>
      <c r="Q17" s="115">
        <v>42395.755368775004</v>
      </c>
      <c r="R17" s="114">
        <v>59574.949203245</v>
      </c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</row>
    <row r="18" spans="1:37" ht="17.100000000000001" customHeight="1">
      <c r="A18" s="209" t="s">
        <v>71</v>
      </c>
      <c r="B18" s="117">
        <v>4423.2838023999993</v>
      </c>
      <c r="C18" s="117">
        <v>519.5276154500001</v>
      </c>
      <c r="D18" s="117">
        <v>3847.9220420500001</v>
      </c>
      <c r="E18" s="117">
        <v>2822.6344651499999</v>
      </c>
      <c r="F18" s="117">
        <v>4011.6760435499996</v>
      </c>
      <c r="G18" s="117">
        <v>727.50486000000001</v>
      </c>
      <c r="H18" s="117">
        <v>2079.0691999999999</v>
      </c>
      <c r="I18" s="118">
        <v>18431.618028600002</v>
      </c>
      <c r="J18" s="117">
        <v>4062.698054</v>
      </c>
      <c r="K18" s="117">
        <v>914.56603869999992</v>
      </c>
      <c r="L18" s="117">
        <v>3628.1750658999999</v>
      </c>
      <c r="M18" s="117">
        <v>3127.7509664500003</v>
      </c>
      <c r="N18" s="117">
        <v>1279.2875947999999</v>
      </c>
      <c r="O18" s="117">
        <v>34.189163100000002</v>
      </c>
      <c r="P18" s="117">
        <v>1474.6646049999999</v>
      </c>
      <c r="Q18" s="118">
        <v>14521.331487950001</v>
      </c>
      <c r="R18" s="117">
        <v>32952.949516550005</v>
      </c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</row>
    <row r="19" spans="1:37" ht="17.100000000000001" customHeight="1">
      <c r="A19" s="206" t="s">
        <v>72</v>
      </c>
      <c r="B19" s="114">
        <v>16940.979056249998</v>
      </c>
      <c r="C19" s="114">
        <v>0</v>
      </c>
      <c r="D19" s="114">
        <v>15726.391509274999</v>
      </c>
      <c r="E19" s="114">
        <v>9108.9942627250002</v>
      </c>
      <c r="F19" s="114">
        <v>9540.9356660499998</v>
      </c>
      <c r="G19" s="114">
        <v>2597.7447849999999</v>
      </c>
      <c r="H19" s="114">
        <v>2350.2415700000001</v>
      </c>
      <c r="I19" s="115">
        <v>56265.286849299999</v>
      </c>
      <c r="J19" s="114">
        <v>67739.849585000004</v>
      </c>
      <c r="K19" s="114">
        <v>53582.766032800006</v>
      </c>
      <c r="L19" s="114">
        <v>59288.97427174999</v>
      </c>
      <c r="M19" s="114">
        <v>48444.69973375</v>
      </c>
      <c r="N19" s="114">
        <v>18438.398611700002</v>
      </c>
      <c r="O19" s="114">
        <v>0</v>
      </c>
      <c r="P19" s="114">
        <v>17023.930325000001</v>
      </c>
      <c r="Q19" s="115">
        <v>264518.61856000003</v>
      </c>
      <c r="R19" s="114">
        <v>320783.9054093</v>
      </c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</row>
    <row r="20" spans="1:37" ht="17.100000000000001" customHeight="1">
      <c r="A20" s="206" t="s">
        <v>73</v>
      </c>
      <c r="B20" s="114">
        <v>4296.7695610000001</v>
      </c>
      <c r="C20" s="114">
        <v>314.07629500000002</v>
      </c>
      <c r="D20" s="114">
        <v>3778.9474846999997</v>
      </c>
      <c r="E20" s="114">
        <v>2356.9377577999999</v>
      </c>
      <c r="F20" s="114">
        <v>1884.5981672500002</v>
      </c>
      <c r="G20" s="114">
        <v>743.14</v>
      </c>
      <c r="H20" s="114">
        <v>1485.915</v>
      </c>
      <c r="I20" s="115">
        <v>14860.384265749999</v>
      </c>
      <c r="J20" s="114">
        <v>7583.9382815000008</v>
      </c>
      <c r="K20" s="114">
        <v>4525.1432354999997</v>
      </c>
      <c r="L20" s="114">
        <v>8894.8865602999995</v>
      </c>
      <c r="M20" s="114">
        <v>5034.4008057999999</v>
      </c>
      <c r="N20" s="114">
        <v>2532.7405808499998</v>
      </c>
      <c r="O20" s="114">
        <v>0</v>
      </c>
      <c r="P20" s="114">
        <v>3174.77</v>
      </c>
      <c r="Q20" s="115">
        <v>31745.879463950001</v>
      </c>
      <c r="R20" s="114">
        <v>46606.263729700004</v>
      </c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</row>
    <row r="21" spans="1:37" ht="17.100000000000001" customHeight="1">
      <c r="A21" s="206" t="s">
        <v>74</v>
      </c>
      <c r="B21" s="114">
        <v>699.11333500000001</v>
      </c>
      <c r="C21" s="114">
        <v>327.838255</v>
      </c>
      <c r="D21" s="114">
        <v>484.19878</v>
      </c>
      <c r="E21" s="114">
        <v>510.17199749999997</v>
      </c>
      <c r="F21" s="114">
        <v>939.44922750000001</v>
      </c>
      <c r="G21" s="114">
        <v>157.33690000000001</v>
      </c>
      <c r="H21" s="114">
        <v>790.89586999999995</v>
      </c>
      <c r="I21" s="115">
        <v>3909.0043650000002</v>
      </c>
      <c r="J21" s="114">
        <v>9531.6665749999993</v>
      </c>
      <c r="K21" s="114">
        <v>3840.2540600000002</v>
      </c>
      <c r="L21" s="114">
        <v>3707.6188999999999</v>
      </c>
      <c r="M21" s="114">
        <v>5114.3920449999996</v>
      </c>
      <c r="N21" s="114">
        <v>2588.9930705000002</v>
      </c>
      <c r="O21" s="114">
        <v>23.315652499999999</v>
      </c>
      <c r="P21" s="114">
        <v>2482.0021900000002</v>
      </c>
      <c r="Q21" s="115">
        <v>27288.242493000002</v>
      </c>
      <c r="R21" s="114">
        <v>31197.246858000002</v>
      </c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</row>
    <row r="22" spans="1:37" ht="17.100000000000001" customHeight="1">
      <c r="A22" s="209" t="s">
        <v>75</v>
      </c>
      <c r="B22" s="117">
        <v>0</v>
      </c>
      <c r="C22" s="117">
        <v>0</v>
      </c>
      <c r="D22" s="117">
        <v>1413.0748407999999</v>
      </c>
      <c r="E22" s="117">
        <v>336.95434534999998</v>
      </c>
      <c r="F22" s="117">
        <v>607.13092234999988</v>
      </c>
      <c r="G22" s="117">
        <v>108.091465</v>
      </c>
      <c r="H22" s="117">
        <v>436.24982499999999</v>
      </c>
      <c r="I22" s="118">
        <v>2901.5013984999996</v>
      </c>
      <c r="J22" s="117">
        <v>1262.7281361000003</v>
      </c>
      <c r="K22" s="117">
        <v>490.57693964999999</v>
      </c>
      <c r="L22" s="117">
        <v>1856.46387235</v>
      </c>
      <c r="M22" s="117">
        <v>967.62252994999994</v>
      </c>
      <c r="N22" s="117">
        <v>725.36484674999997</v>
      </c>
      <c r="O22" s="117">
        <v>0</v>
      </c>
      <c r="P22" s="117">
        <v>823.91486499999996</v>
      </c>
      <c r="Q22" s="118">
        <v>6126.6711897999994</v>
      </c>
      <c r="R22" s="117">
        <v>9028.1725882999999</v>
      </c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</row>
    <row r="23" spans="1:37" ht="17.100000000000001" customHeight="1">
      <c r="A23" s="206" t="s">
        <v>162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115">
        <v>0</v>
      </c>
      <c r="J23" s="114">
        <v>425.04201892999998</v>
      </c>
      <c r="K23" s="114">
        <v>359.38436258000002</v>
      </c>
      <c r="L23" s="114">
        <v>1011.063478355</v>
      </c>
      <c r="M23" s="114">
        <v>720.67853035500002</v>
      </c>
      <c r="N23" s="114">
        <v>288.11849364</v>
      </c>
      <c r="O23" s="114">
        <v>0</v>
      </c>
      <c r="P23" s="114">
        <v>763.82820000000004</v>
      </c>
      <c r="Q23" s="115">
        <v>3568.1150838600001</v>
      </c>
      <c r="R23" s="114">
        <v>3568.1150838600001</v>
      </c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</row>
    <row r="24" spans="1:37" ht="17.100000000000001" customHeight="1">
      <c r="A24" s="206" t="s">
        <v>77</v>
      </c>
      <c r="B24" s="114">
        <v>9442.1717238549991</v>
      </c>
      <c r="C24" s="114">
        <v>1882.3574019549999</v>
      </c>
      <c r="D24" s="114">
        <v>7704.3286364850001</v>
      </c>
      <c r="E24" s="114">
        <v>4030.2757182949999</v>
      </c>
      <c r="F24" s="114">
        <v>3708.4490527150001</v>
      </c>
      <c r="G24" s="114">
        <v>1630.76379</v>
      </c>
      <c r="H24" s="114">
        <v>6413.87709</v>
      </c>
      <c r="I24" s="115">
        <v>34812.223413305001</v>
      </c>
      <c r="J24" s="114">
        <v>25247.018454510002</v>
      </c>
      <c r="K24" s="114">
        <v>11736.978649120001</v>
      </c>
      <c r="L24" s="114">
        <v>38139.433449944998</v>
      </c>
      <c r="M24" s="114">
        <v>26803.541712075003</v>
      </c>
      <c r="N24" s="114">
        <v>18734.968982925002</v>
      </c>
      <c r="O24" s="114">
        <v>0</v>
      </c>
      <c r="P24" s="114">
        <v>36380.790269999998</v>
      </c>
      <c r="Q24" s="115">
        <v>157042.73151857499</v>
      </c>
      <c r="R24" s="114">
        <v>191854.95493188</v>
      </c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</row>
    <row r="25" spans="1:37" ht="17.100000000000001" customHeight="1">
      <c r="A25" s="206" t="s">
        <v>78</v>
      </c>
      <c r="B25" s="114">
        <v>9591.3765600000006</v>
      </c>
      <c r="C25" s="114">
        <v>0</v>
      </c>
      <c r="D25" s="114">
        <v>6326.7732709999991</v>
      </c>
      <c r="E25" s="114">
        <v>6215.2558795000004</v>
      </c>
      <c r="F25" s="114">
        <v>5701.3896439999999</v>
      </c>
      <c r="G25" s="114">
        <v>1494.9228350000001</v>
      </c>
      <c r="H25" s="114">
        <v>6833.5975250000001</v>
      </c>
      <c r="I25" s="115">
        <v>36163.3157145</v>
      </c>
      <c r="J25" s="114">
        <v>18875.448779499999</v>
      </c>
      <c r="K25" s="114">
        <v>2985.3263495000001</v>
      </c>
      <c r="L25" s="114">
        <v>12375.703431999998</v>
      </c>
      <c r="M25" s="114">
        <v>15173.963886999998</v>
      </c>
      <c r="N25" s="114">
        <v>4796.5831504999996</v>
      </c>
      <c r="O25" s="114">
        <v>0</v>
      </c>
      <c r="P25" s="114">
        <v>18083.16142</v>
      </c>
      <c r="Q25" s="115">
        <v>72290.187018500001</v>
      </c>
      <c r="R25" s="114">
        <v>108453.502733</v>
      </c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</row>
    <row r="26" spans="1:37" ht="17.100000000000001" customHeight="1">
      <c r="A26" s="209" t="s">
        <v>79</v>
      </c>
      <c r="B26" s="117">
        <v>109.75514230000002</v>
      </c>
      <c r="C26" s="117">
        <v>0</v>
      </c>
      <c r="D26" s="117">
        <v>480.61653130000002</v>
      </c>
      <c r="E26" s="117">
        <v>623.17585368999994</v>
      </c>
      <c r="F26" s="117">
        <v>283.83390317999999</v>
      </c>
      <c r="G26" s="117">
        <v>38.986744999999999</v>
      </c>
      <c r="H26" s="117">
        <v>861.76390500000002</v>
      </c>
      <c r="I26" s="118">
        <v>2398.1320804699999</v>
      </c>
      <c r="J26" s="117">
        <v>1754.8779593000002</v>
      </c>
      <c r="K26" s="117">
        <v>529.24758005000001</v>
      </c>
      <c r="L26" s="117">
        <v>1899.819874305</v>
      </c>
      <c r="M26" s="117">
        <v>721.35769498000002</v>
      </c>
      <c r="N26" s="117">
        <v>930.94999554500009</v>
      </c>
      <c r="O26" s="117">
        <v>0</v>
      </c>
      <c r="P26" s="117">
        <v>1831.99413</v>
      </c>
      <c r="Q26" s="118">
        <v>7668.2472341800003</v>
      </c>
      <c r="R26" s="117">
        <v>10066.379314649999</v>
      </c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</row>
    <row r="27" spans="1:37" ht="17.100000000000001" customHeight="1">
      <c r="A27" s="206" t="s">
        <v>80</v>
      </c>
      <c r="B27" s="114">
        <v>2198.2874345</v>
      </c>
      <c r="C27" s="114">
        <v>0</v>
      </c>
      <c r="D27" s="114">
        <v>2174.4435138499998</v>
      </c>
      <c r="E27" s="114">
        <v>896.80299615000001</v>
      </c>
      <c r="F27" s="114">
        <v>1592.2323262899999</v>
      </c>
      <c r="G27" s="114">
        <v>244.55</v>
      </c>
      <c r="H27" s="114">
        <v>2160.8000000000002</v>
      </c>
      <c r="I27" s="115">
        <v>9267.1162707900003</v>
      </c>
      <c r="J27" s="114">
        <v>1284.8669775000001</v>
      </c>
      <c r="K27" s="114">
        <v>0</v>
      </c>
      <c r="L27" s="114">
        <v>2218.96921853</v>
      </c>
      <c r="M27" s="114">
        <v>1547.8585539549999</v>
      </c>
      <c r="N27" s="114">
        <v>796.17329987999995</v>
      </c>
      <c r="O27" s="114">
        <v>0</v>
      </c>
      <c r="P27" s="114">
        <v>821.61500000000001</v>
      </c>
      <c r="Q27" s="115">
        <v>6669.483049864999</v>
      </c>
      <c r="R27" s="114">
        <v>15936.599320654999</v>
      </c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</row>
    <row r="28" spans="1:37" ht="17.100000000000001" customHeight="1">
      <c r="A28" s="206" t="s">
        <v>81</v>
      </c>
      <c r="B28" s="114">
        <v>8903.3170638499978</v>
      </c>
      <c r="C28" s="114">
        <v>0</v>
      </c>
      <c r="D28" s="114">
        <v>3829.5500262000005</v>
      </c>
      <c r="E28" s="114">
        <v>4607.2599499999997</v>
      </c>
      <c r="F28" s="114">
        <v>4915.1756472500001</v>
      </c>
      <c r="G28" s="114">
        <v>408.92847999999998</v>
      </c>
      <c r="H28" s="114">
        <v>3741.2317499999999</v>
      </c>
      <c r="I28" s="115">
        <v>26405.462917299996</v>
      </c>
      <c r="J28" s="114">
        <v>22129.400204150003</v>
      </c>
      <c r="K28" s="114">
        <v>1106.379678</v>
      </c>
      <c r="L28" s="114">
        <v>20618.834067749998</v>
      </c>
      <c r="M28" s="114">
        <v>15378.757386200001</v>
      </c>
      <c r="N28" s="114">
        <v>8271.491595649999</v>
      </c>
      <c r="O28" s="114">
        <v>0</v>
      </c>
      <c r="P28" s="114">
        <v>9323.6910349999998</v>
      </c>
      <c r="Q28" s="115">
        <v>76828.553966749998</v>
      </c>
      <c r="R28" s="114">
        <v>103234.01688405</v>
      </c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</row>
    <row r="29" spans="1:37" ht="17.100000000000001" customHeight="1">
      <c r="A29" s="206" t="s">
        <v>82</v>
      </c>
      <c r="B29" s="114">
        <v>7352.344045195</v>
      </c>
      <c r="C29" s="114">
        <v>0</v>
      </c>
      <c r="D29" s="114">
        <v>4595.6483867699999</v>
      </c>
      <c r="E29" s="114">
        <v>3554.3639720249998</v>
      </c>
      <c r="F29" s="114">
        <v>6480.6681390575004</v>
      </c>
      <c r="G29" s="114">
        <v>1883.0105450000001</v>
      </c>
      <c r="H29" s="114">
        <v>4923.5284350000002</v>
      </c>
      <c r="I29" s="115">
        <v>28789.563523047502</v>
      </c>
      <c r="J29" s="114">
        <v>9778.0145795999997</v>
      </c>
      <c r="K29" s="114">
        <v>1287.9737509200002</v>
      </c>
      <c r="L29" s="114">
        <v>10620.785613787501</v>
      </c>
      <c r="M29" s="114">
        <v>8303.4395959699996</v>
      </c>
      <c r="N29" s="114">
        <v>4810.0976364849994</v>
      </c>
      <c r="O29" s="114">
        <v>2.4440399999999998E-2</v>
      </c>
      <c r="P29" s="114">
        <v>12895.33174</v>
      </c>
      <c r="Q29" s="115">
        <v>47695.6673571625</v>
      </c>
      <c r="R29" s="114">
        <v>76485.230880210001</v>
      </c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</row>
    <row r="30" spans="1:37" ht="17.100000000000001" customHeight="1">
      <c r="A30" s="209" t="s">
        <v>83</v>
      </c>
      <c r="B30" s="117">
        <v>4856.4795920999995</v>
      </c>
      <c r="C30" s="117">
        <v>0</v>
      </c>
      <c r="D30" s="117">
        <v>5714.1912605299995</v>
      </c>
      <c r="E30" s="117">
        <v>2548.5793988800001</v>
      </c>
      <c r="F30" s="117">
        <v>3474.1343224899997</v>
      </c>
      <c r="G30" s="117">
        <v>866.51</v>
      </c>
      <c r="H30" s="117">
        <v>1560.375</v>
      </c>
      <c r="I30" s="118">
        <v>19020.269573999998</v>
      </c>
      <c r="J30" s="117">
        <v>2572.7633527999997</v>
      </c>
      <c r="K30" s="117">
        <v>0</v>
      </c>
      <c r="L30" s="117">
        <v>3586.0159613600003</v>
      </c>
      <c r="M30" s="117">
        <v>3238.1019051849999</v>
      </c>
      <c r="N30" s="117">
        <v>951.13036630000011</v>
      </c>
      <c r="O30" s="117">
        <v>0.36497736999999997</v>
      </c>
      <c r="P30" s="117">
        <v>1905.665</v>
      </c>
      <c r="Q30" s="118">
        <v>12254.041563014998</v>
      </c>
      <c r="R30" s="117">
        <v>31274.311137014996</v>
      </c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</row>
    <row r="31" spans="1:37" ht="17.100000000000001" customHeight="1">
      <c r="A31" s="206" t="s">
        <v>84</v>
      </c>
      <c r="B31" s="114">
        <v>3199.0072738499998</v>
      </c>
      <c r="C31" s="114">
        <v>0</v>
      </c>
      <c r="D31" s="114">
        <v>4510.8582925499995</v>
      </c>
      <c r="E31" s="114">
        <v>2247.0042984000002</v>
      </c>
      <c r="F31" s="114">
        <v>2786.80934067095</v>
      </c>
      <c r="G31" s="114">
        <v>257.71883500000001</v>
      </c>
      <c r="H31" s="114">
        <v>1696.6959300000001</v>
      </c>
      <c r="I31" s="115">
        <v>14698.093970470949</v>
      </c>
      <c r="J31" s="114">
        <v>3634.3949323500005</v>
      </c>
      <c r="K31" s="114">
        <v>1781.7383531</v>
      </c>
      <c r="L31" s="114">
        <v>3622.5236029999996</v>
      </c>
      <c r="M31" s="114">
        <v>2799.7478154</v>
      </c>
      <c r="N31" s="114">
        <v>1181.3023392250002</v>
      </c>
      <c r="O31" s="114">
        <v>0</v>
      </c>
      <c r="P31" s="114">
        <v>2303.446015</v>
      </c>
      <c r="Q31" s="115">
        <v>15323.153058075</v>
      </c>
      <c r="R31" s="114">
        <v>30021.247028545949</v>
      </c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</row>
    <row r="32" spans="1:37" ht="17.100000000000001" customHeight="1">
      <c r="A32" s="206" t="s">
        <v>85</v>
      </c>
      <c r="B32" s="114">
        <v>7343.2911633550002</v>
      </c>
      <c r="C32" s="114">
        <v>2043.0936360149999</v>
      </c>
      <c r="D32" s="114">
        <v>5182.5463221549999</v>
      </c>
      <c r="E32" s="114">
        <v>2809.3815910900003</v>
      </c>
      <c r="F32" s="114">
        <v>4579.9868328149996</v>
      </c>
      <c r="G32" s="114">
        <v>2486.0149999999999</v>
      </c>
      <c r="H32" s="114">
        <v>3441.95</v>
      </c>
      <c r="I32" s="115">
        <v>27886.26454543</v>
      </c>
      <c r="J32" s="114">
        <v>6053.9287597150005</v>
      </c>
      <c r="K32" s="114">
        <v>832.44756745500001</v>
      </c>
      <c r="L32" s="114">
        <v>6186.1205739249999</v>
      </c>
      <c r="M32" s="114">
        <v>3205.4244855800002</v>
      </c>
      <c r="N32" s="114">
        <v>1774.2885527200001</v>
      </c>
      <c r="O32" s="114">
        <v>0</v>
      </c>
      <c r="P32" s="114">
        <v>2122.84</v>
      </c>
      <c r="Q32" s="115">
        <v>20175.049939395001</v>
      </c>
      <c r="R32" s="114">
        <v>48061.314484825001</v>
      </c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</row>
    <row r="33" spans="1:37" ht="17.100000000000001" customHeight="1">
      <c r="A33" s="206" t="s">
        <v>86</v>
      </c>
      <c r="B33" s="114">
        <v>5339.8901400000004</v>
      </c>
      <c r="C33" s="114">
        <v>0</v>
      </c>
      <c r="D33" s="114">
        <v>2778.714778</v>
      </c>
      <c r="E33" s="114">
        <v>3344.2004121499999</v>
      </c>
      <c r="F33" s="114">
        <v>4511.0541880500004</v>
      </c>
      <c r="G33" s="114">
        <v>1462.08123</v>
      </c>
      <c r="H33" s="114">
        <v>2637.5093449999999</v>
      </c>
      <c r="I33" s="115">
        <v>20073.450093200001</v>
      </c>
      <c r="J33" s="114">
        <v>7312.5925365000012</v>
      </c>
      <c r="K33" s="114">
        <v>815.05266500000005</v>
      </c>
      <c r="L33" s="114">
        <v>7943.8079239900007</v>
      </c>
      <c r="M33" s="114">
        <v>5943.2314637199997</v>
      </c>
      <c r="N33" s="114">
        <v>2724.6405265899998</v>
      </c>
      <c r="O33" s="114">
        <v>0</v>
      </c>
      <c r="P33" s="114">
        <v>1699.9360349999999</v>
      </c>
      <c r="Q33" s="115">
        <v>26439.261150800001</v>
      </c>
      <c r="R33" s="114">
        <v>46512.711244000006</v>
      </c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</row>
    <row r="34" spans="1:37" ht="17.100000000000001" customHeight="1">
      <c r="A34" s="209" t="s">
        <v>87</v>
      </c>
      <c r="B34" s="117">
        <v>2207.2395084500004</v>
      </c>
      <c r="C34" s="117">
        <v>0</v>
      </c>
      <c r="D34" s="117">
        <v>1853.26009215</v>
      </c>
      <c r="E34" s="117">
        <v>1770.9591001000001</v>
      </c>
      <c r="F34" s="117">
        <v>2215.9294977999998</v>
      </c>
      <c r="G34" s="117">
        <v>833.66</v>
      </c>
      <c r="H34" s="117">
        <v>1423.135</v>
      </c>
      <c r="I34" s="118">
        <v>10304.183198500001</v>
      </c>
      <c r="J34" s="117">
        <v>804.71047759999999</v>
      </c>
      <c r="K34" s="117">
        <v>147.76715845000001</v>
      </c>
      <c r="L34" s="117">
        <v>721.53135759999998</v>
      </c>
      <c r="M34" s="117">
        <v>908.28714809999997</v>
      </c>
      <c r="N34" s="117">
        <v>939.80969784999991</v>
      </c>
      <c r="O34" s="117">
        <v>0</v>
      </c>
      <c r="P34" s="117">
        <v>421.94</v>
      </c>
      <c r="Q34" s="118">
        <v>3944.0458395999999</v>
      </c>
      <c r="R34" s="117">
        <v>14248.2290381</v>
      </c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</row>
    <row r="35" spans="1:37" ht="17.100000000000001" customHeight="1">
      <c r="A35" s="206" t="s">
        <v>88</v>
      </c>
      <c r="B35" s="114">
        <v>3512.1934835000002</v>
      </c>
      <c r="C35" s="114">
        <v>0</v>
      </c>
      <c r="D35" s="114">
        <v>3403.858212005</v>
      </c>
      <c r="E35" s="114">
        <v>2315.4170251199998</v>
      </c>
      <c r="F35" s="114">
        <v>1974.8923344499999</v>
      </c>
      <c r="G35" s="114">
        <v>1232.24</v>
      </c>
      <c r="H35" s="114">
        <v>1654.5450000000001</v>
      </c>
      <c r="I35" s="115">
        <v>14093.146055075</v>
      </c>
      <c r="J35" s="114">
        <v>13452.143564885</v>
      </c>
      <c r="K35" s="114">
        <v>5874.6379915550006</v>
      </c>
      <c r="L35" s="114">
        <v>10114.292302185</v>
      </c>
      <c r="M35" s="114">
        <v>6227.6281206149997</v>
      </c>
      <c r="N35" s="114">
        <v>3456.1684888600003</v>
      </c>
      <c r="O35" s="114">
        <v>0</v>
      </c>
      <c r="P35" s="114">
        <v>3002.49</v>
      </c>
      <c r="Q35" s="115">
        <v>42127.3604681</v>
      </c>
      <c r="R35" s="114">
        <v>56220.506523174998</v>
      </c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</row>
    <row r="36" spans="1:37" ht="17.100000000000001" customHeight="1">
      <c r="A36" s="206" t="s">
        <v>89</v>
      </c>
      <c r="B36" s="114">
        <v>1282.3216832149999</v>
      </c>
      <c r="C36" s="114">
        <v>254.81084605500001</v>
      </c>
      <c r="D36" s="114">
        <v>470.35964768499997</v>
      </c>
      <c r="E36" s="114">
        <v>565.26838067500012</v>
      </c>
      <c r="F36" s="114">
        <v>653.08321018499998</v>
      </c>
      <c r="G36" s="114">
        <v>155.64841000000001</v>
      </c>
      <c r="H36" s="114">
        <v>691.55783499999995</v>
      </c>
      <c r="I36" s="115">
        <v>4073.0500128150002</v>
      </c>
      <c r="J36" s="114">
        <v>15268.185350175001</v>
      </c>
      <c r="K36" s="114">
        <v>5650.6285030650006</v>
      </c>
      <c r="L36" s="114">
        <v>10898.997457555</v>
      </c>
      <c r="M36" s="114">
        <v>8743.5119254450001</v>
      </c>
      <c r="N36" s="114">
        <v>2711.448368455</v>
      </c>
      <c r="O36" s="114">
        <v>0</v>
      </c>
      <c r="P36" s="114">
        <v>7445.8908650000003</v>
      </c>
      <c r="Q36" s="115">
        <v>50718.662469695002</v>
      </c>
      <c r="R36" s="114">
        <v>54791.712482510004</v>
      </c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</row>
    <row r="37" spans="1:37" ht="17.100000000000001" customHeight="1">
      <c r="A37" s="206" t="s">
        <v>90</v>
      </c>
      <c r="B37" s="114">
        <v>5295.6654292849998</v>
      </c>
      <c r="C37" s="114">
        <v>2492.258264775</v>
      </c>
      <c r="D37" s="114">
        <v>4171.7741145299997</v>
      </c>
      <c r="E37" s="114">
        <v>6573.3665497599995</v>
      </c>
      <c r="F37" s="114">
        <v>8083.2890407800005</v>
      </c>
      <c r="G37" s="114">
        <v>948.30430999999999</v>
      </c>
      <c r="H37" s="114">
        <v>2410.9228199999998</v>
      </c>
      <c r="I37" s="115">
        <v>29975.580529129998</v>
      </c>
      <c r="J37" s="114">
        <v>15411.123106390001</v>
      </c>
      <c r="K37" s="114">
        <v>5565.2305038999993</v>
      </c>
      <c r="L37" s="114">
        <v>16968.282419890002</v>
      </c>
      <c r="M37" s="114">
        <v>15294.168263170001</v>
      </c>
      <c r="N37" s="114">
        <v>4715.6656880299997</v>
      </c>
      <c r="O37" s="114">
        <v>0</v>
      </c>
      <c r="P37" s="114">
        <v>6824.2192150000001</v>
      </c>
      <c r="Q37" s="115">
        <v>64778.689196380001</v>
      </c>
      <c r="R37" s="114">
        <v>94754.269725510007</v>
      </c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</row>
    <row r="38" spans="1:37" ht="17.100000000000001" customHeight="1">
      <c r="A38" s="209" t="s">
        <v>91</v>
      </c>
      <c r="B38" s="117">
        <v>4119.4915269399999</v>
      </c>
      <c r="C38" s="117">
        <v>35.711958064999997</v>
      </c>
      <c r="D38" s="117">
        <v>7286.2385875</v>
      </c>
      <c r="E38" s="117">
        <v>4927.2036970149993</v>
      </c>
      <c r="F38" s="117">
        <v>4248.0766830749999</v>
      </c>
      <c r="G38" s="117">
        <v>1339.4795549999999</v>
      </c>
      <c r="H38" s="117">
        <v>2627.721505</v>
      </c>
      <c r="I38" s="118">
        <v>24583.923512595</v>
      </c>
      <c r="J38" s="117">
        <v>8224.6987956699995</v>
      </c>
      <c r="K38" s="117">
        <v>3448.4841975150002</v>
      </c>
      <c r="L38" s="117">
        <v>4705.5959453900005</v>
      </c>
      <c r="M38" s="117">
        <v>8581.8099470100005</v>
      </c>
      <c r="N38" s="117">
        <v>2658.513601785</v>
      </c>
      <c r="O38" s="117">
        <v>4.2267624149999996</v>
      </c>
      <c r="P38" s="117">
        <v>4477.46522</v>
      </c>
      <c r="Q38" s="118">
        <v>32100.794469785003</v>
      </c>
      <c r="R38" s="117">
        <v>56684.717982380003</v>
      </c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</row>
    <row r="39" spans="1:37" ht="17.100000000000001" customHeight="1">
      <c r="A39" s="206" t="s">
        <v>92</v>
      </c>
      <c r="B39" s="114">
        <v>3771.2413565000002</v>
      </c>
      <c r="C39" s="114">
        <v>0.93728532500000006</v>
      </c>
      <c r="D39" s="114">
        <v>5620.3038011900007</v>
      </c>
      <c r="E39" s="114">
        <v>3393.1446798100001</v>
      </c>
      <c r="F39" s="114">
        <v>4161.8371406400001</v>
      </c>
      <c r="G39" s="114">
        <v>454.56151</v>
      </c>
      <c r="H39" s="114">
        <v>5660.6390000000001</v>
      </c>
      <c r="I39" s="115">
        <v>23062.664773465</v>
      </c>
      <c r="J39" s="114">
        <v>3298.7759132200003</v>
      </c>
      <c r="K39" s="114">
        <v>486.90523565499996</v>
      </c>
      <c r="L39" s="114">
        <v>5000.8260935550006</v>
      </c>
      <c r="M39" s="114">
        <v>2365.777753025</v>
      </c>
      <c r="N39" s="114">
        <v>1606.0873393900001</v>
      </c>
      <c r="O39" s="114">
        <v>0</v>
      </c>
      <c r="P39" s="114">
        <v>3029.68469</v>
      </c>
      <c r="Q39" s="115">
        <v>15788.057024845002</v>
      </c>
      <c r="R39" s="114">
        <v>38850.721798309998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</row>
    <row r="40" spans="1:37" ht="17.100000000000001" customHeight="1">
      <c r="A40" s="206" t="s">
        <v>93</v>
      </c>
      <c r="B40" s="114">
        <v>5963.0232233549996</v>
      </c>
      <c r="C40" s="114">
        <v>3702.832444395</v>
      </c>
      <c r="D40" s="114">
        <v>4619.6486606450007</v>
      </c>
      <c r="E40" s="114">
        <v>3524.4756126849998</v>
      </c>
      <c r="F40" s="114">
        <v>5152.13391151</v>
      </c>
      <c r="G40" s="114">
        <v>648.42907000000002</v>
      </c>
      <c r="H40" s="114">
        <v>5396.5249999999996</v>
      </c>
      <c r="I40" s="115">
        <v>29007.067922590002</v>
      </c>
      <c r="J40" s="114">
        <v>12495.75042455</v>
      </c>
      <c r="K40" s="114">
        <v>4774.9685753900003</v>
      </c>
      <c r="L40" s="114">
        <v>6330.9429693149996</v>
      </c>
      <c r="M40" s="114">
        <v>5514.5982061399991</v>
      </c>
      <c r="N40" s="114">
        <v>2949.7679724849995</v>
      </c>
      <c r="O40" s="114">
        <v>2.7277180000000002E-2</v>
      </c>
      <c r="P40" s="114">
        <v>7716.1</v>
      </c>
      <c r="Q40" s="115">
        <v>39782.155425060002</v>
      </c>
      <c r="R40" s="114">
        <v>68789.223347649997</v>
      </c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</row>
    <row r="41" spans="1:37" ht="17.100000000000001" customHeight="1">
      <c r="A41" s="206" t="s">
        <v>94</v>
      </c>
      <c r="B41" s="114">
        <v>2449.3143025599998</v>
      </c>
      <c r="C41" s="114">
        <v>0</v>
      </c>
      <c r="D41" s="114">
        <v>2284.3308069549998</v>
      </c>
      <c r="E41" s="114">
        <v>1190.7583949549999</v>
      </c>
      <c r="F41" s="114">
        <v>1133.5936797850002</v>
      </c>
      <c r="G41" s="114">
        <v>438.13432</v>
      </c>
      <c r="H41" s="114">
        <v>1222.385</v>
      </c>
      <c r="I41" s="115">
        <v>8718.5165042549997</v>
      </c>
      <c r="J41" s="114">
        <v>361.06168284999995</v>
      </c>
      <c r="K41" s="114">
        <v>0</v>
      </c>
      <c r="L41" s="114">
        <v>984.83912224000005</v>
      </c>
      <c r="M41" s="114">
        <v>553.4426861799999</v>
      </c>
      <c r="N41" s="114">
        <v>331.69956080000003</v>
      </c>
      <c r="O41" s="114">
        <v>0</v>
      </c>
      <c r="P41" s="114">
        <v>710.03851499999996</v>
      </c>
      <c r="Q41" s="115">
        <v>2941.0815670700003</v>
      </c>
      <c r="R41" s="114">
        <v>11659.598071324999</v>
      </c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</row>
    <row r="42" spans="1:37" ht="17.100000000000001" customHeight="1">
      <c r="A42" s="209" t="s">
        <v>95</v>
      </c>
      <c r="B42" s="117">
        <v>2605.2490025000002</v>
      </c>
      <c r="C42" s="117">
        <v>1064.2598094999998</v>
      </c>
      <c r="D42" s="117">
        <v>2247.8109995</v>
      </c>
      <c r="E42" s="117">
        <v>2299.1079717500002</v>
      </c>
      <c r="F42" s="117">
        <v>1530.5214145750001</v>
      </c>
      <c r="G42" s="117">
        <v>238.345</v>
      </c>
      <c r="H42" s="117">
        <v>1090.6199999999999</v>
      </c>
      <c r="I42" s="118">
        <v>11075.914197824997</v>
      </c>
      <c r="J42" s="117">
        <v>1365.23525075</v>
      </c>
      <c r="K42" s="117">
        <v>903.36824750000005</v>
      </c>
      <c r="L42" s="117">
        <v>2141.6993310000003</v>
      </c>
      <c r="M42" s="117">
        <v>1978.7715161250001</v>
      </c>
      <c r="N42" s="117">
        <v>532.60003022500007</v>
      </c>
      <c r="O42" s="117">
        <v>0</v>
      </c>
      <c r="P42" s="117">
        <v>1095.73</v>
      </c>
      <c r="Q42" s="118">
        <v>8017.404375600001</v>
      </c>
      <c r="R42" s="117">
        <v>19093.318573425</v>
      </c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</row>
    <row r="43" spans="1:37" ht="17.100000000000001" customHeight="1">
      <c r="A43" s="206" t="s">
        <v>96</v>
      </c>
      <c r="B43" s="114">
        <v>1898.4219399999999</v>
      </c>
      <c r="C43" s="114">
        <v>3.08352</v>
      </c>
      <c r="D43" s="114">
        <v>1529.8525320000001</v>
      </c>
      <c r="E43" s="114">
        <v>452.26215234999995</v>
      </c>
      <c r="F43" s="114">
        <v>399.23322224999993</v>
      </c>
      <c r="G43" s="114">
        <v>210.8605</v>
      </c>
      <c r="H43" s="114">
        <v>389.86525999999998</v>
      </c>
      <c r="I43" s="115">
        <v>4883.5791265999997</v>
      </c>
      <c r="J43" s="114">
        <v>3465.5972185000001</v>
      </c>
      <c r="K43" s="114">
        <v>1713.2740110000002</v>
      </c>
      <c r="L43" s="114">
        <v>2935.504981</v>
      </c>
      <c r="M43" s="114">
        <v>4455.7060588999993</v>
      </c>
      <c r="N43" s="114">
        <v>3.9476684500000001</v>
      </c>
      <c r="O43" s="114">
        <v>2065.3766556999999</v>
      </c>
      <c r="P43" s="114">
        <v>4666.3300900000004</v>
      </c>
      <c r="Q43" s="115">
        <v>19305.73668355</v>
      </c>
      <c r="R43" s="114">
        <v>24189.315810150001</v>
      </c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</row>
    <row r="44" spans="1:37" ht="17.100000000000001" customHeight="1">
      <c r="A44" s="206" t="s">
        <v>97</v>
      </c>
      <c r="B44" s="114">
        <v>1253.1554778350001</v>
      </c>
      <c r="C44" s="114">
        <v>312.61288115499997</v>
      </c>
      <c r="D44" s="114">
        <v>1055.7110904799999</v>
      </c>
      <c r="E44" s="114">
        <v>953.02103856000008</v>
      </c>
      <c r="F44" s="114">
        <v>1054.2468528299999</v>
      </c>
      <c r="G44" s="114">
        <v>562.05656499999998</v>
      </c>
      <c r="H44" s="114">
        <v>390.70549</v>
      </c>
      <c r="I44" s="115">
        <v>5581.50939586</v>
      </c>
      <c r="J44" s="114">
        <v>1564.2242764950001</v>
      </c>
      <c r="K44" s="114">
        <v>945.60983729499992</v>
      </c>
      <c r="L44" s="114">
        <v>1260.6655112449998</v>
      </c>
      <c r="M44" s="114">
        <v>1768.88189605</v>
      </c>
      <c r="N44" s="114">
        <v>884.84958815500011</v>
      </c>
      <c r="O44" s="114">
        <v>0</v>
      </c>
      <c r="P44" s="114">
        <v>713.78925500000003</v>
      </c>
      <c r="Q44" s="115">
        <v>7138.0203642399993</v>
      </c>
      <c r="R44" s="114">
        <v>12719.529760099998</v>
      </c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</row>
    <row r="45" spans="1:37" ht="17.100000000000001" customHeight="1">
      <c r="A45" s="206" t="s">
        <v>98</v>
      </c>
      <c r="B45" s="114">
        <v>1510.5177446999999</v>
      </c>
      <c r="C45" s="114">
        <v>0</v>
      </c>
      <c r="D45" s="114">
        <v>1812.7628056000001</v>
      </c>
      <c r="E45" s="114">
        <v>780.3996307000001</v>
      </c>
      <c r="F45" s="114">
        <v>1168.2326218000001</v>
      </c>
      <c r="G45" s="114">
        <v>290.07754499999999</v>
      </c>
      <c r="H45" s="114">
        <v>736.20500000000004</v>
      </c>
      <c r="I45" s="115">
        <v>6298.1953477999996</v>
      </c>
      <c r="J45" s="114">
        <v>13435.817177300001</v>
      </c>
      <c r="K45" s="114">
        <v>11194.357101150001</v>
      </c>
      <c r="L45" s="114">
        <v>16083.363620800001</v>
      </c>
      <c r="M45" s="114">
        <v>11079.466624199998</v>
      </c>
      <c r="N45" s="114">
        <v>3996.3612312000005</v>
      </c>
      <c r="O45" s="114">
        <v>0</v>
      </c>
      <c r="P45" s="114">
        <v>11006.21</v>
      </c>
      <c r="Q45" s="115">
        <v>66795.575754649995</v>
      </c>
      <c r="R45" s="114">
        <v>73093.771102450002</v>
      </c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</row>
    <row r="46" spans="1:37" ht="17.100000000000001" customHeight="1">
      <c r="A46" s="209" t="s">
        <v>99</v>
      </c>
      <c r="B46" s="117">
        <v>4375.7258324799996</v>
      </c>
      <c r="C46" s="117">
        <v>0</v>
      </c>
      <c r="D46" s="117">
        <v>3151.6355141549998</v>
      </c>
      <c r="E46" s="117">
        <v>1444.9948080249999</v>
      </c>
      <c r="F46" s="117">
        <v>1307.3057145799999</v>
      </c>
      <c r="G46" s="117">
        <v>504.79500000000002</v>
      </c>
      <c r="H46" s="117">
        <v>3819.36</v>
      </c>
      <c r="I46" s="118">
        <v>14603.81686924</v>
      </c>
      <c r="J46" s="117">
        <v>2639.92528292</v>
      </c>
      <c r="K46" s="117">
        <v>0</v>
      </c>
      <c r="L46" s="117">
        <v>4014.0720590400001</v>
      </c>
      <c r="M46" s="117">
        <v>1589.203647905</v>
      </c>
      <c r="N46" s="117">
        <v>0</v>
      </c>
      <c r="O46" s="117">
        <v>1207.7323888999999</v>
      </c>
      <c r="P46" s="117">
        <v>1595.415</v>
      </c>
      <c r="Q46" s="118">
        <v>11046.348378765</v>
      </c>
      <c r="R46" s="117">
        <v>25650.165248005</v>
      </c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</row>
    <row r="47" spans="1:37" ht="17.100000000000001" customHeight="1">
      <c r="A47" s="206" t="s">
        <v>100</v>
      </c>
      <c r="B47" s="224">
        <v>6151.1033699999998</v>
      </c>
      <c r="C47" s="224">
        <v>641.90724999999998</v>
      </c>
      <c r="D47" s="224">
        <v>3177.37709</v>
      </c>
      <c r="E47" s="224">
        <v>4740.3245500000003</v>
      </c>
      <c r="F47" s="224">
        <v>4125.2664100000002</v>
      </c>
      <c r="G47" s="225">
        <v>2812.69</v>
      </c>
      <c r="H47" s="225">
        <v>5328.27</v>
      </c>
      <c r="I47" s="180">
        <v>26976.93867</v>
      </c>
      <c r="J47" s="226">
        <v>20018.727640000001</v>
      </c>
      <c r="K47" s="227">
        <v>16924.780190000001</v>
      </c>
      <c r="L47" s="228">
        <v>18294.053890350002</v>
      </c>
      <c r="M47" s="227">
        <v>17448.080870000002</v>
      </c>
      <c r="N47" s="227">
        <v>7507.7460000000001</v>
      </c>
      <c r="O47" s="227">
        <v>0</v>
      </c>
      <c r="P47" s="225">
        <v>15347.154999999999</v>
      </c>
      <c r="Q47" s="229">
        <v>95540.543590000001</v>
      </c>
      <c r="R47" s="230">
        <v>122517.48226</v>
      </c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</row>
    <row r="48" spans="1:37" ht="17.100000000000001" customHeight="1">
      <c r="A48" s="206" t="s">
        <v>101</v>
      </c>
      <c r="B48" s="114">
        <v>6045.0414145000004</v>
      </c>
      <c r="C48" s="114">
        <v>28.949405600000002</v>
      </c>
      <c r="D48" s="114">
        <v>7678.4135937800011</v>
      </c>
      <c r="E48" s="114">
        <v>5278.5809797700003</v>
      </c>
      <c r="F48" s="114">
        <v>8701.6400620349996</v>
      </c>
      <c r="G48" s="114">
        <v>3417.1332849999999</v>
      </c>
      <c r="H48" s="114">
        <v>9116.7458900000001</v>
      </c>
      <c r="I48" s="115">
        <v>40266.504630684998</v>
      </c>
      <c r="J48" s="114">
        <v>15195.467898499999</v>
      </c>
      <c r="K48" s="114">
        <v>5610.665612285</v>
      </c>
      <c r="L48" s="114">
        <v>12879.095030725</v>
      </c>
      <c r="M48" s="114">
        <v>11939.29914703</v>
      </c>
      <c r="N48" s="114">
        <v>5419.52367263</v>
      </c>
      <c r="O48" s="114">
        <v>5.2523500000000001E-2</v>
      </c>
      <c r="P48" s="114">
        <v>12461.750795</v>
      </c>
      <c r="Q48" s="115">
        <v>63505.854679669996</v>
      </c>
      <c r="R48" s="114">
        <v>103772.35931035499</v>
      </c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</row>
    <row r="49" spans="1:37" ht="17.100000000000001" customHeight="1">
      <c r="A49" s="206" t="s">
        <v>102</v>
      </c>
      <c r="B49" s="114">
        <v>1613.4557692249998</v>
      </c>
      <c r="C49" s="114">
        <v>0</v>
      </c>
      <c r="D49" s="114">
        <v>2240.3661755299995</v>
      </c>
      <c r="E49" s="114">
        <v>794.77637297500007</v>
      </c>
      <c r="F49" s="114">
        <v>1057.9173972200001</v>
      </c>
      <c r="G49" s="114">
        <v>0</v>
      </c>
      <c r="H49" s="114">
        <v>1057.405</v>
      </c>
      <c r="I49" s="115">
        <v>6763.9207149499989</v>
      </c>
      <c r="J49" s="114">
        <v>432.42557181000001</v>
      </c>
      <c r="K49" s="114">
        <v>0</v>
      </c>
      <c r="L49" s="114">
        <v>705.971678795</v>
      </c>
      <c r="M49" s="114">
        <v>580.50443368999993</v>
      </c>
      <c r="N49" s="114">
        <v>248.88287339000001</v>
      </c>
      <c r="O49" s="114">
        <v>0</v>
      </c>
      <c r="P49" s="114">
        <v>398.94499999999999</v>
      </c>
      <c r="Q49" s="115">
        <v>2366.7295576850001</v>
      </c>
      <c r="R49" s="114">
        <v>9130.6502726349991</v>
      </c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</row>
    <row r="50" spans="1:37" ht="17.100000000000001" customHeight="1">
      <c r="A50" s="209" t="s">
        <v>103</v>
      </c>
      <c r="B50" s="117">
        <v>9015.0878142599995</v>
      </c>
      <c r="C50" s="117">
        <v>0</v>
      </c>
      <c r="D50" s="117">
        <v>6552.6304478900001</v>
      </c>
      <c r="E50" s="117">
        <v>4305.7124508199995</v>
      </c>
      <c r="F50" s="117">
        <v>8724.0436824650005</v>
      </c>
      <c r="G50" s="117">
        <v>2017.3071849999999</v>
      </c>
      <c r="H50" s="117">
        <v>5731.96</v>
      </c>
      <c r="I50" s="118">
        <v>36346.741580435002</v>
      </c>
      <c r="J50" s="117">
        <v>22373.985311675002</v>
      </c>
      <c r="K50" s="117">
        <v>5515.8204422200006</v>
      </c>
      <c r="L50" s="117">
        <v>12431.27482289</v>
      </c>
      <c r="M50" s="117">
        <v>13029.33488058</v>
      </c>
      <c r="N50" s="117">
        <v>9429.0962113250007</v>
      </c>
      <c r="O50" s="117">
        <v>0</v>
      </c>
      <c r="P50" s="117">
        <v>12863.695</v>
      </c>
      <c r="Q50" s="118">
        <v>75643.206668689993</v>
      </c>
      <c r="R50" s="117">
        <v>111989.94824912499</v>
      </c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</row>
    <row r="51" spans="1:37" ht="17.100000000000001" customHeight="1">
      <c r="A51" s="206" t="s">
        <v>163</v>
      </c>
      <c r="B51" s="114">
        <v>5084.9704899999997</v>
      </c>
      <c r="C51" s="114">
        <v>0</v>
      </c>
      <c r="D51" s="114">
        <v>5017.3183239999998</v>
      </c>
      <c r="E51" s="114">
        <v>2883.5905929999999</v>
      </c>
      <c r="F51" s="114">
        <v>5663.7028245999991</v>
      </c>
      <c r="G51" s="114">
        <v>181.03416000000001</v>
      </c>
      <c r="H51" s="114">
        <v>2741.0905050000001</v>
      </c>
      <c r="I51" s="115">
        <v>21571.706896599997</v>
      </c>
      <c r="J51" s="114">
        <v>4786.0865899999999</v>
      </c>
      <c r="K51" s="114">
        <v>2811.1212300000002</v>
      </c>
      <c r="L51" s="114">
        <v>5802.6025598999995</v>
      </c>
      <c r="M51" s="114">
        <v>5596.1468944999997</v>
      </c>
      <c r="N51" s="114">
        <v>1280.4568723</v>
      </c>
      <c r="O51" s="114">
        <v>0</v>
      </c>
      <c r="P51" s="114">
        <v>5615.4563799999996</v>
      </c>
      <c r="Q51" s="115">
        <v>25891.870526699997</v>
      </c>
      <c r="R51" s="114">
        <v>47463.577423299997</v>
      </c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</row>
    <row r="52" spans="1:37" ht="17.100000000000001" customHeight="1">
      <c r="A52" s="206" t="s">
        <v>105</v>
      </c>
      <c r="B52" s="114">
        <v>4131.3678399999999</v>
      </c>
      <c r="C52" s="114">
        <v>0</v>
      </c>
      <c r="D52" s="114">
        <v>4375.5541540000004</v>
      </c>
      <c r="E52" s="114">
        <v>2058.4406337</v>
      </c>
      <c r="F52" s="114">
        <v>2016.4447447500002</v>
      </c>
      <c r="G52" s="114">
        <v>595.31500000000005</v>
      </c>
      <c r="H52" s="114">
        <v>1489.0452399999999</v>
      </c>
      <c r="I52" s="115">
        <v>14666.167612450001</v>
      </c>
      <c r="J52" s="114">
        <v>4478.0073910000001</v>
      </c>
      <c r="K52" s="114">
        <v>1320.1855089999999</v>
      </c>
      <c r="L52" s="114">
        <v>4765.8884718499994</v>
      </c>
      <c r="M52" s="114">
        <v>3714.0387426499997</v>
      </c>
      <c r="N52" s="114">
        <v>2272.8793491500001</v>
      </c>
      <c r="O52" s="114">
        <v>0</v>
      </c>
      <c r="P52" s="114">
        <v>2156.2305649999998</v>
      </c>
      <c r="Q52" s="115">
        <v>18707.230028649996</v>
      </c>
      <c r="R52" s="114">
        <v>33373.397641099997</v>
      </c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</row>
    <row r="53" spans="1:37" ht="17.100000000000001" customHeight="1">
      <c r="A53" s="206" t="s">
        <v>106</v>
      </c>
      <c r="B53" s="114">
        <v>10539.244286930001</v>
      </c>
      <c r="C53" s="136">
        <v>1882.3316884349999</v>
      </c>
      <c r="D53" s="114">
        <v>4180.2820736349995</v>
      </c>
      <c r="E53" s="114">
        <v>6882.4257157249995</v>
      </c>
      <c r="F53" s="114">
        <v>4425.5863045249998</v>
      </c>
      <c r="G53" s="114">
        <v>2095.6117300000001</v>
      </c>
      <c r="H53" s="114">
        <v>5643.0762949999998</v>
      </c>
      <c r="I53" s="115">
        <v>35648.558094250002</v>
      </c>
      <c r="J53" s="114">
        <v>13122.777764080001</v>
      </c>
      <c r="K53" s="114">
        <v>6214.4914121849997</v>
      </c>
      <c r="L53" s="114">
        <v>16358.365697090001</v>
      </c>
      <c r="M53" s="114">
        <v>12601.470595144998</v>
      </c>
      <c r="N53" s="114">
        <v>7822.1012038049994</v>
      </c>
      <c r="O53" s="114">
        <v>0</v>
      </c>
      <c r="P53" s="114">
        <v>7436.4140049999996</v>
      </c>
      <c r="Q53" s="115">
        <v>63555.620677304993</v>
      </c>
      <c r="R53" s="114">
        <v>99204.178771554987</v>
      </c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</row>
    <row r="54" spans="1:37" ht="17.100000000000001" customHeight="1">
      <c r="A54" s="209" t="s">
        <v>107</v>
      </c>
      <c r="B54" s="117">
        <v>398.38476551499997</v>
      </c>
      <c r="C54" s="117">
        <v>0</v>
      </c>
      <c r="D54" s="117">
        <v>132.791531475</v>
      </c>
      <c r="E54" s="117">
        <v>129.91703493</v>
      </c>
      <c r="F54" s="117">
        <v>159.86459982500003</v>
      </c>
      <c r="G54" s="117">
        <v>35.8065</v>
      </c>
      <c r="H54" s="117">
        <v>22.222660000000001</v>
      </c>
      <c r="I54" s="118">
        <v>878.98709174500004</v>
      </c>
      <c r="J54" s="117">
        <v>1742.2588507999999</v>
      </c>
      <c r="K54" s="117">
        <v>1193.028616115</v>
      </c>
      <c r="L54" s="117">
        <v>2027.958056915</v>
      </c>
      <c r="M54" s="117">
        <v>979.08849176000001</v>
      </c>
      <c r="N54" s="117">
        <v>795.51386277500012</v>
      </c>
      <c r="O54" s="117">
        <v>0</v>
      </c>
      <c r="P54" s="117">
        <v>284.59341999999998</v>
      </c>
      <c r="Q54" s="118">
        <v>7022.441298365</v>
      </c>
      <c r="R54" s="117">
        <v>7901.4283901099998</v>
      </c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</row>
    <row r="55" spans="1:37" ht="17.100000000000001" customHeight="1">
      <c r="A55" s="206" t="s">
        <v>108</v>
      </c>
      <c r="B55" s="114">
        <v>7461.3373474499995</v>
      </c>
      <c r="C55" s="114">
        <v>0</v>
      </c>
      <c r="D55" s="114">
        <v>3448.01942805</v>
      </c>
      <c r="E55" s="114">
        <v>4947.0755120999993</v>
      </c>
      <c r="F55" s="114">
        <v>4888.6169372650002</v>
      </c>
      <c r="G55" s="114">
        <v>278.20190500000001</v>
      </c>
      <c r="H55" s="114">
        <v>2377.7180400000002</v>
      </c>
      <c r="I55" s="115">
        <v>23400.969169865002</v>
      </c>
      <c r="J55" s="114">
        <v>6104.9543358499996</v>
      </c>
      <c r="K55" s="114">
        <v>812.53839170000003</v>
      </c>
      <c r="L55" s="114">
        <v>7249.5152257500004</v>
      </c>
      <c r="M55" s="114">
        <v>5566.0663027999999</v>
      </c>
      <c r="N55" s="114">
        <v>3455.148971955</v>
      </c>
      <c r="O55" s="114">
        <v>0</v>
      </c>
      <c r="P55" s="114">
        <v>2140.9870700000001</v>
      </c>
      <c r="Q55" s="115">
        <v>25329.210298055001</v>
      </c>
      <c r="R55" s="114">
        <v>48730.179467920003</v>
      </c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</row>
    <row r="56" spans="1:37" ht="17.100000000000001" customHeight="1">
      <c r="A56" s="206" t="s">
        <v>109</v>
      </c>
      <c r="B56" s="114">
        <v>2039.2720637499999</v>
      </c>
      <c r="C56" s="114">
        <v>0</v>
      </c>
      <c r="D56" s="114">
        <v>1703.1732345999999</v>
      </c>
      <c r="E56" s="114">
        <v>1070.46349988</v>
      </c>
      <c r="F56" s="114">
        <v>1053.1362078350001</v>
      </c>
      <c r="G56" s="114">
        <v>147.70674</v>
      </c>
      <c r="H56" s="114">
        <v>463.42991499999999</v>
      </c>
      <c r="I56" s="115">
        <v>6477.1816610649994</v>
      </c>
      <c r="J56" s="114">
        <v>626.26884325000003</v>
      </c>
      <c r="K56" s="114">
        <v>36.788409860000002</v>
      </c>
      <c r="L56" s="114">
        <v>558.87585352999997</v>
      </c>
      <c r="M56" s="114">
        <v>801.57986018999998</v>
      </c>
      <c r="N56" s="114">
        <v>245.00043847000001</v>
      </c>
      <c r="O56" s="114">
        <v>0</v>
      </c>
      <c r="P56" s="114">
        <v>256.353005</v>
      </c>
      <c r="Q56" s="115">
        <v>2524.8664103000001</v>
      </c>
      <c r="R56" s="114">
        <v>9002.0480713649995</v>
      </c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</row>
    <row r="57" spans="1:37" ht="17.100000000000001" customHeight="1">
      <c r="A57" s="206" t="s">
        <v>111</v>
      </c>
      <c r="B57" s="114">
        <v>8650.2409886999994</v>
      </c>
      <c r="C57" s="114">
        <v>0</v>
      </c>
      <c r="D57" s="114">
        <v>5485.0702112999988</v>
      </c>
      <c r="E57" s="114">
        <v>4988.3828723500001</v>
      </c>
      <c r="F57" s="114">
        <v>3195.4443372999999</v>
      </c>
      <c r="G57" s="114">
        <v>2737.50146</v>
      </c>
      <c r="H57" s="114">
        <v>3148.3060399999999</v>
      </c>
      <c r="I57" s="115">
        <v>28204.945909649996</v>
      </c>
      <c r="J57" s="114">
        <v>11750.182955549999</v>
      </c>
      <c r="K57" s="114">
        <v>2014.5203625499998</v>
      </c>
      <c r="L57" s="114">
        <v>10746.93599125</v>
      </c>
      <c r="M57" s="114">
        <v>8251.4129639000002</v>
      </c>
      <c r="N57" s="114">
        <v>2970.2456372000001</v>
      </c>
      <c r="O57" s="114">
        <v>0</v>
      </c>
      <c r="P57" s="114">
        <v>6812.8600500000002</v>
      </c>
      <c r="Q57" s="115">
        <v>42546.157960450008</v>
      </c>
      <c r="R57" s="114">
        <v>70751.103870100007</v>
      </c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</row>
    <row r="58" spans="1:37" ht="17.100000000000001" customHeight="1">
      <c r="A58" s="209" t="s">
        <v>112</v>
      </c>
      <c r="B58" s="117">
        <v>15548.522857399999</v>
      </c>
      <c r="C58" s="117">
        <v>0</v>
      </c>
      <c r="D58" s="117">
        <v>20512.925233034999</v>
      </c>
      <c r="E58" s="117">
        <v>12081.466479494999</v>
      </c>
      <c r="F58" s="117">
        <v>13834.83466411</v>
      </c>
      <c r="G58" s="117">
        <v>2594.6733100000001</v>
      </c>
      <c r="H58" s="117">
        <v>5514.6773249999997</v>
      </c>
      <c r="I58" s="118">
        <v>70087.099869040001</v>
      </c>
      <c r="J58" s="117">
        <v>40185.383064229994</v>
      </c>
      <c r="K58" s="117">
        <v>32293.935556414999</v>
      </c>
      <c r="L58" s="117">
        <v>37099.579770230004</v>
      </c>
      <c r="M58" s="117">
        <v>28882.927457959999</v>
      </c>
      <c r="N58" s="117">
        <v>19245.054159700001</v>
      </c>
      <c r="O58" s="117">
        <v>0</v>
      </c>
      <c r="P58" s="117">
        <v>9645.9112100000002</v>
      </c>
      <c r="Q58" s="118">
        <v>167352.79121853499</v>
      </c>
      <c r="R58" s="117">
        <v>237439.891087575</v>
      </c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</row>
    <row r="59" spans="1:37" ht="17.100000000000001" customHeight="1">
      <c r="A59" s="206" t="s">
        <v>113</v>
      </c>
      <c r="B59" s="114">
        <v>3096.9420420700003</v>
      </c>
      <c r="C59" s="114">
        <v>0</v>
      </c>
      <c r="D59" s="114">
        <v>1633.7116880450001</v>
      </c>
      <c r="E59" s="114">
        <v>861.85436112500008</v>
      </c>
      <c r="F59" s="114">
        <v>861.670898255</v>
      </c>
      <c r="G59" s="114">
        <v>228.40604999999999</v>
      </c>
      <c r="H59" s="114">
        <v>1084.156215</v>
      </c>
      <c r="I59" s="115">
        <v>7766.7412544949993</v>
      </c>
      <c r="J59" s="114">
        <v>6186.6464429300004</v>
      </c>
      <c r="K59" s="114">
        <v>286.77182395</v>
      </c>
      <c r="L59" s="114">
        <v>3015.8415985300003</v>
      </c>
      <c r="M59" s="114">
        <v>3634.31239271</v>
      </c>
      <c r="N59" s="114">
        <v>1525.905375645</v>
      </c>
      <c r="O59" s="114">
        <v>2.1001512349999998</v>
      </c>
      <c r="P59" s="114">
        <v>3803.3072999999999</v>
      </c>
      <c r="Q59" s="115">
        <v>18454.885084999998</v>
      </c>
      <c r="R59" s="114">
        <v>26221.626339494997</v>
      </c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</row>
    <row r="60" spans="1:37" ht="17.100000000000001" customHeight="1">
      <c r="A60" s="206" t="s">
        <v>114</v>
      </c>
      <c r="B60" s="114">
        <v>1251.868021</v>
      </c>
      <c r="C60" s="114">
        <v>0</v>
      </c>
      <c r="D60" s="114">
        <v>710.75602104999996</v>
      </c>
      <c r="E60" s="114">
        <v>931.48609184999998</v>
      </c>
      <c r="F60" s="114">
        <v>1179.27425505</v>
      </c>
      <c r="G60" s="114">
        <v>214.95069000000001</v>
      </c>
      <c r="H60" s="114">
        <v>994.64251999999999</v>
      </c>
      <c r="I60" s="115">
        <v>5282.9775989499994</v>
      </c>
      <c r="J60" s="114">
        <v>376.27725900000002</v>
      </c>
      <c r="K60" s="114">
        <v>62.910451000000002</v>
      </c>
      <c r="L60" s="114">
        <v>429.99606099999994</v>
      </c>
      <c r="M60" s="114">
        <v>351.68816164999998</v>
      </c>
      <c r="N60" s="114">
        <v>224.07853335000001</v>
      </c>
      <c r="O60" s="114">
        <v>0</v>
      </c>
      <c r="P60" s="114">
        <v>413.11101500000001</v>
      </c>
      <c r="Q60" s="115">
        <v>1858.061481</v>
      </c>
      <c r="R60" s="114">
        <v>7141.0390799499992</v>
      </c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</row>
    <row r="61" spans="1:37" ht="17.100000000000001" customHeight="1">
      <c r="A61" s="206" t="s">
        <v>115</v>
      </c>
      <c r="B61" s="114">
        <v>9152.2552033499996</v>
      </c>
      <c r="C61" s="114">
        <v>0</v>
      </c>
      <c r="D61" s="114">
        <v>6387.6555115350002</v>
      </c>
      <c r="E61" s="114">
        <v>5173.9271822250003</v>
      </c>
      <c r="F61" s="114">
        <v>4981.3295868000005</v>
      </c>
      <c r="G61" s="114">
        <v>545.05778499999997</v>
      </c>
      <c r="H61" s="114">
        <v>3379.3189200000002</v>
      </c>
      <c r="I61" s="115">
        <v>29619.544188910004</v>
      </c>
      <c r="J61" s="114">
        <v>14909.50814115</v>
      </c>
      <c r="K61" s="114">
        <v>3394.9489463499999</v>
      </c>
      <c r="L61" s="114">
        <v>12952.925469965001</v>
      </c>
      <c r="M61" s="114">
        <v>10443.628110940001</v>
      </c>
      <c r="N61" s="114">
        <v>4131.1390463199996</v>
      </c>
      <c r="O61" s="114">
        <v>0</v>
      </c>
      <c r="P61" s="114">
        <v>5522.2981600000003</v>
      </c>
      <c r="Q61" s="115">
        <v>51354.447874724996</v>
      </c>
      <c r="R61" s="114">
        <v>80973.992063635</v>
      </c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</row>
    <row r="62" spans="1:37" ht="17.100000000000001" customHeight="1">
      <c r="A62" s="209" t="s">
        <v>116</v>
      </c>
      <c r="B62" s="117">
        <v>4573.9908642999999</v>
      </c>
      <c r="C62" s="117">
        <v>1831.9854795000001</v>
      </c>
      <c r="D62" s="117">
        <v>2199.3266186999999</v>
      </c>
      <c r="E62" s="117">
        <v>2141.6282563750001</v>
      </c>
      <c r="F62" s="117">
        <v>3901.5426243749998</v>
      </c>
      <c r="G62" s="117">
        <v>1162.675745</v>
      </c>
      <c r="H62" s="117">
        <v>1190.08761</v>
      </c>
      <c r="I62" s="118">
        <v>17001.237198250001</v>
      </c>
      <c r="J62" s="117">
        <v>10872.600406799998</v>
      </c>
      <c r="K62" s="117">
        <v>5282.0035238149994</v>
      </c>
      <c r="L62" s="117">
        <v>8778.8846167400006</v>
      </c>
      <c r="M62" s="117">
        <v>7560.7731911350002</v>
      </c>
      <c r="N62" s="117">
        <v>3063.0405522600004</v>
      </c>
      <c r="O62" s="117">
        <v>0</v>
      </c>
      <c r="P62" s="117">
        <v>4396.0333549999996</v>
      </c>
      <c r="Q62" s="118">
        <v>39953.335645749998</v>
      </c>
      <c r="R62" s="117">
        <v>56954.572843999995</v>
      </c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</row>
    <row r="63" spans="1:37" ht="17.100000000000001" customHeight="1">
      <c r="A63" s="206" t="s">
        <v>117</v>
      </c>
      <c r="B63" s="114">
        <v>2706.3058516999999</v>
      </c>
      <c r="C63" s="114">
        <v>0</v>
      </c>
      <c r="D63" s="114">
        <v>2529.17332635</v>
      </c>
      <c r="E63" s="114">
        <v>1587.6293674999999</v>
      </c>
      <c r="F63" s="114">
        <v>2719.9362438000003</v>
      </c>
      <c r="G63" s="114">
        <v>382.88499999999999</v>
      </c>
      <c r="H63" s="114">
        <v>1038.06</v>
      </c>
      <c r="I63" s="115">
        <v>10963.98978935</v>
      </c>
      <c r="J63" s="114">
        <v>2688.4898293999995</v>
      </c>
      <c r="K63" s="114">
        <v>76.637330850000012</v>
      </c>
      <c r="L63" s="114">
        <v>1978.22782125</v>
      </c>
      <c r="M63" s="114">
        <v>2054.6104295499999</v>
      </c>
      <c r="N63" s="114">
        <v>660.24083135000001</v>
      </c>
      <c r="O63" s="114">
        <v>0</v>
      </c>
      <c r="P63" s="114">
        <v>540.92999999999995</v>
      </c>
      <c r="Q63" s="115">
        <v>7999.1362423999999</v>
      </c>
      <c r="R63" s="114">
        <v>18963.126031749998</v>
      </c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</row>
    <row r="64" spans="1:37" ht="17.100000000000001" customHeight="1">
      <c r="A64" s="206" t="s">
        <v>118</v>
      </c>
      <c r="B64" s="114">
        <v>5201.8004656249996</v>
      </c>
      <c r="C64" s="114">
        <v>1652.5647545499999</v>
      </c>
      <c r="D64" s="114">
        <v>6924.131562900001</v>
      </c>
      <c r="E64" s="114">
        <v>5319.5932780349995</v>
      </c>
      <c r="F64" s="114">
        <v>7371.0322379150002</v>
      </c>
      <c r="G64" s="135">
        <v>1350.1813549999999</v>
      </c>
      <c r="H64" s="135">
        <v>1858.2759550000001</v>
      </c>
      <c r="I64" s="115">
        <v>29677.579609025004</v>
      </c>
      <c r="J64" s="114">
        <v>5205.8308960000004</v>
      </c>
      <c r="K64" s="114">
        <v>4541.8644841000005</v>
      </c>
      <c r="L64" s="114">
        <v>9214.4425605150009</v>
      </c>
      <c r="M64" s="114">
        <v>5644.9680097</v>
      </c>
      <c r="N64" s="114">
        <v>2679.47981097</v>
      </c>
      <c r="O64" s="114">
        <v>0</v>
      </c>
      <c r="P64" s="135">
        <v>1589.5385000000001</v>
      </c>
      <c r="Q64" s="115">
        <v>28876.124261285</v>
      </c>
      <c r="R64" s="114">
        <v>58553.703870310004</v>
      </c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</row>
    <row r="65" spans="1:37" ht="17.100000000000001" customHeight="1" thickBot="1">
      <c r="A65" s="206" t="s">
        <v>119</v>
      </c>
      <c r="B65" s="114">
        <v>2401.4370605699996</v>
      </c>
      <c r="C65" s="114">
        <v>0</v>
      </c>
      <c r="D65" s="114">
        <v>1630.63808765</v>
      </c>
      <c r="E65" s="114">
        <v>571.89637734999985</v>
      </c>
      <c r="F65" s="114">
        <v>594.2820792</v>
      </c>
      <c r="G65" s="114">
        <v>698.97500000000002</v>
      </c>
      <c r="H65" s="114">
        <v>612.10500000000002</v>
      </c>
      <c r="I65" s="115">
        <v>6509.3336047699995</v>
      </c>
      <c r="J65" s="114">
        <v>493.05270216500003</v>
      </c>
      <c r="K65" s="114">
        <v>10.698891679999999</v>
      </c>
      <c r="L65" s="114">
        <v>757.73500534000004</v>
      </c>
      <c r="M65" s="114">
        <v>369.86522443000001</v>
      </c>
      <c r="N65" s="114">
        <v>400.87908827999996</v>
      </c>
      <c r="O65" s="114">
        <v>3.2710237850000001</v>
      </c>
      <c r="P65" s="114">
        <v>700.07</v>
      </c>
      <c r="Q65" s="115">
        <v>2735.57193568</v>
      </c>
      <c r="R65" s="114">
        <v>9244.9055404499995</v>
      </c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</row>
    <row r="66" spans="1:37" ht="18" customHeight="1" thickTop="1">
      <c r="A66" s="119" t="s">
        <v>120</v>
      </c>
      <c r="B66" s="231">
        <f>SUM(B15:B65)</f>
        <v>243587.48699263003</v>
      </c>
      <c r="C66" s="231">
        <f t="shared" ref="C66:R66" si="0">SUM(C15:C65)</f>
        <v>19438.060724485003</v>
      </c>
      <c r="D66" s="231">
        <f t="shared" si="0"/>
        <v>204218.95532629499</v>
      </c>
      <c r="E66" s="231">
        <f t="shared" si="0"/>
        <v>149519.24084580998</v>
      </c>
      <c r="F66" s="231">
        <f t="shared" si="0"/>
        <v>175962.3037789434</v>
      </c>
      <c r="G66" s="231">
        <f t="shared" si="0"/>
        <v>46734.548534999994</v>
      </c>
      <c r="H66" s="231">
        <f t="shared" si="0"/>
        <v>130503.59723000001</v>
      </c>
      <c r="I66" s="232">
        <f t="shared" si="0"/>
        <v>969964.19343316334</v>
      </c>
      <c r="J66" s="233">
        <f t="shared" si="0"/>
        <v>476704.40381712985</v>
      </c>
      <c r="K66" s="231">
        <f t="shared" si="0"/>
        <v>221986.22631631995</v>
      </c>
      <c r="L66" s="231">
        <f t="shared" si="0"/>
        <v>454501.68802405754</v>
      </c>
      <c r="M66" s="231">
        <f t="shared" si="0"/>
        <v>369514.29222849006</v>
      </c>
      <c r="N66" s="231">
        <f t="shared" si="0"/>
        <v>175791.39986629496</v>
      </c>
      <c r="O66" s="231">
        <f t="shared" si="0"/>
        <v>3604.6771451750001</v>
      </c>
      <c r="P66" s="231">
        <f t="shared" si="0"/>
        <v>273126.74132999999</v>
      </c>
      <c r="Q66" s="231">
        <f t="shared" si="0"/>
        <v>1975229.4287271171</v>
      </c>
      <c r="R66" s="231">
        <f t="shared" si="0"/>
        <v>2945193.6221602811</v>
      </c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</row>
    <row r="67" spans="1:37" ht="17.100000000000001" customHeight="1">
      <c r="A67" s="209" t="s">
        <v>164</v>
      </c>
      <c r="B67" s="234">
        <v>462.09</v>
      </c>
      <c r="C67" s="234">
        <v>0</v>
      </c>
      <c r="D67" s="234">
        <v>178.85</v>
      </c>
      <c r="E67" s="234">
        <v>279.58999999999997</v>
      </c>
      <c r="F67" s="234">
        <v>138.69999999999999</v>
      </c>
      <c r="G67" s="234">
        <v>143.08000000000001</v>
      </c>
      <c r="H67" s="234">
        <v>96.36</v>
      </c>
      <c r="I67" s="235">
        <v>1298.6699999999998</v>
      </c>
      <c r="J67" s="236">
        <v>5032.62</v>
      </c>
      <c r="K67" s="234">
        <v>1040.25</v>
      </c>
      <c r="L67" s="234">
        <v>3599.63</v>
      </c>
      <c r="M67" s="234">
        <v>3490.86</v>
      </c>
      <c r="N67" s="234">
        <v>2180.145</v>
      </c>
      <c r="O67" s="234">
        <v>0</v>
      </c>
      <c r="P67" s="234">
        <v>1946.18</v>
      </c>
      <c r="Q67" s="235">
        <v>17289.685000000001</v>
      </c>
      <c r="R67" s="236">
        <v>18588.355</v>
      </c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</row>
    <row r="68" spans="1:37" ht="18" customHeight="1">
      <c r="A68" s="122" t="s">
        <v>122</v>
      </c>
      <c r="B68" s="237">
        <v>244049.57699263003</v>
      </c>
      <c r="C68" s="237">
        <v>19438.060724485003</v>
      </c>
      <c r="D68" s="237">
        <v>204397.80532909499</v>
      </c>
      <c r="E68" s="237">
        <v>149798.83084655998</v>
      </c>
      <c r="F68" s="237">
        <v>176101.00377769343</v>
      </c>
      <c r="G68" s="237">
        <v>46877.628535000003</v>
      </c>
      <c r="H68" s="237">
        <v>130599.95723000001</v>
      </c>
      <c r="I68" s="238">
        <v>971262.86343546363</v>
      </c>
      <c r="J68" s="239">
        <v>481737.02381712984</v>
      </c>
      <c r="K68" s="237">
        <v>223026.47631631992</v>
      </c>
      <c r="L68" s="237">
        <v>458101.31802370754</v>
      </c>
      <c r="M68" s="237">
        <v>373005.1522284901</v>
      </c>
      <c r="N68" s="237">
        <v>177971.54486629498</v>
      </c>
      <c r="O68" s="237">
        <v>3604.6771451750001</v>
      </c>
      <c r="P68" s="237">
        <v>275072.92132999998</v>
      </c>
      <c r="Q68" s="238">
        <v>1992519.1137271174</v>
      </c>
      <c r="R68" s="239">
        <v>2963781.9771625809</v>
      </c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</row>
    <row r="69" spans="1:37" ht="18" customHeight="1">
      <c r="A69" s="190" t="s">
        <v>170</v>
      </c>
      <c r="B69" s="174"/>
      <c r="C69" s="174"/>
      <c r="D69" s="174"/>
      <c r="E69" s="174"/>
      <c r="F69" s="174"/>
      <c r="G69" s="174"/>
      <c r="H69" s="174"/>
      <c r="I69" s="174"/>
      <c r="J69" s="174" t="s">
        <v>171</v>
      </c>
      <c r="K69" s="174"/>
      <c r="L69" s="174"/>
      <c r="M69" s="174"/>
      <c r="N69" s="174"/>
      <c r="O69" s="174"/>
      <c r="P69" s="174"/>
      <c r="Q69" s="174"/>
      <c r="R69" s="191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</row>
    <row r="70" spans="1:37" ht="18" customHeight="1">
      <c r="A70" s="192" t="s">
        <v>172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4"/>
      <c r="L70" s="193"/>
      <c r="M70" s="193"/>
      <c r="N70" s="193"/>
      <c r="O70" s="193"/>
      <c r="P70" s="193"/>
      <c r="Q70" s="193"/>
      <c r="R70" s="195"/>
    </row>
    <row r="71" spans="1:37" ht="9.9499999999999993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</row>
    <row r="72" spans="1:37" ht="9.9499999999999993" customHeight="1">
      <c r="A72" s="124"/>
      <c r="B72" s="124"/>
      <c r="C72" s="124"/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98"/>
    </row>
    <row r="73" spans="1:37" ht="9.9499999999999993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</row>
    <row r="74" spans="1:37" ht="9.9499999999999993" customHeight="1">
      <c r="A74" s="124"/>
      <c r="B74" s="124"/>
      <c r="C74" s="124"/>
      <c r="D74" s="126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</row>
    <row r="75" spans="1:37" ht="9.9499999999999993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  <row r="76" spans="1:37" ht="9.9499999999999993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37" ht="9.9499999999999993" customHeight="1">
      <c r="A77" s="124"/>
      <c r="B77" s="124"/>
      <c r="C77" s="124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</row>
    <row r="78" spans="1:37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37">
      <c r="A79" s="129"/>
      <c r="B79" s="130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37">
      <c r="A80" s="90"/>
      <c r="B80" s="90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89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89"/>
      <c r="B85" s="90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89"/>
      <c r="B86" s="9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DCD5-D249-45F6-9321-BCA220C46C92}">
  <dimension ref="A7:R70"/>
  <sheetViews>
    <sheetView workbookViewId="0"/>
  </sheetViews>
  <sheetFormatPr defaultColWidth="12.875" defaultRowHeight="23.25"/>
  <cols>
    <col min="1" max="1" width="17.875" style="88" customWidth="1"/>
    <col min="2" max="2" width="13.875" style="88" customWidth="1"/>
    <col min="3" max="3" width="17.625" style="88" customWidth="1"/>
    <col min="4" max="4" width="14.125" style="88" customWidth="1"/>
    <col min="5" max="5" width="12.625" style="88" customWidth="1"/>
    <col min="6" max="7" width="14.125" style="88" customWidth="1"/>
    <col min="8" max="8" width="10.625" style="88" customWidth="1"/>
    <col min="9" max="9" width="11.875" style="88" customWidth="1"/>
    <col min="10" max="10" width="13.375" style="88" customWidth="1"/>
    <col min="11" max="11" width="17.875" style="88" customWidth="1"/>
    <col min="12" max="12" width="14.125" style="88" customWidth="1"/>
    <col min="13" max="13" width="11.125" style="88" customWidth="1"/>
    <col min="14" max="14" width="13.625" style="88" customWidth="1"/>
    <col min="15" max="15" width="13.875" style="88" customWidth="1"/>
    <col min="16" max="16" width="11.625" style="88" customWidth="1"/>
    <col min="17" max="17" width="11.375" style="88" customWidth="1"/>
    <col min="18" max="18" width="13.125" style="88" customWidth="1"/>
    <col min="19" max="16384" width="12.875" style="88"/>
  </cols>
  <sheetData>
    <row r="7" spans="1:18" ht="26.1" customHeight="1">
      <c r="A7" s="272" t="s">
        <v>173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4"/>
    </row>
    <row r="8" spans="1:18" ht="24.95" customHeight="1">
      <c r="A8" s="273" t="s">
        <v>40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5"/>
    </row>
    <row r="9" spans="1:18" ht="54.95" customHeight="1">
      <c r="A9" s="276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</row>
    <row r="10" spans="1:18" ht="17.25" customHeight="1">
      <c r="A10" s="277" t="s">
        <v>174</v>
      </c>
      <c r="B10" s="278"/>
      <c r="C10" s="278"/>
      <c r="D10" s="279"/>
      <c r="E10" s="279"/>
      <c r="F10" s="279"/>
      <c r="G10" s="279"/>
      <c r="H10" s="279"/>
      <c r="I10" s="278" t="s">
        <v>42</v>
      </c>
      <c r="J10" s="278"/>
      <c r="K10" s="279"/>
      <c r="L10" s="279"/>
      <c r="M10" s="279"/>
      <c r="N10" s="279"/>
      <c r="O10" s="279"/>
      <c r="P10" s="279"/>
      <c r="R10" s="280" t="s">
        <v>43</v>
      </c>
    </row>
    <row r="11" spans="1:18" ht="21.95" customHeight="1">
      <c r="A11" s="281"/>
      <c r="B11" s="282" t="s">
        <v>6</v>
      </c>
      <c r="C11" s="283"/>
      <c r="D11" s="282"/>
      <c r="E11" s="282"/>
      <c r="F11" s="282"/>
      <c r="G11" s="282"/>
      <c r="H11" s="282"/>
      <c r="I11" s="284"/>
      <c r="J11" s="283" t="s">
        <v>7</v>
      </c>
      <c r="K11" s="283"/>
      <c r="L11" s="283"/>
      <c r="M11" s="283"/>
      <c r="N11" s="283"/>
      <c r="O11" s="283"/>
      <c r="P11" s="283"/>
      <c r="Q11" s="285"/>
      <c r="R11" s="281"/>
    </row>
    <row r="12" spans="1:18" ht="21.95" customHeight="1">
      <c r="A12" s="286"/>
      <c r="B12" s="287"/>
      <c r="C12" s="288" t="s">
        <v>9</v>
      </c>
      <c r="D12" s="289" t="s">
        <v>9</v>
      </c>
      <c r="E12" s="287"/>
      <c r="F12" s="287"/>
      <c r="G12" s="287"/>
      <c r="H12" s="287"/>
      <c r="I12" s="290"/>
      <c r="J12" s="291"/>
      <c r="K12" s="288" t="s">
        <v>9</v>
      </c>
      <c r="L12" s="288" t="s">
        <v>9</v>
      </c>
      <c r="M12" s="291"/>
      <c r="N12" s="291"/>
      <c r="O12" s="291"/>
      <c r="P12" s="291"/>
      <c r="Q12" s="292"/>
      <c r="R12" s="291"/>
    </row>
    <row r="13" spans="1:18" ht="21.95" customHeight="1">
      <c r="A13" s="293" t="s">
        <v>44</v>
      </c>
      <c r="B13" s="288" t="s">
        <v>12</v>
      </c>
      <c r="C13" s="288" t="s">
        <v>45</v>
      </c>
      <c r="D13" s="288" t="s">
        <v>14</v>
      </c>
      <c r="E13" s="288" t="s">
        <v>15</v>
      </c>
      <c r="F13" s="288" t="s">
        <v>16</v>
      </c>
      <c r="G13" s="288" t="s">
        <v>15</v>
      </c>
      <c r="H13" s="288" t="s">
        <v>17</v>
      </c>
      <c r="I13" s="295" t="s">
        <v>11</v>
      </c>
      <c r="J13" s="288" t="s">
        <v>12</v>
      </c>
      <c r="K13" s="288" t="s">
        <v>45</v>
      </c>
      <c r="L13" s="288" t="s">
        <v>14</v>
      </c>
      <c r="M13" s="288" t="s">
        <v>15</v>
      </c>
      <c r="N13" s="288" t="s">
        <v>16</v>
      </c>
      <c r="O13" s="288" t="s">
        <v>15</v>
      </c>
      <c r="P13" s="288" t="s">
        <v>17</v>
      </c>
      <c r="Q13" s="295" t="s">
        <v>11</v>
      </c>
      <c r="R13" s="288" t="s">
        <v>11</v>
      </c>
    </row>
    <row r="14" spans="1:18" ht="21.95" customHeight="1">
      <c r="A14" s="304"/>
      <c r="B14" s="297"/>
      <c r="C14" s="298" t="s">
        <v>18</v>
      </c>
      <c r="D14" s="298" t="s">
        <v>19</v>
      </c>
      <c r="E14" s="298" t="s">
        <v>19</v>
      </c>
      <c r="F14" s="298" t="s">
        <v>20</v>
      </c>
      <c r="G14" s="298" t="s">
        <v>20</v>
      </c>
      <c r="H14" s="297"/>
      <c r="I14" s="300"/>
      <c r="J14" s="297"/>
      <c r="K14" s="298" t="s">
        <v>18</v>
      </c>
      <c r="L14" s="298" t="s">
        <v>19</v>
      </c>
      <c r="M14" s="298" t="s">
        <v>19</v>
      </c>
      <c r="N14" s="298" t="s">
        <v>20</v>
      </c>
      <c r="O14" s="298" t="s">
        <v>20</v>
      </c>
      <c r="P14" s="297"/>
      <c r="Q14" s="300"/>
      <c r="R14" s="297"/>
    </row>
    <row r="15" spans="1:18" ht="17.100000000000001" customHeight="1">
      <c r="A15" s="286" t="s">
        <v>66</v>
      </c>
      <c r="B15" s="301">
        <v>5744.6058374500008</v>
      </c>
      <c r="C15" s="301">
        <v>0</v>
      </c>
      <c r="D15" s="301">
        <v>6503.1791974199987</v>
      </c>
      <c r="E15" s="301">
        <v>4800.2266425499993</v>
      </c>
      <c r="F15" s="301">
        <v>4983.9549723050004</v>
      </c>
      <c r="G15" s="301">
        <v>1685.57</v>
      </c>
      <c r="H15" s="301">
        <v>6851.415</v>
      </c>
      <c r="I15" s="303">
        <v>30568.951649725001</v>
      </c>
      <c r="J15" s="301">
        <v>7552.1725213</v>
      </c>
      <c r="K15" s="301">
        <v>591.21076479999999</v>
      </c>
      <c r="L15" s="301">
        <v>7460.6531943700011</v>
      </c>
      <c r="M15" s="301">
        <v>6192.3503588849999</v>
      </c>
      <c r="N15" s="301">
        <v>3273.7751487949995</v>
      </c>
      <c r="O15" s="301">
        <v>0</v>
      </c>
      <c r="P15" s="301">
        <v>8526.0349999999999</v>
      </c>
      <c r="Q15" s="303">
        <v>33596.196988149997</v>
      </c>
      <c r="R15" s="301">
        <v>64165.148637874998</v>
      </c>
    </row>
    <row r="16" spans="1:18" ht="17.100000000000001" customHeight="1">
      <c r="A16" s="286" t="s">
        <v>69</v>
      </c>
      <c r="B16" s="301">
        <v>858.995538775</v>
      </c>
      <c r="C16" s="301">
        <v>0</v>
      </c>
      <c r="D16" s="301">
        <v>310.174313235</v>
      </c>
      <c r="E16" s="301">
        <v>114.340415745</v>
      </c>
      <c r="F16" s="301">
        <v>352.00652158499997</v>
      </c>
      <c r="G16" s="301">
        <v>150.01499999999999</v>
      </c>
      <c r="H16" s="301">
        <v>419.02</v>
      </c>
      <c r="I16" s="303">
        <v>2204.5517893399997</v>
      </c>
      <c r="J16" s="301">
        <v>663.14637588999994</v>
      </c>
      <c r="K16" s="301">
        <v>0</v>
      </c>
      <c r="L16" s="301">
        <v>491.21106144999999</v>
      </c>
      <c r="M16" s="301">
        <v>798.27015078500006</v>
      </c>
      <c r="N16" s="301">
        <v>0</v>
      </c>
      <c r="O16" s="301">
        <v>349.81259674</v>
      </c>
      <c r="P16" s="301">
        <v>291.27</v>
      </c>
      <c r="Q16" s="303">
        <v>2593.710184865</v>
      </c>
      <c r="R16" s="301">
        <v>4798.2619742049992</v>
      </c>
    </row>
    <row r="17" spans="1:18" ht="17.100000000000001" customHeight="1">
      <c r="A17" s="286" t="s">
        <v>70</v>
      </c>
      <c r="B17" s="301">
        <v>7132.9050115150003</v>
      </c>
      <c r="C17" s="332">
        <v>0</v>
      </c>
      <c r="D17" s="301">
        <v>3302.3008087399999</v>
      </c>
      <c r="E17" s="301">
        <v>1784.9942005500002</v>
      </c>
      <c r="F17" s="301">
        <v>2913.3164145549999</v>
      </c>
      <c r="G17" s="301">
        <v>467.2</v>
      </c>
      <c r="H17" s="301">
        <v>1719.88</v>
      </c>
      <c r="I17" s="303">
        <v>17320.596435359999</v>
      </c>
      <c r="J17" s="301">
        <v>6064.8271589350006</v>
      </c>
      <c r="K17" s="301">
        <v>7278.4501996150011</v>
      </c>
      <c r="L17" s="301">
        <v>12530.05279021</v>
      </c>
      <c r="M17" s="301">
        <v>7757.9496009650002</v>
      </c>
      <c r="N17" s="301">
        <v>3109.4775152000002</v>
      </c>
      <c r="O17" s="332">
        <v>0</v>
      </c>
      <c r="P17" s="301">
        <v>5933.8050000000003</v>
      </c>
      <c r="Q17" s="303">
        <v>42674.562264925007</v>
      </c>
      <c r="R17" s="301">
        <v>59995.158700285006</v>
      </c>
    </row>
    <row r="18" spans="1:18" ht="17.100000000000001" customHeight="1">
      <c r="A18" s="304" t="s">
        <v>71</v>
      </c>
      <c r="B18" s="305">
        <v>4328.4874003500008</v>
      </c>
      <c r="C18" s="305">
        <v>488.20404910000002</v>
      </c>
      <c r="D18" s="305">
        <v>4106.7076808000002</v>
      </c>
      <c r="E18" s="305">
        <v>2968.3404576500002</v>
      </c>
      <c r="F18" s="305">
        <v>4190.0378268499999</v>
      </c>
      <c r="G18" s="305">
        <v>718.32</v>
      </c>
      <c r="H18" s="305">
        <v>1991.44</v>
      </c>
      <c r="I18" s="307">
        <v>18791.537414749997</v>
      </c>
      <c r="J18" s="305">
        <v>4092.6585315000002</v>
      </c>
      <c r="K18" s="305">
        <v>965.24711360000003</v>
      </c>
      <c r="L18" s="305">
        <v>3620.6734545000004</v>
      </c>
      <c r="M18" s="305">
        <v>3185.0850022</v>
      </c>
      <c r="N18" s="305">
        <v>1343.8996648500001</v>
      </c>
      <c r="O18" s="305">
        <v>16.124075750000003</v>
      </c>
      <c r="P18" s="305">
        <v>1489.2</v>
      </c>
      <c r="Q18" s="307">
        <v>14712.887842400001</v>
      </c>
      <c r="R18" s="305">
        <v>33504.425257149996</v>
      </c>
    </row>
    <row r="19" spans="1:18" ht="17.100000000000001" customHeight="1">
      <c r="A19" s="286" t="s">
        <v>72</v>
      </c>
      <c r="B19" s="301">
        <v>17565.014236374998</v>
      </c>
      <c r="C19" s="301">
        <v>0</v>
      </c>
      <c r="D19" s="301">
        <v>15958.264730409999</v>
      </c>
      <c r="E19" s="301">
        <v>9493.3552022749991</v>
      </c>
      <c r="F19" s="301">
        <v>9558.0027306150005</v>
      </c>
      <c r="G19" s="301">
        <v>2634.9349999999999</v>
      </c>
      <c r="H19" s="301">
        <v>2850.65</v>
      </c>
      <c r="I19" s="303">
        <v>58060.221899675002</v>
      </c>
      <c r="J19" s="301">
        <v>68206.775561250004</v>
      </c>
      <c r="K19" s="301">
        <v>53407.430244770003</v>
      </c>
      <c r="L19" s="301">
        <v>58435.696493014999</v>
      </c>
      <c r="M19" s="301">
        <v>48607.471532660005</v>
      </c>
      <c r="N19" s="301">
        <v>18465.437116375</v>
      </c>
      <c r="O19" s="301">
        <v>0</v>
      </c>
      <c r="P19" s="301">
        <v>17666.365365000001</v>
      </c>
      <c r="Q19" s="303">
        <v>264789.17631307</v>
      </c>
      <c r="R19" s="301">
        <v>322849.39821274497</v>
      </c>
    </row>
    <row r="20" spans="1:18" ht="17.100000000000001" customHeight="1">
      <c r="A20" s="286" t="s">
        <v>73</v>
      </c>
      <c r="B20" s="301">
        <v>4149.2613079999992</v>
      </c>
      <c r="C20" s="301">
        <v>0</v>
      </c>
      <c r="D20" s="301">
        <v>4030.4999695500001</v>
      </c>
      <c r="E20" s="301">
        <v>2497.4150231000003</v>
      </c>
      <c r="F20" s="301">
        <v>1834.8136016999999</v>
      </c>
      <c r="G20" s="301">
        <v>735.84</v>
      </c>
      <c r="H20" s="301">
        <v>1472.0450000000001</v>
      </c>
      <c r="I20" s="303">
        <v>14719.87490235</v>
      </c>
      <c r="J20" s="301">
        <v>7488.892683</v>
      </c>
      <c r="K20" s="301">
        <v>4514.2148800000004</v>
      </c>
      <c r="L20" s="301">
        <v>9047.1548768499997</v>
      </c>
      <c r="M20" s="301">
        <v>5257.4134479000004</v>
      </c>
      <c r="N20" s="301">
        <v>2690.1564997000005</v>
      </c>
      <c r="O20" s="301">
        <v>0</v>
      </c>
      <c r="P20" s="301">
        <v>3222.22</v>
      </c>
      <c r="Q20" s="303">
        <v>32220.052387450007</v>
      </c>
      <c r="R20" s="301">
        <v>46939.927289800005</v>
      </c>
    </row>
    <row r="21" spans="1:18" ht="17.100000000000001" customHeight="1">
      <c r="A21" s="286" t="s">
        <v>74</v>
      </c>
      <c r="B21" s="301">
        <v>711.19009000000005</v>
      </c>
      <c r="C21" s="301">
        <v>333.22383000000002</v>
      </c>
      <c r="D21" s="301">
        <v>469.575785</v>
      </c>
      <c r="E21" s="301">
        <v>499.87772000000001</v>
      </c>
      <c r="F21" s="301">
        <v>938.23614999999995</v>
      </c>
      <c r="G21" s="301">
        <v>155.85499999999999</v>
      </c>
      <c r="H21" s="301">
        <v>793.875</v>
      </c>
      <c r="I21" s="303">
        <v>3901.8335750000001</v>
      </c>
      <c r="J21" s="301">
        <v>9633.22235</v>
      </c>
      <c r="K21" s="301">
        <v>3887.2193400000001</v>
      </c>
      <c r="L21" s="301">
        <v>3645.9941250000002</v>
      </c>
      <c r="M21" s="301">
        <v>5090.7854875000003</v>
      </c>
      <c r="N21" s="301">
        <v>2585.8803870000002</v>
      </c>
      <c r="O21" s="301">
        <v>21.4913825</v>
      </c>
      <c r="P21" s="301">
        <v>2527.9899999999998</v>
      </c>
      <c r="Q21" s="303">
        <v>27392.583072000001</v>
      </c>
      <c r="R21" s="301">
        <v>31294.416647000002</v>
      </c>
    </row>
    <row r="22" spans="1:18" ht="17.100000000000001" customHeight="1">
      <c r="A22" s="304" t="s">
        <v>75</v>
      </c>
      <c r="B22" s="305">
        <v>0</v>
      </c>
      <c r="C22" s="305">
        <v>0</v>
      </c>
      <c r="D22" s="305">
        <v>1356.4824303000003</v>
      </c>
      <c r="E22" s="305">
        <v>323.48392179999996</v>
      </c>
      <c r="F22" s="305">
        <v>591.55099589999998</v>
      </c>
      <c r="G22" s="305">
        <v>105.85</v>
      </c>
      <c r="H22" s="305">
        <v>401.5</v>
      </c>
      <c r="I22" s="307">
        <v>2778.8673480000002</v>
      </c>
      <c r="J22" s="305">
        <v>1191.38031955</v>
      </c>
      <c r="K22" s="305">
        <v>439.92240390000006</v>
      </c>
      <c r="L22" s="305">
        <v>1830.0859756999998</v>
      </c>
      <c r="M22" s="305">
        <v>957.67673619999994</v>
      </c>
      <c r="N22" s="305">
        <v>732.84853665000003</v>
      </c>
      <c r="O22" s="305">
        <v>0</v>
      </c>
      <c r="P22" s="305">
        <v>1016.89</v>
      </c>
      <c r="Q22" s="307">
        <v>6168.8039719999997</v>
      </c>
      <c r="R22" s="305">
        <v>8947.6713199999995</v>
      </c>
    </row>
    <row r="23" spans="1:18" ht="17.100000000000001" customHeight="1">
      <c r="A23" s="286" t="s">
        <v>162</v>
      </c>
      <c r="B23" s="301">
        <v>0</v>
      </c>
      <c r="C23" s="301">
        <v>0</v>
      </c>
      <c r="D23" s="301">
        <v>0</v>
      </c>
      <c r="E23" s="301">
        <v>0</v>
      </c>
      <c r="F23" s="301">
        <v>0</v>
      </c>
      <c r="G23" s="301">
        <v>0</v>
      </c>
      <c r="H23" s="301">
        <v>0</v>
      </c>
      <c r="I23" s="303">
        <v>0</v>
      </c>
      <c r="J23" s="301">
        <v>477.32546864999995</v>
      </c>
      <c r="K23" s="301">
        <v>350.91462445000002</v>
      </c>
      <c r="L23" s="301">
        <v>996.48254340000005</v>
      </c>
      <c r="M23" s="301">
        <v>740.01153024999996</v>
      </c>
      <c r="N23" s="301">
        <v>292.43427700000001</v>
      </c>
      <c r="O23" s="333">
        <v>0</v>
      </c>
      <c r="P23" s="301">
        <v>733.65</v>
      </c>
      <c r="Q23" s="303">
        <v>3590.8184437499999</v>
      </c>
      <c r="R23" s="301">
        <v>3590.8184437499999</v>
      </c>
    </row>
    <row r="24" spans="1:18" ht="17.100000000000001" customHeight="1">
      <c r="A24" s="286" t="s">
        <v>77</v>
      </c>
      <c r="B24" s="301">
        <v>9459.3990033450009</v>
      </c>
      <c r="C24" s="301">
        <v>1941.337661435</v>
      </c>
      <c r="D24" s="301">
        <v>7978.6613151849997</v>
      </c>
      <c r="E24" s="301">
        <v>4112.4150116950004</v>
      </c>
      <c r="F24" s="301">
        <v>3711.8567354199995</v>
      </c>
      <c r="G24" s="301">
        <v>1807.48</v>
      </c>
      <c r="H24" s="301">
        <v>6391.5150000000003</v>
      </c>
      <c r="I24" s="303">
        <v>35402.664727080002</v>
      </c>
      <c r="J24" s="301">
        <v>25371.133977229998</v>
      </c>
      <c r="K24" s="301">
        <v>11666.671308505001</v>
      </c>
      <c r="L24" s="301">
        <v>38743.998453319997</v>
      </c>
      <c r="M24" s="301">
        <v>27906.863102160001</v>
      </c>
      <c r="N24" s="301">
        <v>20200.246716849997</v>
      </c>
      <c r="O24" s="301">
        <v>0</v>
      </c>
      <c r="P24" s="301">
        <v>36463.135000000002</v>
      </c>
      <c r="Q24" s="303">
        <v>160352.048558065</v>
      </c>
      <c r="R24" s="301">
        <v>195754.713285145</v>
      </c>
    </row>
    <row r="25" spans="1:18" ht="17.100000000000001" customHeight="1">
      <c r="A25" s="286" t="s">
        <v>78</v>
      </c>
      <c r="B25" s="301">
        <v>10007.085572</v>
      </c>
      <c r="C25" s="301">
        <v>0</v>
      </c>
      <c r="D25" s="301">
        <v>6282.2016609999991</v>
      </c>
      <c r="E25" s="301">
        <v>6280.5300887499998</v>
      </c>
      <c r="F25" s="301">
        <v>5848.0987112499997</v>
      </c>
      <c r="G25" s="301">
        <v>1530.4449999999999</v>
      </c>
      <c r="H25" s="301">
        <v>6821.4849999999997</v>
      </c>
      <c r="I25" s="303">
        <v>36769.846033000002</v>
      </c>
      <c r="J25" s="301">
        <v>19087.890058000001</v>
      </c>
      <c r="K25" s="301">
        <v>2930.6001839999999</v>
      </c>
      <c r="L25" s="301">
        <v>12654.569082200002</v>
      </c>
      <c r="M25" s="301">
        <v>15436.023820299999</v>
      </c>
      <c r="N25" s="301">
        <v>4811.2428170499998</v>
      </c>
      <c r="O25" s="301">
        <v>0</v>
      </c>
      <c r="P25" s="301">
        <v>20032.294999999998</v>
      </c>
      <c r="Q25" s="303">
        <v>74952.620961549997</v>
      </c>
      <c r="R25" s="301">
        <v>111722.46699454999</v>
      </c>
    </row>
    <row r="26" spans="1:18" ht="17.100000000000001" customHeight="1">
      <c r="A26" s="304" t="s">
        <v>79</v>
      </c>
      <c r="B26" s="305">
        <v>108.80228790000001</v>
      </c>
      <c r="C26" s="305">
        <v>0</v>
      </c>
      <c r="D26" s="305">
        <v>506.71935300000001</v>
      </c>
      <c r="E26" s="305">
        <v>646.12648866999996</v>
      </c>
      <c r="F26" s="305">
        <v>274.66083413999996</v>
      </c>
      <c r="G26" s="305">
        <v>36.5</v>
      </c>
      <c r="H26" s="305">
        <v>850.81500000000005</v>
      </c>
      <c r="I26" s="307">
        <v>2423.6239637099998</v>
      </c>
      <c r="J26" s="305">
        <v>1746.4780719499997</v>
      </c>
      <c r="K26" s="305">
        <v>521.25754025000003</v>
      </c>
      <c r="L26" s="305">
        <v>1866.7809754899999</v>
      </c>
      <c r="M26" s="305">
        <v>701.83036799000001</v>
      </c>
      <c r="N26" s="305">
        <v>927.92838538499996</v>
      </c>
      <c r="O26" s="305">
        <v>0</v>
      </c>
      <c r="P26" s="305">
        <v>1806.75</v>
      </c>
      <c r="Q26" s="307">
        <v>7571.0253410649993</v>
      </c>
      <c r="R26" s="305">
        <v>9994.6493047749991</v>
      </c>
    </row>
    <row r="27" spans="1:18" ht="17.100000000000001" customHeight="1">
      <c r="A27" s="286" t="s">
        <v>80</v>
      </c>
      <c r="B27" s="301">
        <v>2203.8759129999999</v>
      </c>
      <c r="C27" s="301">
        <v>0</v>
      </c>
      <c r="D27" s="301">
        <v>2201.3625010999999</v>
      </c>
      <c r="E27" s="301">
        <v>930.18425000000002</v>
      </c>
      <c r="F27" s="301">
        <v>1430.66397545</v>
      </c>
      <c r="G27" s="301">
        <v>243.45500000000001</v>
      </c>
      <c r="H27" s="301">
        <v>2222.12</v>
      </c>
      <c r="I27" s="303">
        <v>9231.6616395500005</v>
      </c>
      <c r="J27" s="301">
        <v>1271.1402035000001</v>
      </c>
      <c r="K27" s="301">
        <v>0</v>
      </c>
      <c r="L27" s="301">
        <v>2229.94746515</v>
      </c>
      <c r="M27" s="301">
        <v>1530.9682129</v>
      </c>
      <c r="N27" s="301">
        <v>666.96375722499999</v>
      </c>
      <c r="O27" s="301">
        <v>0</v>
      </c>
      <c r="P27" s="301">
        <v>870.52499999999998</v>
      </c>
      <c r="Q27" s="303">
        <v>6569.5446387749998</v>
      </c>
      <c r="R27" s="301">
        <v>15801.206278325</v>
      </c>
    </row>
    <row r="28" spans="1:18" ht="17.100000000000001" customHeight="1">
      <c r="A28" s="286" t="s">
        <v>81</v>
      </c>
      <c r="B28" s="301">
        <v>9065.701906549999</v>
      </c>
      <c r="C28" s="301">
        <v>0</v>
      </c>
      <c r="D28" s="301">
        <v>3867.6061818000003</v>
      </c>
      <c r="E28" s="301">
        <v>4664.7536915000001</v>
      </c>
      <c r="F28" s="301">
        <v>5025.5163298500001</v>
      </c>
      <c r="G28" s="301">
        <v>426.32</v>
      </c>
      <c r="H28" s="301">
        <v>3777.02</v>
      </c>
      <c r="I28" s="303">
        <v>26826.9181097</v>
      </c>
      <c r="J28" s="301">
        <v>23052.797111250002</v>
      </c>
      <c r="K28" s="301">
        <v>1213.4343678000002</v>
      </c>
      <c r="L28" s="301">
        <v>21026.97279725</v>
      </c>
      <c r="M28" s="301">
        <v>15748.031904850001</v>
      </c>
      <c r="N28" s="301">
        <v>8278.9531556000002</v>
      </c>
      <c r="O28" s="301">
        <v>0</v>
      </c>
      <c r="P28" s="301">
        <v>9640.7450000000008</v>
      </c>
      <c r="Q28" s="303">
        <v>78960.934336750011</v>
      </c>
      <c r="R28" s="301">
        <v>105787.85244645001</v>
      </c>
    </row>
    <row r="29" spans="1:18" ht="17.100000000000001" customHeight="1">
      <c r="A29" s="286" t="s">
        <v>82</v>
      </c>
      <c r="B29" s="301">
        <v>7143.4521825500005</v>
      </c>
      <c r="C29" s="301">
        <v>0</v>
      </c>
      <c r="D29" s="301">
        <v>4661.7965126000008</v>
      </c>
      <c r="E29" s="301">
        <v>3501.4282245999998</v>
      </c>
      <c r="F29" s="301">
        <v>6232.3802779000007</v>
      </c>
      <c r="G29" s="301">
        <v>1916.25</v>
      </c>
      <c r="H29" s="301">
        <v>4907.0600000000004</v>
      </c>
      <c r="I29" s="303">
        <v>28362.367197650005</v>
      </c>
      <c r="J29" s="301">
        <v>9362.5261553500004</v>
      </c>
      <c r="K29" s="301">
        <v>1338.9045705000001</v>
      </c>
      <c r="L29" s="301">
        <v>10393.181429550001</v>
      </c>
      <c r="M29" s="301">
        <v>8316.6802582250002</v>
      </c>
      <c r="N29" s="301">
        <v>5053.440229625</v>
      </c>
      <c r="O29" s="301">
        <v>0</v>
      </c>
      <c r="P29" s="301">
        <v>12933.41</v>
      </c>
      <c r="Q29" s="303">
        <v>47398.142643250001</v>
      </c>
      <c r="R29" s="301">
        <v>75760.509840900006</v>
      </c>
    </row>
    <row r="30" spans="1:18" ht="17.100000000000001" customHeight="1">
      <c r="A30" s="304" t="s">
        <v>83</v>
      </c>
      <c r="B30" s="305">
        <v>4857.8439767</v>
      </c>
      <c r="C30" s="305">
        <v>0</v>
      </c>
      <c r="D30" s="305">
        <v>5680.5536044000009</v>
      </c>
      <c r="E30" s="305">
        <v>2552.4849207800003</v>
      </c>
      <c r="F30" s="305">
        <v>3481.5312697750001</v>
      </c>
      <c r="G30" s="305">
        <v>877.09500000000003</v>
      </c>
      <c r="H30" s="305">
        <v>1569.5</v>
      </c>
      <c r="I30" s="307">
        <v>19019.008771655004</v>
      </c>
      <c r="J30" s="305">
        <v>2591.8247405000002</v>
      </c>
      <c r="K30" s="305">
        <v>0</v>
      </c>
      <c r="L30" s="305">
        <v>3629.9852782899998</v>
      </c>
      <c r="M30" s="305">
        <v>3271.32383179</v>
      </c>
      <c r="N30" s="305">
        <v>962.77798751499995</v>
      </c>
      <c r="O30" s="305">
        <v>0</v>
      </c>
      <c r="P30" s="305">
        <v>1913.6949999999999</v>
      </c>
      <c r="Q30" s="307">
        <v>12369.606838094998</v>
      </c>
      <c r="R30" s="305">
        <v>31388.615609750002</v>
      </c>
    </row>
    <row r="31" spans="1:18" ht="17.100000000000001" customHeight="1">
      <c r="A31" s="286" t="s">
        <v>84</v>
      </c>
      <c r="B31" s="301">
        <v>3192.4841581000001</v>
      </c>
      <c r="C31" s="301">
        <v>0</v>
      </c>
      <c r="D31" s="301">
        <v>4453.7235741750001</v>
      </c>
      <c r="E31" s="301">
        <v>2266.0356611999996</v>
      </c>
      <c r="F31" s="301">
        <v>2725.3485831549997</v>
      </c>
      <c r="G31" s="301">
        <v>253.67500000000001</v>
      </c>
      <c r="H31" s="301">
        <v>1677.175</v>
      </c>
      <c r="I31" s="303">
        <v>14568.441976629998</v>
      </c>
      <c r="J31" s="301">
        <v>3641.1988353000002</v>
      </c>
      <c r="K31" s="301">
        <v>1765.1593413500002</v>
      </c>
      <c r="L31" s="301">
        <v>3565.7139627500001</v>
      </c>
      <c r="M31" s="301">
        <v>2778.1904883500001</v>
      </c>
      <c r="N31" s="301">
        <v>1177.4287748999998</v>
      </c>
      <c r="O31" s="301">
        <v>0</v>
      </c>
      <c r="P31" s="301">
        <v>2403.5250000000001</v>
      </c>
      <c r="Q31" s="303">
        <v>15331.216402649998</v>
      </c>
      <c r="R31" s="301">
        <v>29899.658379279994</v>
      </c>
    </row>
    <row r="32" spans="1:18" ht="17.100000000000001" customHeight="1">
      <c r="A32" s="286" t="s">
        <v>85</v>
      </c>
      <c r="B32" s="301">
        <v>6874.6336227249994</v>
      </c>
      <c r="C32" s="301">
        <v>2111.7061757800002</v>
      </c>
      <c r="D32" s="301">
        <v>5291.4700024849999</v>
      </c>
      <c r="E32" s="301">
        <v>2775.2387537899999</v>
      </c>
      <c r="F32" s="301">
        <v>4688.4732759950002</v>
      </c>
      <c r="G32" s="301">
        <v>2538.21</v>
      </c>
      <c r="H32" s="301">
        <v>3473.34</v>
      </c>
      <c r="I32" s="303">
        <v>27753.071830774996</v>
      </c>
      <c r="J32" s="301">
        <v>6178.3546660250004</v>
      </c>
      <c r="K32" s="301">
        <v>799.52979936499992</v>
      </c>
      <c r="L32" s="301">
        <v>6103.782142</v>
      </c>
      <c r="M32" s="301">
        <v>3215.9969011100002</v>
      </c>
      <c r="N32" s="301">
        <v>1741.8080644850002</v>
      </c>
      <c r="O32" s="301">
        <v>1.2044999999999999</v>
      </c>
      <c r="P32" s="301">
        <v>2212.9949999999999</v>
      </c>
      <c r="Q32" s="303">
        <v>20253.671072985002</v>
      </c>
      <c r="R32" s="301">
        <v>48006.742903759994</v>
      </c>
    </row>
    <row r="33" spans="1:18" ht="17.100000000000001" customHeight="1">
      <c r="A33" s="286" t="s">
        <v>86</v>
      </c>
      <c r="B33" s="301">
        <v>5403.5632949999999</v>
      </c>
      <c r="C33" s="301">
        <v>0</v>
      </c>
      <c r="D33" s="301">
        <v>2543.3347679000003</v>
      </c>
      <c r="E33" s="301">
        <v>2845.6241543999995</v>
      </c>
      <c r="F33" s="301">
        <v>4087.81191915</v>
      </c>
      <c r="G33" s="301">
        <v>1466.57</v>
      </c>
      <c r="H33" s="301">
        <v>2705.38</v>
      </c>
      <c r="I33" s="303">
        <v>19052.284136450002</v>
      </c>
      <c r="J33" s="301">
        <v>7568.5615615000006</v>
      </c>
      <c r="K33" s="301">
        <v>572.20721500000002</v>
      </c>
      <c r="L33" s="301">
        <v>7672.2862139499994</v>
      </c>
      <c r="M33" s="301">
        <v>6200.3903806899998</v>
      </c>
      <c r="N33" s="301">
        <v>2800.9063108</v>
      </c>
      <c r="O33" s="301">
        <v>0</v>
      </c>
      <c r="P33" s="301">
        <v>1572.0550000000001</v>
      </c>
      <c r="Q33" s="303">
        <v>26386.40668194</v>
      </c>
      <c r="R33" s="301">
        <v>45438.690818390001</v>
      </c>
    </row>
    <row r="34" spans="1:18" ht="17.100000000000001" customHeight="1">
      <c r="A34" s="304" t="s">
        <v>87</v>
      </c>
      <c r="B34" s="305">
        <v>2249.4584415999998</v>
      </c>
      <c r="C34" s="305">
        <v>0</v>
      </c>
      <c r="D34" s="305">
        <v>1883.4016461499998</v>
      </c>
      <c r="E34" s="305">
        <v>1799.5247228000001</v>
      </c>
      <c r="F34" s="305">
        <v>2277.4768709</v>
      </c>
      <c r="G34" s="305">
        <v>851.91</v>
      </c>
      <c r="H34" s="305">
        <v>1423.865</v>
      </c>
      <c r="I34" s="307">
        <v>10485.636681449998</v>
      </c>
      <c r="J34" s="305">
        <v>838.06113715000015</v>
      </c>
      <c r="K34" s="305">
        <v>142.98933035000002</v>
      </c>
      <c r="L34" s="305">
        <v>745.96741774999998</v>
      </c>
      <c r="M34" s="305">
        <v>947.39756604999991</v>
      </c>
      <c r="N34" s="305">
        <v>961.91597030000003</v>
      </c>
      <c r="O34" s="305">
        <v>0</v>
      </c>
      <c r="P34" s="305">
        <v>427.41500000000002</v>
      </c>
      <c r="Q34" s="307">
        <v>4063.7464216000003</v>
      </c>
      <c r="R34" s="305">
        <v>14549.383103049999</v>
      </c>
    </row>
    <row r="35" spans="1:18" ht="17.100000000000001" customHeight="1">
      <c r="A35" s="286" t="s">
        <v>88</v>
      </c>
      <c r="B35" s="301">
        <v>3554.6837357500003</v>
      </c>
      <c r="C35" s="301">
        <v>0</v>
      </c>
      <c r="D35" s="301">
        <v>3477.4096806500002</v>
      </c>
      <c r="E35" s="301">
        <v>2369.3587099899996</v>
      </c>
      <c r="F35" s="301">
        <v>1989.8766838299998</v>
      </c>
      <c r="G35" s="301">
        <v>1236.6199999999999</v>
      </c>
      <c r="H35" s="301">
        <v>1658.925</v>
      </c>
      <c r="I35" s="303">
        <v>14286.87381022</v>
      </c>
      <c r="J35" s="301">
        <v>13484.569596215</v>
      </c>
      <c r="K35" s="301">
        <v>5731.9697984250006</v>
      </c>
      <c r="L35" s="301">
        <v>10025.352074745</v>
      </c>
      <c r="M35" s="301">
        <v>6200.4698006750004</v>
      </c>
      <c r="N35" s="301">
        <v>3385.0368756799999</v>
      </c>
      <c r="O35" s="301">
        <v>0</v>
      </c>
      <c r="P35" s="301">
        <v>3011.25</v>
      </c>
      <c r="Q35" s="303">
        <v>41838.648145740008</v>
      </c>
      <c r="R35" s="301">
        <v>56125.521955960008</v>
      </c>
    </row>
    <row r="36" spans="1:18" ht="17.100000000000001" customHeight="1">
      <c r="A36" s="286" t="s">
        <v>89</v>
      </c>
      <c r="B36" s="301">
        <v>1372.8566766850001</v>
      </c>
      <c r="C36" s="301">
        <v>248.46821915499996</v>
      </c>
      <c r="D36" s="301">
        <v>457.96433345999998</v>
      </c>
      <c r="E36" s="301">
        <v>559.49895743999991</v>
      </c>
      <c r="F36" s="301">
        <v>653.25310308500002</v>
      </c>
      <c r="G36" s="301">
        <v>155.49</v>
      </c>
      <c r="H36" s="301">
        <v>691.31</v>
      </c>
      <c r="I36" s="303">
        <v>4138.8412898250008</v>
      </c>
      <c r="J36" s="301">
        <v>15092.30558987</v>
      </c>
      <c r="K36" s="301">
        <v>5573.2278119449993</v>
      </c>
      <c r="L36" s="301">
        <v>10816.879449495</v>
      </c>
      <c r="M36" s="301">
        <v>8644.77629849</v>
      </c>
      <c r="N36" s="301">
        <v>2666.0158891649999</v>
      </c>
      <c r="O36" s="301">
        <v>0</v>
      </c>
      <c r="P36" s="301">
        <v>7429.94</v>
      </c>
      <c r="Q36" s="303">
        <v>50223.145038965005</v>
      </c>
      <c r="R36" s="301">
        <v>54361.986328790008</v>
      </c>
    </row>
    <row r="37" spans="1:18" ht="17.100000000000001" customHeight="1">
      <c r="A37" s="286" t="s">
        <v>90</v>
      </c>
      <c r="B37" s="301">
        <v>5791.7650773550004</v>
      </c>
      <c r="C37" s="301">
        <v>2880.21200335</v>
      </c>
      <c r="D37" s="301">
        <v>4509.6351260849997</v>
      </c>
      <c r="E37" s="301">
        <v>7239.0546440299995</v>
      </c>
      <c r="F37" s="301">
        <v>8152.0663338799995</v>
      </c>
      <c r="G37" s="301">
        <v>948.27</v>
      </c>
      <c r="H37" s="301">
        <v>2401.6999999999998</v>
      </c>
      <c r="I37" s="303">
        <v>31922.7031847</v>
      </c>
      <c r="J37" s="301">
        <v>15434.507760314998</v>
      </c>
      <c r="K37" s="301">
        <v>5271.0478407649998</v>
      </c>
      <c r="L37" s="301">
        <v>17313.441403870002</v>
      </c>
      <c r="M37" s="301">
        <v>15518.766817130001</v>
      </c>
      <c r="N37" s="301">
        <v>5363.15326462949</v>
      </c>
      <c r="O37" s="301">
        <v>0</v>
      </c>
      <c r="P37" s="301">
        <v>6743.74</v>
      </c>
      <c r="Q37" s="303">
        <v>65644.657086709485</v>
      </c>
      <c r="R37" s="301">
        <v>97567.360271409489</v>
      </c>
    </row>
    <row r="38" spans="1:18" ht="17.100000000000001" customHeight="1">
      <c r="A38" s="304" t="s">
        <v>91</v>
      </c>
      <c r="B38" s="305">
        <v>4107.9594490300005</v>
      </c>
      <c r="C38" s="305">
        <v>40.113168215000002</v>
      </c>
      <c r="D38" s="305">
        <v>7284.3497084849996</v>
      </c>
      <c r="E38" s="305">
        <v>4947.1652977200001</v>
      </c>
      <c r="F38" s="305">
        <v>4263.1904026900002</v>
      </c>
      <c r="G38" s="305">
        <v>1342.835</v>
      </c>
      <c r="H38" s="305">
        <v>2600.625</v>
      </c>
      <c r="I38" s="307">
        <v>24586.238026139999</v>
      </c>
      <c r="J38" s="305">
        <v>8259.9563758200002</v>
      </c>
      <c r="K38" s="305">
        <v>3597.28037455</v>
      </c>
      <c r="L38" s="305">
        <v>4557.2592814549998</v>
      </c>
      <c r="M38" s="305">
        <v>8568.7422845349993</v>
      </c>
      <c r="N38" s="305">
        <v>2647.1581189050003</v>
      </c>
      <c r="O38" s="305">
        <v>0</v>
      </c>
      <c r="P38" s="305">
        <v>4415.04</v>
      </c>
      <c r="Q38" s="307">
        <v>32045.436435265005</v>
      </c>
      <c r="R38" s="305">
        <v>56631.674461405004</v>
      </c>
    </row>
    <row r="39" spans="1:18" ht="17.100000000000001" customHeight="1">
      <c r="A39" s="286" t="s">
        <v>92</v>
      </c>
      <c r="B39" s="301">
        <v>3834.5181569050001</v>
      </c>
      <c r="C39" s="301">
        <v>0</v>
      </c>
      <c r="D39" s="301">
        <v>5461.8985049450002</v>
      </c>
      <c r="E39" s="301">
        <v>3514.135251745</v>
      </c>
      <c r="F39" s="301">
        <v>4266.7375262354999</v>
      </c>
      <c r="G39" s="301">
        <v>451.87</v>
      </c>
      <c r="H39" s="301">
        <v>5915.19</v>
      </c>
      <c r="I39" s="303">
        <v>23444.349439830497</v>
      </c>
      <c r="J39" s="301">
        <v>3381.7570594100002</v>
      </c>
      <c r="K39" s="301">
        <v>515.19631886000002</v>
      </c>
      <c r="L39" s="301">
        <v>5202.3144754149998</v>
      </c>
      <c r="M39" s="301">
        <v>2312.8857712899999</v>
      </c>
      <c r="N39" s="301">
        <v>1655.7267137434999</v>
      </c>
      <c r="O39" s="301">
        <v>0</v>
      </c>
      <c r="P39" s="301">
        <v>3328.8</v>
      </c>
      <c r="Q39" s="303">
        <v>16396.680338718499</v>
      </c>
      <c r="R39" s="301">
        <v>39841.029778548997</v>
      </c>
    </row>
    <row r="40" spans="1:18" ht="17.100000000000001" customHeight="1">
      <c r="A40" s="286" t="s">
        <v>93</v>
      </c>
      <c r="B40" s="301">
        <v>6328.8012562600006</v>
      </c>
      <c r="C40" s="301">
        <v>3643.0825280299996</v>
      </c>
      <c r="D40" s="301">
        <v>4873.8941910499998</v>
      </c>
      <c r="E40" s="301">
        <v>3600.8172993749999</v>
      </c>
      <c r="F40" s="301">
        <v>5413.9925885550001</v>
      </c>
      <c r="G40" s="301">
        <v>685.10500000000002</v>
      </c>
      <c r="H40" s="301">
        <v>6184.9250000000002</v>
      </c>
      <c r="I40" s="303">
        <v>30730.617863269999</v>
      </c>
      <c r="J40" s="301">
        <v>11641.798018505002</v>
      </c>
      <c r="K40" s="301">
        <v>5199.1698920099989</v>
      </c>
      <c r="L40" s="301">
        <v>6324.5383873150004</v>
      </c>
      <c r="M40" s="301">
        <v>5262.80003906</v>
      </c>
      <c r="N40" s="301">
        <v>2858.9633870949997</v>
      </c>
      <c r="O40" s="301">
        <v>2.8890976400000001</v>
      </c>
      <c r="P40" s="301">
        <v>8843.2199999999993</v>
      </c>
      <c r="Q40" s="303">
        <v>40133.378821624996</v>
      </c>
      <c r="R40" s="301">
        <v>70863.996684894999</v>
      </c>
    </row>
    <row r="41" spans="1:18" ht="17.100000000000001" customHeight="1">
      <c r="A41" s="286" t="s">
        <v>94</v>
      </c>
      <c r="B41" s="301">
        <v>2393.1943498850001</v>
      </c>
      <c r="C41" s="301">
        <v>0</v>
      </c>
      <c r="D41" s="301">
        <v>2305.2109801649999</v>
      </c>
      <c r="E41" s="301">
        <v>1182.1410833099999</v>
      </c>
      <c r="F41" s="301">
        <v>1076.3233160950001</v>
      </c>
      <c r="G41" s="301">
        <v>386.17</v>
      </c>
      <c r="H41" s="301">
        <v>1057.77</v>
      </c>
      <c r="I41" s="303">
        <v>8400.8097294550007</v>
      </c>
      <c r="J41" s="301">
        <v>355.33190043999997</v>
      </c>
      <c r="K41" s="301">
        <v>0</v>
      </c>
      <c r="L41" s="301">
        <v>970.4784461700001</v>
      </c>
      <c r="M41" s="301">
        <v>527.27046520500005</v>
      </c>
      <c r="N41" s="301">
        <v>261.760411745</v>
      </c>
      <c r="O41" s="301">
        <v>0</v>
      </c>
      <c r="P41" s="301">
        <v>674.15499999999997</v>
      </c>
      <c r="Q41" s="303">
        <v>2788.9962235600005</v>
      </c>
      <c r="R41" s="301">
        <v>11189.805953015002</v>
      </c>
    </row>
    <row r="42" spans="1:18" ht="17.100000000000001" customHeight="1">
      <c r="A42" s="304" t="s">
        <v>95</v>
      </c>
      <c r="B42" s="305">
        <v>2624.2436389999998</v>
      </c>
      <c r="C42" s="305">
        <v>985.07939224999996</v>
      </c>
      <c r="D42" s="305">
        <v>2326.7182324999999</v>
      </c>
      <c r="E42" s="305">
        <v>2297.9821657500001</v>
      </c>
      <c r="F42" s="305">
        <v>1544.3630084500001</v>
      </c>
      <c r="G42" s="305">
        <v>240.9</v>
      </c>
      <c r="H42" s="305">
        <v>1090.6199999999999</v>
      </c>
      <c r="I42" s="307">
        <v>11109.906437949998</v>
      </c>
      <c r="J42" s="305">
        <v>1376.247392</v>
      </c>
      <c r="K42" s="305">
        <v>843.48609199999987</v>
      </c>
      <c r="L42" s="305">
        <v>2325.9729754999998</v>
      </c>
      <c r="M42" s="305">
        <v>2114.2983393500003</v>
      </c>
      <c r="N42" s="305">
        <v>572.31041875000005</v>
      </c>
      <c r="O42" s="305">
        <v>0</v>
      </c>
      <c r="P42" s="305">
        <v>1095.73</v>
      </c>
      <c r="Q42" s="307">
        <v>8328.0452175999999</v>
      </c>
      <c r="R42" s="305">
        <v>19437.951655549998</v>
      </c>
    </row>
    <row r="43" spans="1:18" ht="17.100000000000001" customHeight="1">
      <c r="A43" s="286" t="s">
        <v>96</v>
      </c>
      <c r="B43" s="301">
        <v>1870.3962180000001</v>
      </c>
      <c r="C43" s="301">
        <v>3.08352</v>
      </c>
      <c r="D43" s="301">
        <v>1577.18650215</v>
      </c>
      <c r="E43" s="301">
        <v>460.44815699999998</v>
      </c>
      <c r="F43" s="301">
        <v>406.26180095000001</v>
      </c>
      <c r="G43" s="301">
        <v>154.77095</v>
      </c>
      <c r="H43" s="301">
        <v>521.76713500000005</v>
      </c>
      <c r="I43" s="303">
        <v>4993.9142830999999</v>
      </c>
      <c r="J43" s="301">
        <v>3480.6974875000001</v>
      </c>
      <c r="K43" s="301">
        <v>1665.9164289999997</v>
      </c>
      <c r="L43" s="301">
        <v>2936.4794579999998</v>
      </c>
      <c r="M43" s="301">
        <v>4484.6080108499991</v>
      </c>
      <c r="N43" s="301">
        <v>3.9489568999999998</v>
      </c>
      <c r="O43" s="301">
        <v>2053.0466126000001</v>
      </c>
      <c r="P43" s="301">
        <v>2582.8082549999999</v>
      </c>
      <c r="Q43" s="303">
        <v>17207.505209849998</v>
      </c>
      <c r="R43" s="301">
        <v>22201.419492949997</v>
      </c>
    </row>
    <row r="44" spans="1:18" ht="17.100000000000001" customHeight="1">
      <c r="A44" s="286" t="s">
        <v>97</v>
      </c>
      <c r="B44" s="301">
        <v>1297.2856323799999</v>
      </c>
      <c r="C44" s="301">
        <v>315.274279385</v>
      </c>
      <c r="D44" s="301">
        <v>1080.4760488449999</v>
      </c>
      <c r="E44" s="301">
        <v>977.60447549000003</v>
      </c>
      <c r="F44" s="301">
        <v>1090.2075660600001</v>
      </c>
      <c r="G44" s="301">
        <v>578.89</v>
      </c>
      <c r="H44" s="301">
        <v>401.86500000000001</v>
      </c>
      <c r="I44" s="303">
        <v>5741.60300216</v>
      </c>
      <c r="J44" s="301">
        <v>1596.6774952149999</v>
      </c>
      <c r="K44" s="301">
        <v>963.19987422500003</v>
      </c>
      <c r="L44" s="301">
        <v>1284.3144806500002</v>
      </c>
      <c r="M44" s="301">
        <v>1841.7821919200001</v>
      </c>
      <c r="N44" s="301">
        <v>905.08820743500007</v>
      </c>
      <c r="O44" s="301">
        <v>0</v>
      </c>
      <c r="P44" s="301">
        <v>732.55499999999995</v>
      </c>
      <c r="Q44" s="303">
        <v>7323.6172494450011</v>
      </c>
      <c r="R44" s="301">
        <v>13065.220251605002</v>
      </c>
    </row>
    <row r="45" spans="1:18" ht="17.100000000000001" customHeight="1">
      <c r="A45" s="286" t="s">
        <v>98</v>
      </c>
      <c r="B45" s="301">
        <v>1583.1750097000001</v>
      </c>
      <c r="C45" s="301">
        <v>0</v>
      </c>
      <c r="D45" s="301">
        <v>1923.8754814500001</v>
      </c>
      <c r="E45" s="301">
        <v>770.55872335000004</v>
      </c>
      <c r="F45" s="301">
        <v>1205.5082504500001</v>
      </c>
      <c r="G45" s="301">
        <v>298.57</v>
      </c>
      <c r="H45" s="301">
        <v>641.66999999999996</v>
      </c>
      <c r="I45" s="303">
        <v>6423.3574649500006</v>
      </c>
      <c r="J45" s="301">
        <v>13513.311236149999</v>
      </c>
      <c r="K45" s="301">
        <v>11825.438987700001</v>
      </c>
      <c r="L45" s="301">
        <v>16169.945730700001</v>
      </c>
      <c r="M45" s="301">
        <v>11083.2998761</v>
      </c>
      <c r="N45" s="301">
        <v>4904.0958934</v>
      </c>
      <c r="O45" s="301">
        <v>0</v>
      </c>
      <c r="P45" s="301">
        <v>9108.2099999999991</v>
      </c>
      <c r="Q45" s="303">
        <v>66604.30172404999</v>
      </c>
      <c r="R45" s="301">
        <v>73027.659188999998</v>
      </c>
    </row>
    <row r="46" spans="1:18" ht="17.100000000000001" customHeight="1">
      <c r="A46" s="304" t="s">
        <v>99</v>
      </c>
      <c r="B46" s="305">
        <v>4405.6081204100001</v>
      </c>
      <c r="C46" s="305">
        <v>0</v>
      </c>
      <c r="D46" s="305">
        <v>3234.6479762499998</v>
      </c>
      <c r="E46" s="305">
        <v>1482.3655815900001</v>
      </c>
      <c r="F46" s="305">
        <v>1331.4979671399999</v>
      </c>
      <c r="G46" s="305">
        <v>522.31500000000005</v>
      </c>
      <c r="H46" s="305">
        <v>3353.2550000000001</v>
      </c>
      <c r="I46" s="307">
        <v>14329.689645390001</v>
      </c>
      <c r="J46" s="305">
        <v>2643.3589580050002</v>
      </c>
      <c r="K46" s="305">
        <v>0</v>
      </c>
      <c r="L46" s="305">
        <v>4054.7437977050004</v>
      </c>
      <c r="M46" s="305">
        <v>1620.166368685</v>
      </c>
      <c r="N46" s="305">
        <v>0</v>
      </c>
      <c r="O46" s="305">
        <v>1057.3152045249999</v>
      </c>
      <c r="P46" s="305">
        <v>1568.405</v>
      </c>
      <c r="Q46" s="307">
        <v>10943.989328920003</v>
      </c>
      <c r="R46" s="305">
        <v>25273.678974310002</v>
      </c>
    </row>
    <row r="47" spans="1:18" ht="17.100000000000001" customHeight="1">
      <c r="A47" s="286" t="s">
        <v>100</v>
      </c>
      <c r="B47" s="301">
        <v>6134.6378549999999</v>
      </c>
      <c r="C47" s="301">
        <v>1215.245381</v>
      </c>
      <c r="D47" s="301">
        <v>2623.963319</v>
      </c>
      <c r="E47" s="301">
        <v>4784.3748130000004</v>
      </c>
      <c r="F47" s="301">
        <v>4154.9384596</v>
      </c>
      <c r="G47" s="301">
        <v>9398.75</v>
      </c>
      <c r="H47" s="301">
        <v>4613.9650000000001</v>
      </c>
      <c r="I47" s="303">
        <v>32925.874827599997</v>
      </c>
      <c r="J47" s="301">
        <v>20316.534811650003</v>
      </c>
      <c r="K47" s="301">
        <v>16858.875153249999</v>
      </c>
      <c r="L47" s="301">
        <v>18827.1038214</v>
      </c>
      <c r="M47" s="301">
        <v>19651.624363750001</v>
      </c>
      <c r="N47" s="301">
        <v>7960.7235219499998</v>
      </c>
      <c r="O47" s="301">
        <v>0</v>
      </c>
      <c r="P47" s="301">
        <v>14711.325000000001</v>
      </c>
      <c r="Q47" s="303">
        <v>98326.186671999996</v>
      </c>
      <c r="R47" s="301">
        <v>131252.06149960001</v>
      </c>
    </row>
    <row r="48" spans="1:18" s="181" customFormat="1" ht="17.100000000000001" customHeight="1">
      <c r="A48" s="334" t="s">
        <v>101</v>
      </c>
      <c r="B48" s="332">
        <v>5996.4231589999999</v>
      </c>
      <c r="C48" s="332">
        <v>100.92308399999999</v>
      </c>
      <c r="D48" s="332">
        <v>7464.8364947750006</v>
      </c>
      <c r="E48" s="332">
        <v>5182.9329823500002</v>
      </c>
      <c r="F48" s="332">
        <v>8721.5405672150009</v>
      </c>
      <c r="G48" s="332">
        <v>3455.09</v>
      </c>
      <c r="H48" s="332">
        <v>9084.85</v>
      </c>
      <c r="I48" s="335">
        <v>40006.596287340006</v>
      </c>
      <c r="J48" s="332">
        <v>14906.634857499999</v>
      </c>
      <c r="K48" s="332">
        <v>5355.3763964999998</v>
      </c>
      <c r="L48" s="332">
        <v>12611.44940351</v>
      </c>
      <c r="M48" s="332">
        <v>11877.531766895001</v>
      </c>
      <c r="N48" s="332">
        <v>5382.1572104449997</v>
      </c>
      <c r="O48" s="332">
        <v>33.051709950000003</v>
      </c>
      <c r="P48" s="332">
        <v>12212.17</v>
      </c>
      <c r="Q48" s="335">
        <v>62378.371344799998</v>
      </c>
      <c r="R48" s="332">
        <v>102384.96763214</v>
      </c>
    </row>
    <row r="49" spans="1:18" ht="17.100000000000001" customHeight="1">
      <c r="A49" s="286" t="s">
        <v>102</v>
      </c>
      <c r="B49" s="301">
        <v>1527.1458675650001</v>
      </c>
      <c r="C49" s="301">
        <v>0</v>
      </c>
      <c r="D49" s="301">
        <v>1976.7618830649999</v>
      </c>
      <c r="E49" s="301">
        <v>691.40336919000003</v>
      </c>
      <c r="F49" s="301">
        <v>874.98112914499995</v>
      </c>
      <c r="G49" s="301">
        <v>0</v>
      </c>
      <c r="H49" s="301">
        <v>888.77499999999998</v>
      </c>
      <c r="I49" s="303">
        <v>5959.0672489649996</v>
      </c>
      <c r="J49" s="301">
        <v>421.80839268</v>
      </c>
      <c r="K49" s="301">
        <v>0</v>
      </c>
      <c r="L49" s="301">
        <v>679.96373154500009</v>
      </c>
      <c r="M49" s="301">
        <v>571.12074358999996</v>
      </c>
      <c r="N49" s="301">
        <v>244.12866882</v>
      </c>
      <c r="O49" s="301">
        <v>0</v>
      </c>
      <c r="P49" s="301">
        <v>386.17</v>
      </c>
      <c r="Q49" s="303">
        <v>2303.1915366349999</v>
      </c>
      <c r="R49" s="301">
        <v>8262.2587855999991</v>
      </c>
    </row>
    <row r="50" spans="1:18" ht="17.100000000000001" customHeight="1">
      <c r="A50" s="304" t="s">
        <v>103</v>
      </c>
      <c r="B50" s="305">
        <v>9137.0875725049991</v>
      </c>
      <c r="C50" s="305">
        <v>0</v>
      </c>
      <c r="D50" s="305">
        <v>6595.7979598299999</v>
      </c>
      <c r="E50" s="305">
        <v>4344.0438540150008</v>
      </c>
      <c r="F50" s="305">
        <v>8395.8334701999993</v>
      </c>
      <c r="G50" s="305">
        <v>1953.845</v>
      </c>
      <c r="H50" s="305">
        <v>5731.96</v>
      </c>
      <c r="I50" s="307">
        <v>36158.567856549998</v>
      </c>
      <c r="J50" s="305">
        <v>22652.24209041</v>
      </c>
      <c r="K50" s="305">
        <v>5589.1753642049998</v>
      </c>
      <c r="L50" s="305">
        <v>12845.849559795</v>
      </c>
      <c r="M50" s="305">
        <v>13202.764242949999</v>
      </c>
      <c r="N50" s="305">
        <v>8523.4374483000011</v>
      </c>
      <c r="O50" s="305">
        <v>0</v>
      </c>
      <c r="P50" s="305">
        <v>12863.695</v>
      </c>
      <c r="Q50" s="307">
        <v>75677.163705660001</v>
      </c>
      <c r="R50" s="305">
        <v>111835.73156221</v>
      </c>
    </row>
    <row r="51" spans="1:18" ht="17.100000000000001" customHeight="1">
      <c r="A51" s="286" t="s">
        <v>163</v>
      </c>
      <c r="B51" s="301">
        <v>5142.8175149999997</v>
      </c>
      <c r="C51" s="301">
        <v>0</v>
      </c>
      <c r="D51" s="301">
        <v>5074.3265789999996</v>
      </c>
      <c r="E51" s="301">
        <v>2967.1445315000001</v>
      </c>
      <c r="F51" s="301">
        <v>5669.4545676000007</v>
      </c>
      <c r="G51" s="301">
        <v>181.04</v>
      </c>
      <c r="H51" s="301">
        <v>2737.8649999999998</v>
      </c>
      <c r="I51" s="303">
        <v>21772.648193100002</v>
      </c>
      <c r="J51" s="301">
        <v>4884.531105</v>
      </c>
      <c r="K51" s="301">
        <v>2821.5974965</v>
      </c>
      <c r="L51" s="301">
        <v>5776.0464045500003</v>
      </c>
      <c r="M51" s="301">
        <v>5596.0186408</v>
      </c>
      <c r="N51" s="301">
        <v>1291.96049335</v>
      </c>
      <c r="O51" s="301">
        <v>0</v>
      </c>
      <c r="P51" s="301">
        <v>5603.1149999999998</v>
      </c>
      <c r="Q51" s="303">
        <v>25973.269140200005</v>
      </c>
      <c r="R51" s="301">
        <v>47745.917333300007</v>
      </c>
    </row>
    <row r="52" spans="1:18" ht="17.100000000000001" customHeight="1">
      <c r="A52" s="286" t="s">
        <v>105</v>
      </c>
      <c r="B52" s="301">
        <v>4243.1750050000001</v>
      </c>
      <c r="C52" s="301">
        <v>0</v>
      </c>
      <c r="D52" s="301">
        <v>4470.1653477500004</v>
      </c>
      <c r="E52" s="301">
        <v>2058.1109584000001</v>
      </c>
      <c r="F52" s="301">
        <v>2048.37638285</v>
      </c>
      <c r="G52" s="301">
        <v>595.31500000000005</v>
      </c>
      <c r="H52" s="301">
        <v>1515.48</v>
      </c>
      <c r="I52" s="303">
        <v>14930.622694000002</v>
      </c>
      <c r="J52" s="301">
        <v>4510.9379099999996</v>
      </c>
      <c r="K52" s="301">
        <v>1335.186279</v>
      </c>
      <c r="L52" s="301">
        <v>4784.2318132999999</v>
      </c>
      <c r="M52" s="301">
        <v>3719.1467753000002</v>
      </c>
      <c r="N52" s="301">
        <v>2278.4300902999998</v>
      </c>
      <c r="O52" s="301">
        <v>0</v>
      </c>
      <c r="P52" s="301">
        <v>2215.5500000000002</v>
      </c>
      <c r="Q52" s="303">
        <v>18843.482867899998</v>
      </c>
      <c r="R52" s="301">
        <v>33774.105561899996</v>
      </c>
    </row>
    <row r="53" spans="1:18" ht="17.100000000000001" customHeight="1">
      <c r="A53" s="286" t="s">
        <v>106</v>
      </c>
      <c r="B53" s="301">
        <v>10372.175969725</v>
      </c>
      <c r="C53" s="136">
        <v>1881.14313857</v>
      </c>
      <c r="D53" s="301">
        <v>4191.71016487</v>
      </c>
      <c r="E53" s="301">
        <v>6985.5916904149999</v>
      </c>
      <c r="F53" s="301">
        <v>4491.8336975800003</v>
      </c>
      <c r="G53" s="301">
        <v>1964.0650000000001</v>
      </c>
      <c r="H53" s="301">
        <v>5847.3</v>
      </c>
      <c r="I53" s="303">
        <v>35733.81966116</v>
      </c>
      <c r="J53" s="301">
        <v>13154.270638234999</v>
      </c>
      <c r="K53" s="301">
        <v>6303.0870478699999</v>
      </c>
      <c r="L53" s="301">
        <v>16696.090051184998</v>
      </c>
      <c r="M53" s="301">
        <v>12842.50812167</v>
      </c>
      <c r="N53" s="301">
        <v>7990.1468256649996</v>
      </c>
      <c r="O53" s="301">
        <v>0</v>
      </c>
      <c r="P53" s="301">
        <v>7608.79</v>
      </c>
      <c r="Q53" s="303">
        <v>64594.892684624996</v>
      </c>
      <c r="R53" s="301">
        <v>100328.712345785</v>
      </c>
    </row>
    <row r="54" spans="1:18" ht="17.100000000000001" customHeight="1">
      <c r="A54" s="304" t="s">
        <v>107</v>
      </c>
      <c r="B54" s="305">
        <v>406.69099496000001</v>
      </c>
      <c r="C54" s="305">
        <v>0</v>
      </c>
      <c r="D54" s="305">
        <v>125.36874803000001</v>
      </c>
      <c r="E54" s="305">
        <v>131.647184205</v>
      </c>
      <c r="F54" s="305">
        <v>161.16201677999999</v>
      </c>
      <c r="G54" s="305">
        <v>36.5</v>
      </c>
      <c r="H54" s="305">
        <v>22.63</v>
      </c>
      <c r="I54" s="307">
        <v>883.99894397500009</v>
      </c>
      <c r="J54" s="305">
        <v>1716.6482107949998</v>
      </c>
      <c r="K54" s="305">
        <v>1247.6168692850001</v>
      </c>
      <c r="L54" s="305">
        <v>2155.6866387150003</v>
      </c>
      <c r="M54" s="305">
        <v>1017.9930832900001</v>
      </c>
      <c r="N54" s="305">
        <v>968.46632746</v>
      </c>
      <c r="O54" s="305">
        <v>0</v>
      </c>
      <c r="P54" s="305">
        <v>289.81036499999999</v>
      </c>
      <c r="Q54" s="307">
        <v>7396.2214945450005</v>
      </c>
      <c r="R54" s="305">
        <v>8280.2204385200002</v>
      </c>
    </row>
    <row r="55" spans="1:18" ht="17.100000000000001" customHeight="1">
      <c r="A55" s="286" t="s">
        <v>108</v>
      </c>
      <c r="B55" s="301">
        <v>7595.8592836999997</v>
      </c>
      <c r="C55" s="301">
        <v>0</v>
      </c>
      <c r="D55" s="301">
        <v>3510.0999091999997</v>
      </c>
      <c r="E55" s="301">
        <v>4982.2867116999996</v>
      </c>
      <c r="F55" s="301">
        <v>4970.1557436150006</v>
      </c>
      <c r="G55" s="301">
        <v>292</v>
      </c>
      <c r="H55" s="301">
        <v>2331.9850000000001</v>
      </c>
      <c r="I55" s="303">
        <v>23682.386648215001</v>
      </c>
      <c r="J55" s="301">
        <v>6144.0787843999997</v>
      </c>
      <c r="K55" s="301">
        <v>812.27022619999991</v>
      </c>
      <c r="L55" s="301">
        <v>7304.2716424499995</v>
      </c>
      <c r="M55" s="301">
        <v>5589.5175454999999</v>
      </c>
      <c r="N55" s="301">
        <v>3497.4403503050003</v>
      </c>
      <c r="O55" s="301">
        <v>0</v>
      </c>
      <c r="P55" s="301">
        <v>2094.37</v>
      </c>
      <c r="Q55" s="303">
        <v>25441.948548854998</v>
      </c>
      <c r="R55" s="301">
        <v>49124.335197070002</v>
      </c>
    </row>
    <row r="56" spans="1:18" ht="17.100000000000001" customHeight="1">
      <c r="A56" s="286" t="s">
        <v>109</v>
      </c>
      <c r="B56" s="301">
        <v>2032.13740145</v>
      </c>
      <c r="C56" s="301">
        <v>0</v>
      </c>
      <c r="D56" s="301">
        <v>1693.8814314249998</v>
      </c>
      <c r="E56" s="301">
        <v>1054.4287064150001</v>
      </c>
      <c r="F56" s="301">
        <v>982.76247371999989</v>
      </c>
      <c r="G56" s="301">
        <v>126.29</v>
      </c>
      <c r="H56" s="301">
        <v>470.48500000000001</v>
      </c>
      <c r="I56" s="303">
        <v>6359.9850130100003</v>
      </c>
      <c r="J56" s="301">
        <v>626.85124089999999</v>
      </c>
      <c r="K56" s="301">
        <v>37.700910589999999</v>
      </c>
      <c r="L56" s="301">
        <v>554.42208191999998</v>
      </c>
      <c r="M56" s="301">
        <v>794.96147031500004</v>
      </c>
      <c r="N56" s="301">
        <v>238.384767845</v>
      </c>
      <c r="O56" s="301">
        <v>0</v>
      </c>
      <c r="P56" s="301">
        <v>253.67500000000001</v>
      </c>
      <c r="Q56" s="303">
        <v>2505.9954715700005</v>
      </c>
      <c r="R56" s="301">
        <v>8865.9804845800008</v>
      </c>
    </row>
    <row r="57" spans="1:18" ht="17.100000000000001" customHeight="1">
      <c r="A57" s="286" t="s">
        <v>111</v>
      </c>
      <c r="B57" s="301">
        <v>8656.4609317999984</v>
      </c>
      <c r="C57" s="301">
        <v>0</v>
      </c>
      <c r="D57" s="301">
        <v>5508.1837851999999</v>
      </c>
      <c r="E57" s="301">
        <v>5074.0800762500003</v>
      </c>
      <c r="F57" s="301">
        <v>3234.4720681500003</v>
      </c>
      <c r="G57" s="301">
        <v>2761.2249999999999</v>
      </c>
      <c r="H57" s="301">
        <v>3177.69</v>
      </c>
      <c r="I57" s="303">
        <v>28412.111861399997</v>
      </c>
      <c r="J57" s="301">
        <v>11641.223042400001</v>
      </c>
      <c r="K57" s="301">
        <v>1973.2540173499999</v>
      </c>
      <c r="L57" s="301">
        <v>10844.953729999999</v>
      </c>
      <c r="M57" s="301">
        <v>8279.6040637499991</v>
      </c>
      <c r="N57" s="301">
        <v>2950.5476165</v>
      </c>
      <c r="O57" s="301">
        <v>0</v>
      </c>
      <c r="P57" s="301">
        <v>6337.13</v>
      </c>
      <c r="Q57" s="303">
        <v>42026.712469999999</v>
      </c>
      <c r="R57" s="301">
        <v>70438.824331399999</v>
      </c>
    </row>
    <row r="58" spans="1:18" ht="17.100000000000001" customHeight="1">
      <c r="A58" s="304" t="s">
        <v>112</v>
      </c>
      <c r="B58" s="305">
        <v>15479.693325500002</v>
      </c>
      <c r="C58" s="305">
        <v>0</v>
      </c>
      <c r="D58" s="305">
        <v>20388.109236990003</v>
      </c>
      <c r="E58" s="305">
        <v>11888.319812380001</v>
      </c>
      <c r="F58" s="305">
        <v>13241.55402519</v>
      </c>
      <c r="G58" s="305">
        <v>2564.855</v>
      </c>
      <c r="H58" s="305">
        <v>5461.86</v>
      </c>
      <c r="I58" s="307">
        <v>69024.391400060005</v>
      </c>
      <c r="J58" s="305">
        <v>39732.294010949998</v>
      </c>
      <c r="K58" s="305">
        <v>31134.031805375005</v>
      </c>
      <c r="L58" s="305">
        <v>37109.021570154997</v>
      </c>
      <c r="M58" s="305">
        <v>29161.207651809997</v>
      </c>
      <c r="N58" s="305">
        <v>18358.754599190004</v>
      </c>
      <c r="O58" s="305">
        <v>0</v>
      </c>
      <c r="P58" s="305">
        <v>9496.2049999999999</v>
      </c>
      <c r="Q58" s="307">
        <v>164991.51463747997</v>
      </c>
      <c r="R58" s="305">
        <v>234015.90603753997</v>
      </c>
    </row>
    <row r="59" spans="1:18" ht="17.100000000000001" customHeight="1">
      <c r="A59" s="286" t="s">
        <v>113</v>
      </c>
      <c r="B59" s="301">
        <v>3166.0273623200001</v>
      </c>
      <c r="C59" s="301">
        <v>0</v>
      </c>
      <c r="D59" s="301">
        <v>1652.19355393</v>
      </c>
      <c r="E59" s="301">
        <v>895.47656643999994</v>
      </c>
      <c r="F59" s="301">
        <v>895.2151625649999</v>
      </c>
      <c r="G59" s="301">
        <v>278.86</v>
      </c>
      <c r="H59" s="301">
        <v>1114.71</v>
      </c>
      <c r="I59" s="303">
        <v>8002.4826452550005</v>
      </c>
      <c r="J59" s="301">
        <v>6105.23344843</v>
      </c>
      <c r="K59" s="301">
        <v>294.68188567999999</v>
      </c>
      <c r="L59" s="301">
        <v>3116.7249044650002</v>
      </c>
      <c r="M59" s="301">
        <v>3558.4793813350002</v>
      </c>
      <c r="N59" s="301">
        <v>1422.6065234349999</v>
      </c>
      <c r="O59" s="301">
        <v>2.1233626799999996</v>
      </c>
      <c r="P59" s="301">
        <v>4082.89</v>
      </c>
      <c r="Q59" s="303">
        <v>18582.739506025002</v>
      </c>
      <c r="R59" s="301">
        <v>26585.222151280002</v>
      </c>
    </row>
    <row r="60" spans="1:18" ht="17.100000000000001" customHeight="1">
      <c r="A60" s="286" t="s">
        <v>114</v>
      </c>
      <c r="B60" s="301">
        <v>1265.2025659999999</v>
      </c>
      <c r="C60" s="301">
        <v>0</v>
      </c>
      <c r="D60" s="301">
        <v>715.31557550000002</v>
      </c>
      <c r="E60" s="301">
        <v>942.90358385000002</v>
      </c>
      <c r="F60" s="301">
        <v>1189.8419577</v>
      </c>
      <c r="G60" s="301">
        <v>219</v>
      </c>
      <c r="H60" s="301">
        <v>1067.625</v>
      </c>
      <c r="I60" s="303">
        <v>5399.8886830499996</v>
      </c>
      <c r="J60" s="301">
        <v>378.98785850000002</v>
      </c>
      <c r="K60" s="301">
        <v>63.431926500000003</v>
      </c>
      <c r="L60" s="301">
        <v>433.6017354</v>
      </c>
      <c r="M60" s="301">
        <v>344.4695092</v>
      </c>
      <c r="N60" s="301">
        <v>215.45612740000001</v>
      </c>
      <c r="O60" s="301">
        <v>0</v>
      </c>
      <c r="P60" s="301">
        <v>411.72</v>
      </c>
      <c r="Q60" s="303">
        <v>1847.6671570000001</v>
      </c>
      <c r="R60" s="301">
        <v>7247.5558400499995</v>
      </c>
    </row>
    <row r="61" spans="1:18" ht="17.100000000000001" customHeight="1">
      <c r="A61" s="286" t="s">
        <v>115</v>
      </c>
      <c r="B61" s="301">
        <v>9341.6207913000017</v>
      </c>
      <c r="C61" s="301">
        <v>0.876</v>
      </c>
      <c r="D61" s="301">
        <v>6382.4310479000005</v>
      </c>
      <c r="E61" s="301">
        <v>5228.8100841999994</v>
      </c>
      <c r="F61" s="301">
        <v>4967.20272535</v>
      </c>
      <c r="G61" s="301">
        <v>543.12</v>
      </c>
      <c r="H61" s="301">
        <v>3402.165</v>
      </c>
      <c r="I61" s="303">
        <v>29866.225648750002</v>
      </c>
      <c r="J61" s="301">
        <v>14913.245299499999</v>
      </c>
      <c r="K61" s="301">
        <v>3461.5007979499997</v>
      </c>
      <c r="L61" s="301">
        <v>13738.483123350001</v>
      </c>
      <c r="M61" s="301">
        <v>10494.197938950001</v>
      </c>
      <c r="N61" s="301">
        <v>4143.1214678000006</v>
      </c>
      <c r="O61" s="301">
        <v>0</v>
      </c>
      <c r="P61" s="301">
        <v>5553.84</v>
      </c>
      <c r="Q61" s="303">
        <v>52304.388627550012</v>
      </c>
      <c r="R61" s="301">
        <v>82170.61427630001</v>
      </c>
    </row>
    <row r="62" spans="1:18" ht="17.100000000000001" customHeight="1">
      <c r="A62" s="304" t="s">
        <v>116</v>
      </c>
      <c r="B62" s="305">
        <v>4605.9715182500004</v>
      </c>
      <c r="C62" s="305">
        <v>1777.4827706499998</v>
      </c>
      <c r="D62" s="305">
        <v>2321.8947830500001</v>
      </c>
      <c r="E62" s="305">
        <v>2183.2819118349998</v>
      </c>
      <c r="F62" s="305">
        <v>3922.4189687349995</v>
      </c>
      <c r="G62" s="305">
        <v>1163.2550000000001</v>
      </c>
      <c r="H62" s="305">
        <v>1202.31</v>
      </c>
      <c r="I62" s="307">
        <v>17176.614952520002</v>
      </c>
      <c r="J62" s="305">
        <v>10884.2623831</v>
      </c>
      <c r="K62" s="305">
        <v>5274.1312917799996</v>
      </c>
      <c r="L62" s="305">
        <v>8928.6662459600011</v>
      </c>
      <c r="M62" s="305">
        <v>7552.1298367399995</v>
      </c>
      <c r="N62" s="305">
        <v>2973.1031134299997</v>
      </c>
      <c r="O62" s="305">
        <v>0</v>
      </c>
      <c r="P62" s="305">
        <v>4401.5349999999999</v>
      </c>
      <c r="Q62" s="307">
        <v>40013.827871009998</v>
      </c>
      <c r="R62" s="305">
        <v>57190.44282353</v>
      </c>
    </row>
    <row r="63" spans="1:18" ht="17.100000000000001" customHeight="1">
      <c r="A63" s="286" t="s">
        <v>117</v>
      </c>
      <c r="B63" s="301">
        <v>2787.2804081999998</v>
      </c>
      <c r="C63" s="301">
        <v>0</v>
      </c>
      <c r="D63" s="301">
        <v>2521.2821102999997</v>
      </c>
      <c r="E63" s="301">
        <v>1588.8217056999997</v>
      </c>
      <c r="F63" s="301">
        <v>2732.1706131000005</v>
      </c>
      <c r="G63" s="301">
        <v>358.43</v>
      </c>
      <c r="H63" s="301">
        <v>1071.2750000000001</v>
      </c>
      <c r="I63" s="303">
        <v>11059.2598373</v>
      </c>
      <c r="J63" s="301">
        <v>2752.9619766999999</v>
      </c>
      <c r="K63" s="301">
        <v>70.3696494</v>
      </c>
      <c r="L63" s="301">
        <v>1983.1736369499997</v>
      </c>
      <c r="M63" s="301">
        <v>2107.1216874500001</v>
      </c>
      <c r="N63" s="301">
        <v>679.36178704999998</v>
      </c>
      <c r="O63" s="301">
        <v>0</v>
      </c>
      <c r="P63" s="301">
        <v>550.78499999999997</v>
      </c>
      <c r="Q63" s="303">
        <v>8143.7737375500001</v>
      </c>
      <c r="R63" s="301">
        <v>19203.03357485</v>
      </c>
    </row>
    <row r="64" spans="1:18" ht="17.100000000000001" customHeight="1">
      <c r="A64" s="286" t="s">
        <v>118</v>
      </c>
      <c r="B64" s="301">
        <v>5193.7290727999998</v>
      </c>
      <c r="C64" s="301">
        <v>1637.870705</v>
      </c>
      <c r="D64" s="301">
        <v>6890.0323978500001</v>
      </c>
      <c r="E64" s="301">
        <v>5167.4662190400004</v>
      </c>
      <c r="F64" s="301">
        <v>8214.2816226699997</v>
      </c>
      <c r="G64" s="332">
        <v>1128.58</v>
      </c>
      <c r="H64" s="332">
        <v>3507.2849999999999</v>
      </c>
      <c r="I64" s="303">
        <v>31739.245017360005</v>
      </c>
      <c r="J64" s="301">
        <v>5266.8948412000009</v>
      </c>
      <c r="K64" s="301">
        <v>4528.3215897999999</v>
      </c>
      <c r="L64" s="301">
        <v>9157.585368064998</v>
      </c>
      <c r="M64" s="301">
        <v>5039.7458577700008</v>
      </c>
      <c r="N64" s="301">
        <v>2082.10875283</v>
      </c>
      <c r="O64" s="301">
        <v>0</v>
      </c>
      <c r="P64" s="332">
        <v>1606.365</v>
      </c>
      <c r="Q64" s="303">
        <v>27681.021409665002</v>
      </c>
      <c r="R64" s="301">
        <v>59420.26642702501</v>
      </c>
    </row>
    <row r="65" spans="1:18" s="181" customFormat="1" ht="17.100000000000001" customHeight="1" thickBot="1">
      <c r="A65" s="334" t="s">
        <v>119</v>
      </c>
      <c r="B65" s="332">
        <v>2382.10443115</v>
      </c>
      <c r="C65" s="332">
        <v>0</v>
      </c>
      <c r="D65" s="332">
        <v>1680.4289020000001</v>
      </c>
      <c r="E65" s="332">
        <v>581.78710428000011</v>
      </c>
      <c r="F65" s="332">
        <v>620.52892515500002</v>
      </c>
      <c r="G65" s="332">
        <v>724.89</v>
      </c>
      <c r="H65" s="332">
        <v>631.08500000000004</v>
      </c>
      <c r="I65" s="335">
        <v>6620.8243625850009</v>
      </c>
      <c r="J65" s="332">
        <v>481.38228487499998</v>
      </c>
      <c r="K65" s="332">
        <v>10.24985992</v>
      </c>
      <c r="L65" s="332">
        <v>761.21543364000001</v>
      </c>
      <c r="M65" s="332">
        <v>369.29699316</v>
      </c>
      <c r="N65" s="332">
        <v>401.51437297000001</v>
      </c>
      <c r="O65" s="332">
        <v>3.2715172649999995</v>
      </c>
      <c r="P65" s="332">
        <v>715.03499999999997</v>
      </c>
      <c r="Q65" s="335">
        <v>2741.9654618300001</v>
      </c>
      <c r="R65" s="332">
        <v>9362.7898244150019</v>
      </c>
    </row>
    <row r="66" spans="1:18" ht="18" customHeight="1" thickTop="1">
      <c r="A66" s="312" t="s">
        <v>120</v>
      </c>
      <c r="B66" s="313">
        <v>245687.48813451998</v>
      </c>
      <c r="C66" s="313">
        <v>19603.325905919999</v>
      </c>
      <c r="D66" s="313">
        <v>205688.06603095002</v>
      </c>
      <c r="E66" s="313">
        <v>150990.42176381001</v>
      </c>
      <c r="F66" s="313">
        <v>176027.74112083553</v>
      </c>
      <c r="G66" s="313">
        <v>53348.410949999998</v>
      </c>
      <c r="H66" s="313">
        <v>132720.02213500001</v>
      </c>
      <c r="I66" s="336">
        <v>984065.47604103561</v>
      </c>
      <c r="J66" s="313">
        <v>477831.90954449982</v>
      </c>
      <c r="K66" s="313">
        <v>220742.15521489005</v>
      </c>
      <c r="L66" s="313">
        <v>456981.4505895701</v>
      </c>
      <c r="M66" s="313">
        <v>374590.01661927492</v>
      </c>
      <c r="N66" s="313">
        <v>176902.62951779799</v>
      </c>
      <c r="O66" s="313">
        <v>3540.3300596499998</v>
      </c>
      <c r="P66" s="313">
        <v>272611.99898499995</v>
      </c>
      <c r="Q66" s="336">
        <v>1983200.4905306832</v>
      </c>
      <c r="R66" s="313">
        <v>2967265.9665717189</v>
      </c>
    </row>
    <row r="67" spans="1:18" ht="17.100000000000001" customHeight="1">
      <c r="A67" s="304" t="s">
        <v>121</v>
      </c>
      <c r="B67" s="305">
        <v>462.09</v>
      </c>
      <c r="C67" s="305">
        <v>0</v>
      </c>
      <c r="D67" s="305">
        <v>178.85</v>
      </c>
      <c r="E67" s="305">
        <v>279.58999999999997</v>
      </c>
      <c r="F67" s="305">
        <v>138.69999999999999</v>
      </c>
      <c r="G67" s="305">
        <v>143.08000000000001</v>
      </c>
      <c r="H67" s="305">
        <v>96.36</v>
      </c>
      <c r="I67" s="307">
        <v>1298.6699999999998</v>
      </c>
      <c r="J67" s="305">
        <v>5032.62</v>
      </c>
      <c r="K67" s="305">
        <v>1040.25</v>
      </c>
      <c r="L67" s="305">
        <v>3599.63</v>
      </c>
      <c r="M67" s="305">
        <v>3490.86</v>
      </c>
      <c r="N67" s="305">
        <v>2180.145</v>
      </c>
      <c r="O67" s="305">
        <v>0</v>
      </c>
      <c r="P67" s="305">
        <v>1946.18</v>
      </c>
      <c r="Q67" s="307">
        <v>17289.685000000001</v>
      </c>
      <c r="R67" s="305">
        <v>18588.355</v>
      </c>
    </row>
    <row r="68" spans="1:18" ht="18" customHeight="1">
      <c r="A68" s="316" t="s">
        <v>122</v>
      </c>
      <c r="B68" s="305">
        <v>246149.57813451998</v>
      </c>
      <c r="C68" s="305">
        <v>19603.325905919999</v>
      </c>
      <c r="D68" s="305">
        <v>205866.91603095003</v>
      </c>
      <c r="E68" s="305">
        <v>151270.01176381001</v>
      </c>
      <c r="F68" s="305">
        <v>176166.44112083555</v>
      </c>
      <c r="G68" s="305">
        <v>53491.490949999999</v>
      </c>
      <c r="H68" s="305">
        <v>132816.38213499999</v>
      </c>
      <c r="I68" s="307">
        <v>985364.14604103565</v>
      </c>
      <c r="J68" s="305">
        <v>482864.52954449982</v>
      </c>
      <c r="K68" s="305">
        <v>221782.40521489005</v>
      </c>
      <c r="L68" s="305">
        <v>460581.08058957011</v>
      </c>
      <c r="M68" s="305">
        <v>378080.8766192749</v>
      </c>
      <c r="N68" s="305">
        <v>179082.77451779798</v>
      </c>
      <c r="O68" s="305">
        <v>3540.3300596499998</v>
      </c>
      <c r="P68" s="305">
        <v>274558.17898499995</v>
      </c>
      <c r="Q68" s="307">
        <v>2000490.1755306832</v>
      </c>
      <c r="R68" s="305">
        <v>2985854.3215717189</v>
      </c>
    </row>
    <row r="69" spans="1:18" ht="18" customHeight="1">
      <c r="A69" s="337" t="s">
        <v>175</v>
      </c>
      <c r="B69" s="320"/>
      <c r="C69" s="320"/>
      <c r="D69" s="320"/>
      <c r="E69" s="320"/>
      <c r="F69" s="320"/>
      <c r="G69" s="320"/>
      <c r="H69" s="320"/>
      <c r="I69" s="320"/>
      <c r="J69" s="338" t="s">
        <v>176</v>
      </c>
      <c r="K69" s="320"/>
      <c r="L69" s="320"/>
      <c r="M69" s="320"/>
      <c r="N69" s="320"/>
      <c r="O69" s="320"/>
      <c r="P69" s="320"/>
      <c r="Q69" s="320"/>
      <c r="R69" s="321"/>
    </row>
    <row r="70" spans="1:18" ht="18" customHeight="1">
      <c r="A70" s="339" t="s">
        <v>177</v>
      </c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0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0F94-ADF8-4837-A32D-B85802C1A5BE}">
  <dimension ref="A7:AM88"/>
  <sheetViews>
    <sheetView workbookViewId="0"/>
  </sheetViews>
  <sheetFormatPr defaultColWidth="13.125" defaultRowHeight="23.25"/>
  <cols>
    <col min="1" max="1" width="18.125" style="88" customWidth="1"/>
    <col min="2" max="2" width="14.125" style="88" customWidth="1"/>
    <col min="3" max="3" width="18" style="88" customWidth="1"/>
    <col min="4" max="4" width="14.5" style="88" customWidth="1"/>
    <col min="5" max="5" width="12.625" style="88" customWidth="1"/>
    <col min="6" max="7" width="14.5" style="88" customWidth="1"/>
    <col min="8" max="8" width="10.625" style="88" customWidth="1"/>
    <col min="9" max="9" width="12.125" style="88" customWidth="1"/>
    <col min="10" max="10" width="13.625" style="88" customWidth="1"/>
    <col min="11" max="11" width="18.125" style="88" customWidth="1"/>
    <col min="12" max="12" width="14.5" style="88" customWidth="1"/>
    <col min="13" max="13" width="11.5" style="88" customWidth="1"/>
    <col min="14" max="14" width="13.875" style="88" customWidth="1"/>
    <col min="15" max="15" width="14.125" style="88" customWidth="1"/>
    <col min="16" max="17" width="11.625" style="88" customWidth="1"/>
    <col min="18" max="18" width="13.5" style="88" customWidth="1"/>
    <col min="19" max="19" width="13.125" style="130"/>
    <col min="20" max="36" width="13.125" style="157"/>
    <col min="37" max="37" width="13.125" style="158"/>
    <col min="38" max="39" width="13.125" style="157"/>
    <col min="40" max="16384" width="13.125" style="88"/>
  </cols>
  <sheetData>
    <row r="7" spans="1:38" ht="26.1" customHeight="1">
      <c r="A7" s="83" t="s">
        <v>178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38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38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38" ht="17.25" customHeight="1">
      <c r="A10" s="92" t="s">
        <v>179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38" ht="21.95" customHeight="1">
      <c r="A11" s="96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38" ht="21.95" customHeight="1">
      <c r="A12" s="101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38" ht="21.95" customHeight="1">
      <c r="A13" s="108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109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  <c r="S13" s="159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</row>
    <row r="14" spans="1:38" ht="21.95" customHeight="1">
      <c r="A14" s="110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113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  <c r="S14" s="161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</row>
    <row r="15" spans="1:38" ht="17.100000000000001" customHeight="1">
      <c r="A15" s="101" t="s">
        <v>66</v>
      </c>
      <c r="B15" s="114">
        <v>5683.1087649999999</v>
      </c>
      <c r="C15" s="114">
        <v>0</v>
      </c>
      <c r="D15" s="114">
        <v>6580.0169169199999</v>
      </c>
      <c r="E15" s="114">
        <v>4750.8182653450003</v>
      </c>
      <c r="F15" s="114">
        <v>4911.7774494349997</v>
      </c>
      <c r="G15" s="114">
        <v>1668.415</v>
      </c>
      <c r="H15" s="114">
        <v>6778.05</v>
      </c>
      <c r="I15" s="115">
        <v>30372.186396699999</v>
      </c>
      <c r="J15" s="114">
        <v>7424.9179248500004</v>
      </c>
      <c r="K15" s="114">
        <v>579.66374159999998</v>
      </c>
      <c r="L15" s="114">
        <v>7329.1680303800003</v>
      </c>
      <c r="M15" s="114">
        <v>5424.1191533000001</v>
      </c>
      <c r="N15" s="114">
        <v>2710.8443142600004</v>
      </c>
      <c r="O15" s="114">
        <v>0</v>
      </c>
      <c r="P15" s="114">
        <v>7458.7749999999996</v>
      </c>
      <c r="Q15" s="115">
        <v>30927.488164390001</v>
      </c>
      <c r="R15" s="114">
        <v>61299.674561089996</v>
      </c>
      <c r="AG15" s="163"/>
      <c r="AH15" s="163"/>
      <c r="AI15" s="163"/>
      <c r="AJ15" s="163"/>
      <c r="AK15" s="164"/>
      <c r="AL15" s="165"/>
    </row>
    <row r="16" spans="1:38" ht="17.100000000000001" customHeight="1">
      <c r="A16" s="101" t="s">
        <v>69</v>
      </c>
      <c r="B16" s="114">
        <v>860</v>
      </c>
      <c r="C16" s="114">
        <v>0</v>
      </c>
      <c r="D16" s="114">
        <v>308</v>
      </c>
      <c r="E16" s="114">
        <v>121</v>
      </c>
      <c r="F16" s="114">
        <v>456</v>
      </c>
      <c r="G16" s="114">
        <v>151</v>
      </c>
      <c r="H16" s="114">
        <v>420</v>
      </c>
      <c r="I16" s="115">
        <v>2316</v>
      </c>
      <c r="J16" s="114">
        <v>663</v>
      </c>
      <c r="K16" s="114">
        <v>0</v>
      </c>
      <c r="L16" s="114">
        <v>484</v>
      </c>
      <c r="M16" s="114">
        <v>835</v>
      </c>
      <c r="N16" s="114">
        <v>343</v>
      </c>
      <c r="O16" s="114">
        <v>0</v>
      </c>
      <c r="P16" s="114">
        <v>292</v>
      </c>
      <c r="Q16" s="115">
        <v>2617</v>
      </c>
      <c r="R16" s="114">
        <v>4933</v>
      </c>
      <c r="S16" s="166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3"/>
      <c r="AH16" s="163"/>
      <c r="AI16" s="163"/>
      <c r="AJ16" s="163"/>
      <c r="AK16" s="168"/>
      <c r="AL16" s="165"/>
    </row>
    <row r="17" spans="1:38" ht="17.100000000000001" customHeight="1">
      <c r="A17" s="101" t="s">
        <v>180</v>
      </c>
      <c r="B17" s="114">
        <v>6966</v>
      </c>
      <c r="C17" s="135">
        <v>0</v>
      </c>
      <c r="D17" s="114">
        <v>2786</v>
      </c>
      <c r="E17" s="114">
        <v>2323</v>
      </c>
      <c r="F17" s="114">
        <v>2737</v>
      </c>
      <c r="G17" s="114">
        <v>516</v>
      </c>
      <c r="H17" s="114">
        <v>2913</v>
      </c>
      <c r="I17" s="115">
        <v>18241</v>
      </c>
      <c r="J17" s="114">
        <v>5920</v>
      </c>
      <c r="K17" s="114">
        <v>7404</v>
      </c>
      <c r="L17" s="114">
        <v>12568</v>
      </c>
      <c r="M17" s="114">
        <v>8015</v>
      </c>
      <c r="N17" s="114">
        <v>3109</v>
      </c>
      <c r="O17" s="135">
        <v>0</v>
      </c>
      <c r="P17" s="114">
        <v>6371</v>
      </c>
      <c r="Q17" s="115">
        <v>43387</v>
      </c>
      <c r="R17" s="114">
        <v>61628</v>
      </c>
      <c r="AG17" s="163"/>
      <c r="AH17" s="163"/>
      <c r="AI17" s="163"/>
      <c r="AJ17" s="163"/>
      <c r="AK17" s="164"/>
      <c r="AL17" s="165"/>
    </row>
    <row r="18" spans="1:38" ht="17.100000000000001" customHeight="1">
      <c r="A18" s="110" t="s">
        <v>71</v>
      </c>
      <c r="B18" s="117">
        <v>4203.6834212000003</v>
      </c>
      <c r="C18" s="117">
        <v>521.97972195</v>
      </c>
      <c r="D18" s="117">
        <v>3980.8224475499997</v>
      </c>
      <c r="E18" s="117">
        <v>2911.7327791999996</v>
      </c>
      <c r="F18" s="117">
        <v>4248.9332084999996</v>
      </c>
      <c r="G18" s="117">
        <v>751.53499999999997</v>
      </c>
      <c r="H18" s="117">
        <v>2034.875</v>
      </c>
      <c r="I18" s="118">
        <v>18653.5615784</v>
      </c>
      <c r="J18" s="117">
        <v>3985.4056759</v>
      </c>
      <c r="K18" s="117">
        <v>967.47366104999992</v>
      </c>
      <c r="L18" s="117">
        <v>3512.2363600499998</v>
      </c>
      <c r="M18" s="117">
        <v>3115.35245665</v>
      </c>
      <c r="N18" s="117">
        <v>1414.8840071</v>
      </c>
      <c r="O18" s="117">
        <v>19.410389749999961</v>
      </c>
      <c r="P18" s="117">
        <v>1485.915</v>
      </c>
      <c r="Q18" s="118">
        <v>14500.677550500001</v>
      </c>
      <c r="R18" s="117">
        <v>33154.239128900001</v>
      </c>
      <c r="AH18" s="163"/>
      <c r="AI18" s="163"/>
      <c r="AJ18" s="163"/>
      <c r="AK18" s="164"/>
      <c r="AL18" s="165"/>
    </row>
    <row r="19" spans="1:38" ht="17.100000000000001" customHeight="1">
      <c r="A19" s="101" t="s">
        <v>72</v>
      </c>
      <c r="B19" s="114">
        <v>17541</v>
      </c>
      <c r="C19" s="114">
        <v>0</v>
      </c>
      <c r="D19" s="114">
        <v>16324</v>
      </c>
      <c r="E19" s="114">
        <v>8982</v>
      </c>
      <c r="F19" s="114">
        <v>9828</v>
      </c>
      <c r="G19" s="114">
        <v>2655</v>
      </c>
      <c r="H19" s="114">
        <v>2873</v>
      </c>
      <c r="I19" s="115">
        <v>58203</v>
      </c>
      <c r="J19" s="114">
        <v>68191</v>
      </c>
      <c r="K19" s="114">
        <v>54324</v>
      </c>
      <c r="L19" s="114">
        <v>58983</v>
      </c>
      <c r="M19" s="114">
        <v>48798</v>
      </c>
      <c r="N19" s="114">
        <v>18485</v>
      </c>
      <c r="O19" s="114">
        <v>0</v>
      </c>
      <c r="P19" s="114">
        <v>17502</v>
      </c>
      <c r="Q19" s="115">
        <v>266283</v>
      </c>
      <c r="R19" s="114">
        <v>324486</v>
      </c>
      <c r="S19" s="169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63"/>
      <c r="AH19" s="163"/>
      <c r="AI19" s="163"/>
      <c r="AJ19" s="163"/>
      <c r="AK19" s="168"/>
      <c r="AL19" s="165"/>
    </row>
    <row r="20" spans="1:38" ht="17.100000000000001" customHeight="1">
      <c r="A20" s="101" t="s">
        <v>73</v>
      </c>
      <c r="B20" s="114">
        <v>4289.5770535000001</v>
      </c>
      <c r="C20" s="114">
        <v>0</v>
      </c>
      <c r="D20" s="114">
        <v>3886.1227084499997</v>
      </c>
      <c r="E20" s="114">
        <v>2497.1877084000002</v>
      </c>
      <c r="F20" s="114">
        <v>1700.4917475</v>
      </c>
      <c r="G20" s="114">
        <v>727.81</v>
      </c>
      <c r="H20" s="114">
        <v>1455.62</v>
      </c>
      <c r="I20" s="115">
        <v>14556.809217850001</v>
      </c>
      <c r="J20" s="114">
        <v>7256.2657365000014</v>
      </c>
      <c r="K20" s="114">
        <v>4302.6025895000002</v>
      </c>
      <c r="L20" s="114">
        <v>8884.1056538499979</v>
      </c>
      <c r="M20" s="114">
        <v>5343.5408408000003</v>
      </c>
      <c r="N20" s="114">
        <v>2719.9179792</v>
      </c>
      <c r="O20" s="114">
        <v>0</v>
      </c>
      <c r="P20" s="114">
        <v>3167.105</v>
      </c>
      <c r="Q20" s="115">
        <v>31673.537799850001</v>
      </c>
      <c r="R20" s="114">
        <v>46230.347017699998</v>
      </c>
      <c r="AG20" s="163"/>
      <c r="AH20" s="163"/>
      <c r="AI20" s="163"/>
      <c r="AJ20" s="163"/>
      <c r="AK20" s="164"/>
      <c r="AL20" s="165"/>
    </row>
    <row r="21" spans="1:38" ht="17.100000000000001" customHeight="1">
      <c r="A21" s="101" t="s">
        <v>74</v>
      </c>
      <c r="B21" s="114">
        <v>718</v>
      </c>
      <c r="C21" s="114">
        <v>0</v>
      </c>
      <c r="D21" s="114">
        <v>811</v>
      </c>
      <c r="E21" s="114">
        <v>487</v>
      </c>
      <c r="F21" s="114">
        <v>1025</v>
      </c>
      <c r="G21" s="114">
        <v>154</v>
      </c>
      <c r="H21" s="114">
        <v>776</v>
      </c>
      <c r="I21" s="115">
        <v>3971</v>
      </c>
      <c r="J21" s="114">
        <v>9562</v>
      </c>
      <c r="K21" s="114">
        <v>3881</v>
      </c>
      <c r="L21" s="114">
        <v>3724</v>
      </c>
      <c r="M21" s="114">
        <v>5190</v>
      </c>
      <c r="N21" s="114">
        <v>2536</v>
      </c>
      <c r="O21" s="114">
        <v>0</v>
      </c>
      <c r="P21" s="114">
        <v>2556</v>
      </c>
      <c r="Q21" s="115">
        <v>27449</v>
      </c>
      <c r="R21" s="114">
        <v>31420</v>
      </c>
      <c r="S21" s="166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3"/>
      <c r="AH21" s="163"/>
      <c r="AI21" s="163"/>
      <c r="AJ21" s="163"/>
      <c r="AK21" s="168"/>
      <c r="AL21" s="165"/>
    </row>
    <row r="22" spans="1:38" ht="17.100000000000001" customHeight="1">
      <c r="A22" s="110" t="s">
        <v>75</v>
      </c>
      <c r="B22" s="117">
        <v>0</v>
      </c>
      <c r="C22" s="117">
        <v>0</v>
      </c>
      <c r="D22" s="117">
        <v>1330</v>
      </c>
      <c r="E22" s="117">
        <v>270</v>
      </c>
      <c r="F22" s="117">
        <v>614</v>
      </c>
      <c r="G22" s="117">
        <v>108</v>
      </c>
      <c r="H22" s="117">
        <v>420</v>
      </c>
      <c r="I22" s="118">
        <v>2742</v>
      </c>
      <c r="J22" s="117">
        <v>1230</v>
      </c>
      <c r="K22" s="117">
        <v>443</v>
      </c>
      <c r="L22" s="117">
        <v>1801</v>
      </c>
      <c r="M22" s="117">
        <v>968</v>
      </c>
      <c r="N22" s="117">
        <v>756</v>
      </c>
      <c r="O22" s="117">
        <v>0</v>
      </c>
      <c r="P22" s="117">
        <v>1140</v>
      </c>
      <c r="Q22" s="118">
        <v>6338</v>
      </c>
      <c r="R22" s="117">
        <v>9080</v>
      </c>
      <c r="S22" s="169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63"/>
      <c r="AH22" s="163"/>
      <c r="AI22" s="163"/>
      <c r="AJ22" s="163"/>
      <c r="AK22" s="168"/>
      <c r="AL22" s="165"/>
    </row>
    <row r="23" spans="1:38" ht="17.100000000000001" customHeight="1">
      <c r="A23" s="101" t="s">
        <v>162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115">
        <v>0</v>
      </c>
      <c r="J23" s="114">
        <v>431</v>
      </c>
      <c r="K23" s="114">
        <v>353</v>
      </c>
      <c r="L23" s="114">
        <v>1053</v>
      </c>
      <c r="M23" s="114">
        <v>740</v>
      </c>
      <c r="N23" s="114">
        <v>297</v>
      </c>
      <c r="O23" s="114">
        <v>0</v>
      </c>
      <c r="P23" s="114">
        <v>734</v>
      </c>
      <c r="Q23" s="115">
        <v>3608</v>
      </c>
      <c r="R23" s="114">
        <v>3608</v>
      </c>
      <c r="S23" s="166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3"/>
      <c r="AH23" s="163"/>
      <c r="AI23" s="163"/>
      <c r="AJ23" s="163"/>
      <c r="AK23" s="168"/>
      <c r="AL23" s="165"/>
    </row>
    <row r="24" spans="1:38" ht="17.100000000000001" customHeight="1">
      <c r="A24" s="101" t="s">
        <v>77</v>
      </c>
      <c r="B24" s="114">
        <v>9505.1216977849999</v>
      </c>
      <c r="C24" s="114">
        <v>1901.8174452099997</v>
      </c>
      <c r="D24" s="114">
        <v>8113.4267641050001</v>
      </c>
      <c r="E24" s="114">
        <v>4190.566006305</v>
      </c>
      <c r="F24" s="114">
        <v>3692.53987108</v>
      </c>
      <c r="G24" s="114">
        <v>1789.96</v>
      </c>
      <c r="H24" s="114">
        <v>6418.5249999999996</v>
      </c>
      <c r="I24" s="115">
        <v>35611.956784485003</v>
      </c>
      <c r="J24" s="114">
        <v>24269.019346860001</v>
      </c>
      <c r="K24" s="114">
        <v>12279.871497575001</v>
      </c>
      <c r="L24" s="114">
        <v>38821.515483445</v>
      </c>
      <c r="M24" s="114">
        <v>28607.448528879962</v>
      </c>
      <c r="N24" s="114">
        <v>20420.228481439997</v>
      </c>
      <c r="O24" s="114">
        <v>0</v>
      </c>
      <c r="P24" s="114">
        <v>36369.33</v>
      </c>
      <c r="Q24" s="115">
        <v>160767.41333819996</v>
      </c>
      <c r="R24" s="114">
        <v>196379.37012268495</v>
      </c>
      <c r="AG24" s="163"/>
      <c r="AH24" s="163"/>
      <c r="AI24" s="163"/>
      <c r="AJ24" s="163"/>
      <c r="AK24" s="164"/>
      <c r="AL24" s="165"/>
    </row>
    <row r="25" spans="1:38" ht="17.100000000000001" customHeight="1">
      <c r="A25" s="101" t="s">
        <v>78</v>
      </c>
      <c r="B25" s="114">
        <v>9671</v>
      </c>
      <c r="C25" s="114">
        <v>0</v>
      </c>
      <c r="D25" s="114">
        <v>6067</v>
      </c>
      <c r="E25" s="114">
        <v>6531</v>
      </c>
      <c r="F25" s="114">
        <v>5950</v>
      </c>
      <c r="G25" s="114">
        <v>1753</v>
      </c>
      <c r="H25" s="114">
        <v>8709</v>
      </c>
      <c r="I25" s="115">
        <v>38681</v>
      </c>
      <c r="J25" s="114">
        <v>19203</v>
      </c>
      <c r="K25" s="114">
        <v>2916</v>
      </c>
      <c r="L25" s="114">
        <v>12425</v>
      </c>
      <c r="M25" s="114">
        <v>15480</v>
      </c>
      <c r="N25" s="114">
        <v>4876</v>
      </c>
      <c r="O25" s="114">
        <v>0</v>
      </c>
      <c r="P25" s="114">
        <v>15677</v>
      </c>
      <c r="Q25" s="115">
        <v>70577</v>
      </c>
      <c r="R25" s="114">
        <v>109258</v>
      </c>
      <c r="S25" s="169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63"/>
      <c r="AH25" s="163"/>
      <c r="AI25" s="163"/>
      <c r="AJ25" s="163"/>
      <c r="AK25" s="168"/>
      <c r="AL25" s="165"/>
    </row>
    <row r="26" spans="1:38" ht="17.100000000000001" customHeight="1">
      <c r="A26" s="110" t="s">
        <v>79</v>
      </c>
      <c r="B26" s="117">
        <v>113</v>
      </c>
      <c r="C26" s="117">
        <v>0</v>
      </c>
      <c r="D26" s="117">
        <v>525</v>
      </c>
      <c r="E26" s="117">
        <v>624</v>
      </c>
      <c r="F26" s="117">
        <v>285</v>
      </c>
      <c r="G26" s="117">
        <v>34</v>
      </c>
      <c r="H26" s="117">
        <v>842</v>
      </c>
      <c r="I26" s="118">
        <v>2423</v>
      </c>
      <c r="J26" s="117">
        <v>1786</v>
      </c>
      <c r="K26" s="117">
        <v>513</v>
      </c>
      <c r="L26" s="117">
        <v>1877</v>
      </c>
      <c r="M26" s="117">
        <v>693</v>
      </c>
      <c r="N26" s="117">
        <v>923</v>
      </c>
      <c r="O26" s="117">
        <v>0</v>
      </c>
      <c r="P26" s="117">
        <v>1758</v>
      </c>
      <c r="Q26" s="118">
        <v>7550</v>
      </c>
      <c r="R26" s="117">
        <v>9973</v>
      </c>
      <c r="S26" s="166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3"/>
      <c r="AH26" s="163"/>
      <c r="AI26" s="163"/>
      <c r="AJ26" s="163"/>
      <c r="AK26" s="168"/>
      <c r="AL26" s="165"/>
    </row>
    <row r="27" spans="1:38" ht="17.100000000000001" customHeight="1">
      <c r="A27" s="101" t="s">
        <v>80</v>
      </c>
      <c r="B27" s="114">
        <v>2193</v>
      </c>
      <c r="C27" s="114">
        <v>0</v>
      </c>
      <c r="D27" s="114">
        <v>2179</v>
      </c>
      <c r="E27" s="114">
        <v>1069</v>
      </c>
      <c r="F27" s="114">
        <v>1441</v>
      </c>
      <c r="G27" s="114">
        <v>243</v>
      </c>
      <c r="H27" s="114">
        <v>2338</v>
      </c>
      <c r="I27" s="115">
        <v>9463</v>
      </c>
      <c r="J27" s="114">
        <v>1291</v>
      </c>
      <c r="K27" s="114">
        <v>0</v>
      </c>
      <c r="L27" s="114">
        <v>2083</v>
      </c>
      <c r="M27" s="114">
        <v>1301</v>
      </c>
      <c r="N27" s="114">
        <v>456</v>
      </c>
      <c r="O27" s="114">
        <v>0</v>
      </c>
      <c r="P27" s="114">
        <v>937</v>
      </c>
      <c r="Q27" s="115">
        <v>6068</v>
      </c>
      <c r="R27" s="114">
        <v>15531</v>
      </c>
      <c r="S27" s="169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63"/>
      <c r="AH27" s="163"/>
      <c r="AI27" s="163"/>
      <c r="AJ27" s="163"/>
      <c r="AK27" s="168"/>
      <c r="AL27" s="165"/>
    </row>
    <row r="28" spans="1:38" ht="17.100000000000001" customHeight="1">
      <c r="A28" s="101" t="s">
        <v>81</v>
      </c>
      <c r="B28" s="114">
        <v>8844</v>
      </c>
      <c r="C28" s="114">
        <v>0</v>
      </c>
      <c r="D28" s="114">
        <v>3821</v>
      </c>
      <c r="E28" s="114">
        <v>4652</v>
      </c>
      <c r="F28" s="114">
        <v>5450</v>
      </c>
      <c r="G28" s="114">
        <v>418</v>
      </c>
      <c r="H28" s="114">
        <v>3896</v>
      </c>
      <c r="I28" s="115">
        <v>27081</v>
      </c>
      <c r="J28" s="114">
        <v>22670</v>
      </c>
      <c r="K28" s="114">
        <v>1196</v>
      </c>
      <c r="L28" s="114">
        <v>21040</v>
      </c>
      <c r="M28" s="114">
        <v>15561</v>
      </c>
      <c r="N28" s="114">
        <v>8574</v>
      </c>
      <c r="O28" s="114">
        <v>0</v>
      </c>
      <c r="P28" s="114">
        <v>9724</v>
      </c>
      <c r="Q28" s="115">
        <v>78765</v>
      </c>
      <c r="R28" s="114">
        <v>105846</v>
      </c>
      <c r="S28" s="166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3"/>
      <c r="AH28" s="163"/>
      <c r="AI28" s="163"/>
      <c r="AJ28" s="163"/>
      <c r="AK28" s="168"/>
      <c r="AL28" s="165"/>
    </row>
    <row r="29" spans="1:38" ht="17.100000000000001" customHeight="1">
      <c r="A29" s="101" t="s">
        <v>181</v>
      </c>
      <c r="B29" s="114">
        <v>7014</v>
      </c>
      <c r="C29" s="114">
        <v>0</v>
      </c>
      <c r="D29" s="114">
        <v>4654</v>
      </c>
      <c r="E29" s="114">
        <v>3334</v>
      </c>
      <c r="F29" s="114">
        <v>6731</v>
      </c>
      <c r="G29" s="114">
        <v>1916</v>
      </c>
      <c r="H29" s="114">
        <v>4925</v>
      </c>
      <c r="I29" s="115">
        <v>28574</v>
      </c>
      <c r="J29" s="114">
        <v>9712</v>
      </c>
      <c r="K29" s="114">
        <v>1304</v>
      </c>
      <c r="L29" s="114">
        <v>10626</v>
      </c>
      <c r="M29" s="114">
        <v>7673</v>
      </c>
      <c r="N29" s="114">
        <v>6087</v>
      </c>
      <c r="O29" s="114">
        <v>0</v>
      </c>
      <c r="P29" s="114">
        <v>12652</v>
      </c>
      <c r="Q29" s="115">
        <v>48054</v>
      </c>
      <c r="R29" s="114">
        <v>76628</v>
      </c>
      <c r="S29" s="169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63"/>
      <c r="AH29" s="163"/>
      <c r="AI29" s="163"/>
      <c r="AJ29" s="163"/>
      <c r="AK29" s="168"/>
      <c r="AL29" s="165"/>
    </row>
    <row r="30" spans="1:38" ht="17.100000000000001" customHeight="1">
      <c r="A30" s="110" t="s">
        <v>83</v>
      </c>
      <c r="B30" s="117">
        <v>4679</v>
      </c>
      <c r="C30" s="117">
        <v>0</v>
      </c>
      <c r="D30" s="117">
        <v>5617</v>
      </c>
      <c r="E30" s="117">
        <v>2619</v>
      </c>
      <c r="F30" s="117">
        <v>3407</v>
      </c>
      <c r="G30" s="117">
        <v>871</v>
      </c>
      <c r="H30" s="117">
        <v>1561</v>
      </c>
      <c r="I30" s="118">
        <v>18754</v>
      </c>
      <c r="J30" s="117">
        <v>2529</v>
      </c>
      <c r="K30" s="117">
        <v>0</v>
      </c>
      <c r="L30" s="117">
        <v>3593</v>
      </c>
      <c r="M30" s="117">
        <v>3262</v>
      </c>
      <c r="N30" s="117">
        <v>1027</v>
      </c>
      <c r="O30" s="117">
        <v>0</v>
      </c>
      <c r="P30" s="117">
        <v>1900</v>
      </c>
      <c r="Q30" s="118">
        <v>12311</v>
      </c>
      <c r="R30" s="117">
        <v>31065</v>
      </c>
      <c r="S30" s="166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3"/>
      <c r="AH30" s="163"/>
      <c r="AI30" s="163"/>
      <c r="AJ30" s="163"/>
      <c r="AK30" s="168"/>
      <c r="AL30" s="165"/>
    </row>
    <row r="31" spans="1:38" ht="17.100000000000001" customHeight="1">
      <c r="A31" s="101" t="s">
        <v>84</v>
      </c>
      <c r="B31" s="114">
        <v>3166.6793515999998</v>
      </c>
      <c r="C31" s="114">
        <v>0</v>
      </c>
      <c r="D31" s="114">
        <v>4389.9215705249999</v>
      </c>
      <c r="E31" s="114">
        <v>2246.9940035749996</v>
      </c>
      <c r="F31" s="114">
        <v>2714.3896271500003</v>
      </c>
      <c r="G31" s="114">
        <v>253.31</v>
      </c>
      <c r="H31" s="114">
        <v>1680.46</v>
      </c>
      <c r="I31" s="115">
        <v>14451.754552849998</v>
      </c>
      <c r="J31" s="114">
        <v>3613.1213416999999</v>
      </c>
      <c r="K31" s="114">
        <v>1774.5550728000001</v>
      </c>
      <c r="L31" s="114">
        <v>3597.8344701000001</v>
      </c>
      <c r="M31" s="114">
        <v>2926.9609350749997</v>
      </c>
      <c r="N31" s="114">
        <v>1184.1389239499999</v>
      </c>
      <c r="O31" s="114">
        <v>0</v>
      </c>
      <c r="P31" s="114">
        <v>1948.37</v>
      </c>
      <c r="Q31" s="115">
        <v>15044.980743625001</v>
      </c>
      <c r="R31" s="114">
        <v>29496.735296474999</v>
      </c>
      <c r="AG31" s="163"/>
      <c r="AH31" s="163"/>
      <c r="AI31" s="163"/>
      <c r="AJ31" s="163"/>
      <c r="AK31" s="164"/>
      <c r="AL31" s="165"/>
    </row>
    <row r="32" spans="1:38" ht="17.100000000000001" customHeight="1">
      <c r="A32" s="101" t="s">
        <v>85</v>
      </c>
      <c r="B32" s="114">
        <v>6592</v>
      </c>
      <c r="C32" s="114">
        <v>0</v>
      </c>
      <c r="D32" s="114">
        <v>7006</v>
      </c>
      <c r="E32" s="114">
        <v>2867</v>
      </c>
      <c r="F32" s="114">
        <v>4941</v>
      </c>
      <c r="G32" s="114">
        <v>2408</v>
      </c>
      <c r="H32" s="114">
        <v>3493</v>
      </c>
      <c r="I32" s="115">
        <v>27307</v>
      </c>
      <c r="J32" s="114">
        <v>5951</v>
      </c>
      <c r="K32" s="114">
        <v>792</v>
      </c>
      <c r="L32" s="114">
        <v>5679</v>
      </c>
      <c r="M32" s="114">
        <v>3612</v>
      </c>
      <c r="N32" s="114">
        <v>1708</v>
      </c>
      <c r="O32" s="114">
        <v>0</v>
      </c>
      <c r="P32" s="114">
        <v>2306</v>
      </c>
      <c r="Q32" s="115">
        <v>20048</v>
      </c>
      <c r="R32" s="114">
        <v>47355</v>
      </c>
      <c r="S32" s="169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63"/>
      <c r="AH32" s="163"/>
      <c r="AI32" s="163"/>
      <c r="AJ32" s="163"/>
      <c r="AK32" s="168"/>
      <c r="AL32" s="165"/>
    </row>
    <row r="33" spans="1:38" ht="17.100000000000001" customHeight="1">
      <c r="A33" s="101" t="s">
        <v>86</v>
      </c>
      <c r="B33" s="114">
        <v>5416</v>
      </c>
      <c r="C33" s="114">
        <v>0</v>
      </c>
      <c r="D33" s="114">
        <v>2503</v>
      </c>
      <c r="E33" s="114">
        <v>2991</v>
      </c>
      <c r="F33" s="114">
        <v>4326</v>
      </c>
      <c r="G33" s="114">
        <v>1484</v>
      </c>
      <c r="H33" s="114">
        <v>2639</v>
      </c>
      <c r="I33" s="115">
        <v>19359</v>
      </c>
      <c r="J33" s="114">
        <v>7187</v>
      </c>
      <c r="K33" s="114">
        <v>560</v>
      </c>
      <c r="L33" s="114">
        <v>7521</v>
      </c>
      <c r="M33" s="114">
        <v>6024</v>
      </c>
      <c r="N33" s="114">
        <v>2810</v>
      </c>
      <c r="O33" s="114">
        <v>0</v>
      </c>
      <c r="P33" s="114">
        <v>1402</v>
      </c>
      <c r="Q33" s="115">
        <v>25504</v>
      </c>
      <c r="R33" s="114">
        <v>44863</v>
      </c>
      <c r="S33" s="166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3"/>
      <c r="AH33" s="163"/>
      <c r="AI33" s="163"/>
      <c r="AJ33" s="163"/>
      <c r="AK33" s="168"/>
      <c r="AL33" s="165"/>
    </row>
    <row r="34" spans="1:38" ht="17.100000000000001" customHeight="1">
      <c r="A34" s="110" t="s">
        <v>87</v>
      </c>
      <c r="B34" s="117">
        <v>2171</v>
      </c>
      <c r="C34" s="117">
        <v>0</v>
      </c>
      <c r="D34" s="117">
        <v>1890</v>
      </c>
      <c r="E34" s="117">
        <v>1745</v>
      </c>
      <c r="F34" s="117">
        <v>2351</v>
      </c>
      <c r="G34" s="117">
        <v>855</v>
      </c>
      <c r="H34" s="117">
        <v>1430</v>
      </c>
      <c r="I34" s="118">
        <v>10442</v>
      </c>
      <c r="J34" s="117">
        <v>805</v>
      </c>
      <c r="K34" s="117">
        <v>156</v>
      </c>
      <c r="L34" s="117">
        <v>742</v>
      </c>
      <c r="M34" s="117">
        <v>950</v>
      </c>
      <c r="N34" s="117">
        <v>971</v>
      </c>
      <c r="O34" s="117">
        <v>0</v>
      </c>
      <c r="P34" s="117">
        <v>425</v>
      </c>
      <c r="Q34" s="118">
        <v>4049</v>
      </c>
      <c r="R34" s="117">
        <v>14491</v>
      </c>
      <c r="S34" s="169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63"/>
      <c r="AH34" s="163"/>
      <c r="AI34" s="163"/>
      <c r="AJ34" s="163"/>
      <c r="AK34" s="168"/>
      <c r="AL34" s="165"/>
    </row>
    <row r="35" spans="1:38" ht="17.100000000000001" customHeight="1">
      <c r="A35" s="101" t="s">
        <v>88</v>
      </c>
      <c r="B35" s="114">
        <v>3539</v>
      </c>
      <c r="C35" s="114">
        <v>0</v>
      </c>
      <c r="D35" s="114">
        <v>3464</v>
      </c>
      <c r="E35" s="114">
        <v>2208</v>
      </c>
      <c r="F35" s="114">
        <v>1994</v>
      </c>
      <c r="G35" s="114">
        <v>1245</v>
      </c>
      <c r="H35" s="114">
        <v>1641</v>
      </c>
      <c r="I35" s="115">
        <v>14091</v>
      </c>
      <c r="J35" s="114">
        <v>13426</v>
      </c>
      <c r="K35" s="114">
        <v>5555</v>
      </c>
      <c r="L35" s="114">
        <v>9905</v>
      </c>
      <c r="M35" s="114">
        <v>6029</v>
      </c>
      <c r="N35" s="114">
        <v>3308</v>
      </c>
      <c r="O35" s="114">
        <v>0</v>
      </c>
      <c r="P35" s="114">
        <v>2979</v>
      </c>
      <c r="Q35" s="115">
        <v>41202</v>
      </c>
      <c r="R35" s="114">
        <v>55293</v>
      </c>
      <c r="S35" s="166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3"/>
      <c r="AH35" s="163"/>
      <c r="AI35" s="163"/>
      <c r="AJ35" s="163"/>
      <c r="AK35" s="168"/>
      <c r="AL35" s="165"/>
    </row>
    <row r="36" spans="1:38" ht="17.100000000000001" customHeight="1">
      <c r="A36" s="101" t="s">
        <v>89</v>
      </c>
      <c r="B36" s="114">
        <v>1373</v>
      </c>
      <c r="C36" s="114">
        <v>0</v>
      </c>
      <c r="D36" s="114">
        <v>786</v>
      </c>
      <c r="E36" s="114">
        <v>589</v>
      </c>
      <c r="F36" s="114">
        <v>690</v>
      </c>
      <c r="G36" s="114">
        <v>155</v>
      </c>
      <c r="H36" s="114">
        <v>691</v>
      </c>
      <c r="I36" s="115">
        <v>4284</v>
      </c>
      <c r="J36" s="114">
        <v>15098</v>
      </c>
      <c r="K36" s="114">
        <v>5687</v>
      </c>
      <c r="L36" s="114">
        <v>10815</v>
      </c>
      <c r="M36" s="114">
        <v>8678</v>
      </c>
      <c r="N36" s="114">
        <v>2855</v>
      </c>
      <c r="O36" s="114">
        <v>0</v>
      </c>
      <c r="P36" s="114">
        <v>7395</v>
      </c>
      <c r="Q36" s="115">
        <v>50528</v>
      </c>
      <c r="R36" s="114">
        <v>54812</v>
      </c>
      <c r="S36" s="169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63"/>
      <c r="AH36" s="163"/>
      <c r="AI36" s="163"/>
      <c r="AJ36" s="163"/>
      <c r="AK36" s="168"/>
      <c r="AL36" s="165"/>
    </row>
    <row r="37" spans="1:38" ht="17.100000000000001" customHeight="1">
      <c r="A37" s="101" t="s">
        <v>90</v>
      </c>
      <c r="B37" s="114">
        <v>5276</v>
      </c>
      <c r="C37" s="114">
        <v>0</v>
      </c>
      <c r="D37" s="114">
        <v>6760</v>
      </c>
      <c r="E37" s="114">
        <v>7034</v>
      </c>
      <c r="F37" s="114">
        <v>9042</v>
      </c>
      <c r="G37" s="114">
        <v>957</v>
      </c>
      <c r="H37" s="114">
        <v>2375</v>
      </c>
      <c r="I37" s="115">
        <v>31444</v>
      </c>
      <c r="J37" s="114">
        <v>15389</v>
      </c>
      <c r="K37" s="114">
        <v>5457</v>
      </c>
      <c r="L37" s="114">
        <v>16892</v>
      </c>
      <c r="M37" s="114">
        <v>15815</v>
      </c>
      <c r="N37" s="114">
        <v>4890</v>
      </c>
      <c r="O37" s="114">
        <v>0</v>
      </c>
      <c r="P37" s="114">
        <v>6882</v>
      </c>
      <c r="Q37" s="115">
        <v>65325</v>
      </c>
      <c r="R37" s="114">
        <v>96769</v>
      </c>
      <c r="S37" s="166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3"/>
      <c r="AH37" s="163"/>
      <c r="AI37" s="163"/>
      <c r="AJ37" s="163"/>
      <c r="AK37" s="168"/>
      <c r="AL37" s="165"/>
    </row>
    <row r="38" spans="1:38" ht="17.100000000000001" customHeight="1">
      <c r="A38" s="110" t="s">
        <v>91</v>
      </c>
      <c r="B38" s="117">
        <v>4164.8761430000004</v>
      </c>
      <c r="C38" s="117">
        <v>4.7589400800000003</v>
      </c>
      <c r="D38" s="117">
        <v>7282.4762330000003</v>
      </c>
      <c r="E38" s="117">
        <v>4931.1100509999997</v>
      </c>
      <c r="F38" s="117">
        <v>4266.4059960000004</v>
      </c>
      <c r="G38" s="117">
        <v>1346.2548750000001</v>
      </c>
      <c r="H38" s="117">
        <v>2583.2660019999998</v>
      </c>
      <c r="I38" s="118">
        <v>24579.148240080001</v>
      </c>
      <c r="J38" s="117">
        <v>8413.0009420000006</v>
      </c>
      <c r="K38" s="117">
        <v>3593.8407219999999</v>
      </c>
      <c r="L38" s="117">
        <v>4554.3886089999996</v>
      </c>
      <c r="M38" s="117">
        <v>8692.2363559999994</v>
      </c>
      <c r="N38" s="117">
        <v>2601.7182130000001</v>
      </c>
      <c r="O38" s="117">
        <v>4.8338296850000004</v>
      </c>
      <c r="P38" s="117">
        <v>4439.3541210000003</v>
      </c>
      <c r="Q38" s="118">
        <v>32299.372792685004</v>
      </c>
      <c r="R38" s="117">
        <v>56878.521032765006</v>
      </c>
      <c r="AG38" s="163"/>
      <c r="AH38" s="163"/>
      <c r="AI38" s="163"/>
      <c r="AJ38" s="163"/>
      <c r="AK38" s="164"/>
      <c r="AL38" s="165"/>
    </row>
    <row r="39" spans="1:38" ht="17.100000000000001" customHeight="1">
      <c r="A39" s="101" t="s">
        <v>92</v>
      </c>
      <c r="B39" s="114">
        <v>3838</v>
      </c>
      <c r="C39" s="114">
        <v>0</v>
      </c>
      <c r="D39" s="114">
        <v>5470</v>
      </c>
      <c r="E39" s="114">
        <v>3633</v>
      </c>
      <c r="F39" s="114">
        <v>4263</v>
      </c>
      <c r="G39" s="114">
        <v>479</v>
      </c>
      <c r="H39" s="114">
        <v>6486</v>
      </c>
      <c r="I39" s="115">
        <v>24169</v>
      </c>
      <c r="J39" s="114">
        <v>3386</v>
      </c>
      <c r="K39" s="114">
        <v>489</v>
      </c>
      <c r="L39" s="114">
        <v>5142</v>
      </c>
      <c r="M39" s="114">
        <v>2355</v>
      </c>
      <c r="N39" s="114">
        <v>1639</v>
      </c>
      <c r="O39" s="114">
        <v>0</v>
      </c>
      <c r="P39" s="114">
        <v>3247</v>
      </c>
      <c r="Q39" s="115">
        <v>16258</v>
      </c>
      <c r="R39" s="114">
        <v>40427</v>
      </c>
      <c r="S39" s="169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63"/>
      <c r="AH39" s="163"/>
      <c r="AI39" s="163"/>
      <c r="AJ39" s="163"/>
      <c r="AK39" s="168"/>
      <c r="AL39" s="165"/>
    </row>
    <row r="40" spans="1:38" ht="17.100000000000001" customHeight="1">
      <c r="A40" s="101" t="s">
        <v>93</v>
      </c>
      <c r="B40" s="114">
        <v>5951</v>
      </c>
      <c r="C40" s="114">
        <v>0</v>
      </c>
      <c r="D40" s="114">
        <v>8206</v>
      </c>
      <c r="E40" s="114">
        <v>3595</v>
      </c>
      <c r="F40" s="114">
        <v>5029</v>
      </c>
      <c r="G40" s="114">
        <v>676</v>
      </c>
      <c r="H40" s="114">
        <v>5557</v>
      </c>
      <c r="I40" s="115">
        <v>29014</v>
      </c>
      <c r="J40" s="114">
        <v>12126</v>
      </c>
      <c r="K40" s="114">
        <v>4801</v>
      </c>
      <c r="L40" s="114">
        <v>7068</v>
      </c>
      <c r="M40" s="114">
        <v>5238</v>
      </c>
      <c r="N40" s="114">
        <v>2810</v>
      </c>
      <c r="O40" s="114">
        <v>0</v>
      </c>
      <c r="P40" s="114">
        <v>7946</v>
      </c>
      <c r="Q40" s="115">
        <v>39989</v>
      </c>
      <c r="R40" s="114">
        <v>69003</v>
      </c>
      <c r="S40" s="166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3"/>
      <c r="AH40" s="163"/>
      <c r="AI40" s="163"/>
      <c r="AJ40" s="163"/>
      <c r="AK40" s="168"/>
      <c r="AL40" s="165"/>
    </row>
    <row r="41" spans="1:38" ht="17.100000000000001" customHeight="1">
      <c r="A41" s="101" t="s">
        <v>94</v>
      </c>
      <c r="B41" s="114">
        <v>2427</v>
      </c>
      <c r="C41" s="114">
        <v>0</v>
      </c>
      <c r="D41" s="114">
        <v>2261</v>
      </c>
      <c r="E41" s="114">
        <v>1137</v>
      </c>
      <c r="F41" s="114">
        <v>1152</v>
      </c>
      <c r="G41" s="114">
        <v>374</v>
      </c>
      <c r="H41" s="114">
        <v>983</v>
      </c>
      <c r="I41" s="115">
        <v>8334</v>
      </c>
      <c r="J41" s="114">
        <v>360</v>
      </c>
      <c r="K41" s="114">
        <v>0</v>
      </c>
      <c r="L41" s="114">
        <v>971</v>
      </c>
      <c r="M41" s="114">
        <v>524</v>
      </c>
      <c r="N41" s="114">
        <v>243</v>
      </c>
      <c r="O41" s="114">
        <v>0</v>
      </c>
      <c r="P41" s="114">
        <v>579</v>
      </c>
      <c r="Q41" s="115">
        <v>2677</v>
      </c>
      <c r="R41" s="114">
        <v>11011</v>
      </c>
      <c r="S41" s="169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63"/>
      <c r="AH41" s="163"/>
      <c r="AI41" s="163"/>
      <c r="AJ41" s="163"/>
      <c r="AK41" s="168"/>
      <c r="AL41" s="165"/>
    </row>
    <row r="42" spans="1:38" ht="17.100000000000001" customHeight="1">
      <c r="A42" s="110" t="s">
        <v>95</v>
      </c>
      <c r="B42" s="117">
        <v>2575</v>
      </c>
      <c r="C42" s="117">
        <v>0</v>
      </c>
      <c r="D42" s="117">
        <v>3153</v>
      </c>
      <c r="E42" s="117">
        <v>2423</v>
      </c>
      <c r="F42" s="117">
        <v>1537</v>
      </c>
      <c r="G42" s="117">
        <v>241</v>
      </c>
      <c r="H42" s="117">
        <v>1069</v>
      </c>
      <c r="I42" s="118">
        <v>10998</v>
      </c>
      <c r="J42" s="117">
        <v>1364</v>
      </c>
      <c r="K42" s="117">
        <v>503</v>
      </c>
      <c r="L42" s="117">
        <v>2688</v>
      </c>
      <c r="M42" s="117">
        <v>2141</v>
      </c>
      <c r="N42" s="117">
        <v>582</v>
      </c>
      <c r="O42" s="117">
        <v>0</v>
      </c>
      <c r="P42" s="117">
        <v>1083</v>
      </c>
      <c r="Q42" s="118">
        <v>8361</v>
      </c>
      <c r="R42" s="117">
        <v>19359</v>
      </c>
      <c r="S42" s="166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3"/>
      <c r="AH42" s="163"/>
      <c r="AI42" s="163"/>
      <c r="AJ42" s="163"/>
      <c r="AK42" s="168"/>
      <c r="AL42" s="165"/>
    </row>
    <row r="43" spans="1:38" ht="17.100000000000001" customHeight="1">
      <c r="A43" s="101" t="s">
        <v>96</v>
      </c>
      <c r="B43" s="114">
        <v>1959</v>
      </c>
      <c r="C43" s="114">
        <v>0</v>
      </c>
      <c r="D43" s="114">
        <v>1486</v>
      </c>
      <c r="E43" s="114">
        <v>512</v>
      </c>
      <c r="F43" s="114">
        <v>458</v>
      </c>
      <c r="G43" s="114">
        <v>155</v>
      </c>
      <c r="H43" s="114">
        <v>522</v>
      </c>
      <c r="I43" s="115">
        <v>5092</v>
      </c>
      <c r="J43" s="114">
        <v>3407</v>
      </c>
      <c r="K43" s="114">
        <v>1759</v>
      </c>
      <c r="L43" s="114">
        <v>2575</v>
      </c>
      <c r="M43" s="114">
        <v>3934</v>
      </c>
      <c r="N43" s="114">
        <v>1104</v>
      </c>
      <c r="O43" s="114">
        <v>0</v>
      </c>
      <c r="P43" s="114">
        <v>2583</v>
      </c>
      <c r="Q43" s="115">
        <v>15362</v>
      </c>
      <c r="R43" s="114">
        <v>20454</v>
      </c>
      <c r="S43" s="169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63"/>
      <c r="AH43" s="163"/>
      <c r="AI43" s="163"/>
      <c r="AJ43" s="163"/>
      <c r="AK43" s="168"/>
      <c r="AL43" s="165"/>
    </row>
    <row r="44" spans="1:38" ht="17.100000000000001" customHeight="1">
      <c r="A44" s="101" t="s">
        <v>97</v>
      </c>
      <c r="B44" s="114">
        <v>1260.56178518</v>
      </c>
      <c r="C44" s="114">
        <v>310.87870520000001</v>
      </c>
      <c r="D44" s="114">
        <v>1089.8188600399999</v>
      </c>
      <c r="E44" s="114">
        <v>963.63300329999993</v>
      </c>
      <c r="F44" s="114">
        <v>1102.17110828</v>
      </c>
      <c r="G44" s="114">
        <v>575.24</v>
      </c>
      <c r="H44" s="114">
        <v>398.94499999999999</v>
      </c>
      <c r="I44" s="115">
        <v>5701.2484619999996</v>
      </c>
      <c r="J44" s="114">
        <v>1568.6719657449999</v>
      </c>
      <c r="K44" s="114">
        <v>940.32401424</v>
      </c>
      <c r="L44" s="114">
        <v>1265.4742592250002</v>
      </c>
      <c r="M44" s="114">
        <v>1854.215487315</v>
      </c>
      <c r="N44" s="114">
        <v>918.05273989</v>
      </c>
      <c r="O44" s="114">
        <v>0</v>
      </c>
      <c r="P44" s="114">
        <v>727.44500000000005</v>
      </c>
      <c r="Q44" s="115">
        <v>7274.1834664150001</v>
      </c>
      <c r="R44" s="114">
        <v>12975.431928415001</v>
      </c>
      <c r="AG44" s="163"/>
      <c r="AH44" s="163"/>
      <c r="AI44" s="163"/>
      <c r="AJ44" s="163"/>
      <c r="AK44" s="164"/>
      <c r="AL44" s="165"/>
    </row>
    <row r="45" spans="1:38" ht="17.100000000000001" customHeight="1">
      <c r="A45" s="101" t="s">
        <v>98</v>
      </c>
      <c r="B45" s="114">
        <v>1589</v>
      </c>
      <c r="C45" s="114">
        <v>0</v>
      </c>
      <c r="D45" s="114">
        <v>1819</v>
      </c>
      <c r="E45" s="114">
        <v>795</v>
      </c>
      <c r="F45" s="114">
        <v>1162</v>
      </c>
      <c r="G45" s="114">
        <v>299</v>
      </c>
      <c r="H45" s="114">
        <v>574</v>
      </c>
      <c r="I45" s="115">
        <v>6238</v>
      </c>
      <c r="J45" s="114">
        <v>13506</v>
      </c>
      <c r="K45" s="114">
        <v>11630</v>
      </c>
      <c r="L45" s="114">
        <v>16242</v>
      </c>
      <c r="M45" s="114">
        <v>11123</v>
      </c>
      <c r="N45" s="114">
        <v>5024</v>
      </c>
      <c r="O45" s="114">
        <v>0</v>
      </c>
      <c r="P45" s="114">
        <v>9266</v>
      </c>
      <c r="Q45" s="115">
        <v>66791</v>
      </c>
      <c r="R45" s="114">
        <v>73029</v>
      </c>
      <c r="S45" s="166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3"/>
      <c r="AH45" s="163"/>
      <c r="AI45" s="163"/>
      <c r="AJ45" s="163"/>
      <c r="AK45" s="168"/>
      <c r="AL45" s="165"/>
    </row>
    <row r="46" spans="1:38" ht="17.100000000000001" customHeight="1">
      <c r="A46" s="110" t="s">
        <v>99</v>
      </c>
      <c r="B46" s="117">
        <v>4383</v>
      </c>
      <c r="C46" s="117">
        <v>0</v>
      </c>
      <c r="D46" s="117">
        <v>3154</v>
      </c>
      <c r="E46" s="117">
        <v>1582</v>
      </c>
      <c r="F46" s="117">
        <v>1177</v>
      </c>
      <c r="G46" s="117">
        <v>597</v>
      </c>
      <c r="H46" s="117">
        <v>3870</v>
      </c>
      <c r="I46" s="118">
        <v>14763</v>
      </c>
      <c r="J46" s="117">
        <v>2682</v>
      </c>
      <c r="K46" s="117">
        <v>21</v>
      </c>
      <c r="L46" s="117">
        <v>4177</v>
      </c>
      <c r="M46" s="117">
        <v>1524</v>
      </c>
      <c r="N46" s="117">
        <v>1229</v>
      </c>
      <c r="O46" s="117">
        <v>0</v>
      </c>
      <c r="P46" s="117">
        <v>1617</v>
      </c>
      <c r="Q46" s="118">
        <v>11250</v>
      </c>
      <c r="R46" s="117">
        <v>26013</v>
      </c>
      <c r="S46" s="169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63"/>
      <c r="AH46" s="163"/>
      <c r="AI46" s="163"/>
      <c r="AJ46" s="163"/>
      <c r="AK46" s="168"/>
      <c r="AL46" s="165"/>
    </row>
    <row r="47" spans="1:38" ht="17.100000000000001" customHeight="1">
      <c r="A47" s="101" t="s">
        <v>100</v>
      </c>
      <c r="B47" s="114">
        <v>6088</v>
      </c>
      <c r="C47" s="114">
        <v>0</v>
      </c>
      <c r="D47" s="114">
        <v>3807</v>
      </c>
      <c r="E47" s="114">
        <v>4800</v>
      </c>
      <c r="F47" s="114">
        <v>4213</v>
      </c>
      <c r="G47" s="114">
        <v>9424</v>
      </c>
      <c r="H47" s="114">
        <v>4631</v>
      </c>
      <c r="I47" s="115">
        <v>32963</v>
      </c>
      <c r="J47" s="114">
        <v>20440</v>
      </c>
      <c r="K47" s="114">
        <v>16882</v>
      </c>
      <c r="L47" s="114">
        <v>19071</v>
      </c>
      <c r="M47" s="114">
        <v>20659</v>
      </c>
      <c r="N47" s="114">
        <v>8817</v>
      </c>
      <c r="O47" s="114">
        <v>0</v>
      </c>
      <c r="P47" s="114">
        <v>14659</v>
      </c>
      <c r="Q47" s="115">
        <v>100528</v>
      </c>
      <c r="R47" s="114">
        <v>133491</v>
      </c>
      <c r="S47" s="166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3"/>
      <c r="AH47" s="163"/>
      <c r="AI47" s="163"/>
      <c r="AJ47" s="163"/>
      <c r="AK47" s="168"/>
      <c r="AL47" s="165"/>
    </row>
    <row r="48" spans="1:38" ht="17.100000000000001" customHeight="1">
      <c r="A48" s="101" t="s">
        <v>182</v>
      </c>
      <c r="B48" s="114">
        <v>6133.3983515000009</v>
      </c>
      <c r="C48" s="114">
        <v>38.1488145</v>
      </c>
      <c r="D48" s="114">
        <v>7566.8462038499993</v>
      </c>
      <c r="E48" s="114">
        <v>5265.1156961499992</v>
      </c>
      <c r="F48" s="114">
        <v>8757.1977307500001</v>
      </c>
      <c r="G48" s="114">
        <v>3459.47</v>
      </c>
      <c r="H48" s="114">
        <v>9457.8799999999992</v>
      </c>
      <c r="I48" s="115">
        <v>40678.056796749996</v>
      </c>
      <c r="J48" s="114">
        <v>14578.959210000001</v>
      </c>
      <c r="K48" s="114">
        <v>5561.9758865000003</v>
      </c>
      <c r="L48" s="114">
        <v>12555.21450905</v>
      </c>
      <c r="M48" s="114">
        <v>12003.662921450001</v>
      </c>
      <c r="N48" s="114">
        <v>5488.9695063000363</v>
      </c>
      <c r="O48" s="114">
        <v>28.923176700000038</v>
      </c>
      <c r="P48" s="114">
        <v>11694.235000000001</v>
      </c>
      <c r="Q48" s="115">
        <v>61911.940210000044</v>
      </c>
      <c r="R48" s="114">
        <v>102589.99700675004</v>
      </c>
      <c r="AG48" s="163"/>
      <c r="AH48" s="163"/>
      <c r="AI48" s="163"/>
      <c r="AJ48" s="163"/>
      <c r="AK48" s="164"/>
      <c r="AL48" s="165"/>
    </row>
    <row r="49" spans="1:38" ht="17.100000000000001" customHeight="1">
      <c r="A49" s="101" t="s">
        <v>102</v>
      </c>
      <c r="B49" s="114">
        <v>1465</v>
      </c>
      <c r="C49" s="114">
        <v>0</v>
      </c>
      <c r="D49" s="114">
        <v>1787</v>
      </c>
      <c r="E49" s="114">
        <v>729</v>
      </c>
      <c r="F49" s="114">
        <v>1043</v>
      </c>
      <c r="G49" s="114">
        <v>0</v>
      </c>
      <c r="H49" s="114">
        <v>883</v>
      </c>
      <c r="I49" s="115">
        <v>5907</v>
      </c>
      <c r="J49" s="114">
        <v>395</v>
      </c>
      <c r="K49" s="114">
        <v>0</v>
      </c>
      <c r="L49" s="114">
        <v>677</v>
      </c>
      <c r="M49" s="114">
        <v>551</v>
      </c>
      <c r="N49" s="114">
        <v>236</v>
      </c>
      <c r="O49" s="114">
        <v>0</v>
      </c>
      <c r="P49" s="114">
        <v>388</v>
      </c>
      <c r="Q49" s="115">
        <v>2247</v>
      </c>
      <c r="R49" s="114">
        <v>8154</v>
      </c>
      <c r="S49" s="169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63"/>
      <c r="AH49" s="163"/>
      <c r="AI49" s="163"/>
      <c r="AJ49" s="163"/>
      <c r="AK49" s="168"/>
      <c r="AL49" s="165"/>
    </row>
    <row r="50" spans="1:38" ht="17.100000000000001" customHeight="1">
      <c r="A50" s="110" t="s">
        <v>103</v>
      </c>
      <c r="B50" s="117">
        <v>8992.55508457</v>
      </c>
      <c r="C50" s="117">
        <v>0</v>
      </c>
      <c r="D50" s="117">
        <v>6357.4047393149995</v>
      </c>
      <c r="E50" s="117">
        <v>4328.1980604700002</v>
      </c>
      <c r="F50" s="117">
        <v>8855.3571730849999</v>
      </c>
      <c r="G50" s="117">
        <v>1983.7750000000001</v>
      </c>
      <c r="H50" s="117">
        <v>5819.1949999999997</v>
      </c>
      <c r="I50" s="118">
        <v>36336.485057440004</v>
      </c>
      <c r="J50" s="117">
        <v>22229.246719190036</v>
      </c>
      <c r="K50" s="117">
        <v>5421.3748442250007</v>
      </c>
      <c r="L50" s="117">
        <v>12637.035670275</v>
      </c>
      <c r="M50" s="117">
        <v>13290.483985944964</v>
      </c>
      <c r="N50" s="117">
        <v>7670.9878385048905</v>
      </c>
      <c r="O50" s="117">
        <v>0</v>
      </c>
      <c r="P50" s="117">
        <v>13005.68</v>
      </c>
      <c r="Q50" s="118">
        <v>74254.809058139886</v>
      </c>
      <c r="R50" s="117">
        <v>110591.29411557989</v>
      </c>
      <c r="AG50" s="163"/>
      <c r="AH50" s="163"/>
      <c r="AI50" s="163"/>
      <c r="AJ50" s="163"/>
      <c r="AK50" s="164"/>
      <c r="AL50" s="165"/>
    </row>
    <row r="51" spans="1:38" ht="17.100000000000001" customHeight="1">
      <c r="A51" s="101" t="s">
        <v>163</v>
      </c>
      <c r="B51" s="114">
        <v>5087.6649200000002</v>
      </c>
      <c r="C51" s="114">
        <v>0</v>
      </c>
      <c r="D51" s="114">
        <v>4954.6477510000004</v>
      </c>
      <c r="E51" s="114">
        <v>2877.9031995</v>
      </c>
      <c r="F51" s="114">
        <v>5598.8971074500005</v>
      </c>
      <c r="G51" s="114">
        <v>179.58</v>
      </c>
      <c r="H51" s="114">
        <v>2745.53</v>
      </c>
      <c r="I51" s="115">
        <v>21444.222977950001</v>
      </c>
      <c r="J51" s="114">
        <v>4761.3009000000002</v>
      </c>
      <c r="K51" s="114">
        <v>2740.58133</v>
      </c>
      <c r="L51" s="114">
        <v>5630.7980964999997</v>
      </c>
      <c r="M51" s="114">
        <v>5544.0610696499998</v>
      </c>
      <c r="N51" s="114">
        <v>1277.65377085</v>
      </c>
      <c r="O51" s="114">
        <v>0</v>
      </c>
      <c r="P51" s="114">
        <v>5598.37</v>
      </c>
      <c r="Q51" s="115">
        <v>25552.765166999998</v>
      </c>
      <c r="R51" s="114">
        <v>46996.988144949995</v>
      </c>
      <c r="AG51" s="163"/>
      <c r="AH51" s="163"/>
      <c r="AI51" s="163"/>
      <c r="AJ51" s="163"/>
      <c r="AK51" s="164"/>
      <c r="AL51" s="165"/>
    </row>
    <row r="52" spans="1:38" ht="17.100000000000001" customHeight="1">
      <c r="A52" s="101" t="s">
        <v>105</v>
      </c>
      <c r="B52" s="114">
        <v>4239</v>
      </c>
      <c r="C52" s="114">
        <v>0</v>
      </c>
      <c r="D52" s="114">
        <v>4457</v>
      </c>
      <c r="E52" s="114">
        <v>2083</v>
      </c>
      <c r="F52" s="114">
        <v>2260</v>
      </c>
      <c r="G52" s="114">
        <v>592</v>
      </c>
      <c r="H52" s="114">
        <v>1472</v>
      </c>
      <c r="I52" s="115">
        <v>15103</v>
      </c>
      <c r="J52" s="114">
        <v>4447</v>
      </c>
      <c r="K52" s="114">
        <v>1357</v>
      </c>
      <c r="L52" s="114">
        <v>4906</v>
      </c>
      <c r="M52" s="114">
        <v>3668</v>
      </c>
      <c r="N52" s="114">
        <v>2322</v>
      </c>
      <c r="O52" s="114">
        <v>0</v>
      </c>
      <c r="P52" s="114">
        <v>2169</v>
      </c>
      <c r="Q52" s="115">
        <v>18869</v>
      </c>
      <c r="R52" s="114">
        <v>33972</v>
      </c>
      <c r="S52" s="166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3"/>
      <c r="AH52" s="163"/>
      <c r="AI52" s="163"/>
      <c r="AJ52" s="163"/>
      <c r="AK52" s="168"/>
      <c r="AL52" s="165"/>
    </row>
    <row r="53" spans="1:38" ht="17.100000000000001" customHeight="1">
      <c r="A53" s="101" t="s">
        <v>106</v>
      </c>
      <c r="B53" s="114">
        <v>10373.04361816</v>
      </c>
      <c r="C53" s="136">
        <v>1986.1124348150001</v>
      </c>
      <c r="D53" s="114">
        <v>4301.0619865500003</v>
      </c>
      <c r="E53" s="114">
        <v>7038.70418909</v>
      </c>
      <c r="F53" s="114">
        <v>4552.1405543050005</v>
      </c>
      <c r="G53" s="114">
        <v>2037.0650000000001</v>
      </c>
      <c r="H53" s="114">
        <v>6413.05</v>
      </c>
      <c r="I53" s="115">
        <v>36701.17778292</v>
      </c>
      <c r="J53" s="114">
        <v>13555.548409809999</v>
      </c>
      <c r="K53" s="114">
        <v>6678.7753122100003</v>
      </c>
      <c r="L53" s="114">
        <v>17097.401158574965</v>
      </c>
      <c r="M53" s="114">
        <v>13001.097810804999</v>
      </c>
      <c r="N53" s="114">
        <v>8083.7247190150001</v>
      </c>
      <c r="O53" s="114">
        <v>0</v>
      </c>
      <c r="P53" s="114">
        <v>8088.0349999999999</v>
      </c>
      <c r="Q53" s="115">
        <v>66504.582410414965</v>
      </c>
      <c r="R53" s="114">
        <v>103205.76019333497</v>
      </c>
      <c r="AG53" s="163"/>
      <c r="AH53" s="163"/>
      <c r="AI53" s="163"/>
      <c r="AJ53" s="163"/>
      <c r="AK53" s="164"/>
      <c r="AL53" s="165"/>
    </row>
    <row r="54" spans="1:38" ht="17.100000000000001" customHeight="1">
      <c r="A54" s="110" t="s">
        <v>107</v>
      </c>
      <c r="B54" s="117">
        <v>404</v>
      </c>
      <c r="C54" s="117">
        <v>0</v>
      </c>
      <c r="D54" s="117">
        <v>128</v>
      </c>
      <c r="E54" s="117">
        <v>134</v>
      </c>
      <c r="F54" s="117">
        <v>148</v>
      </c>
      <c r="G54" s="117">
        <v>36</v>
      </c>
      <c r="H54" s="117">
        <v>23</v>
      </c>
      <c r="I54" s="118">
        <v>873</v>
      </c>
      <c r="J54" s="117">
        <v>1742</v>
      </c>
      <c r="K54" s="117">
        <v>1237</v>
      </c>
      <c r="L54" s="117">
        <v>2154</v>
      </c>
      <c r="M54" s="117">
        <v>1177</v>
      </c>
      <c r="N54" s="117">
        <v>777</v>
      </c>
      <c r="O54" s="117">
        <v>0</v>
      </c>
      <c r="P54" s="117">
        <v>290</v>
      </c>
      <c r="Q54" s="118">
        <v>7377</v>
      </c>
      <c r="R54" s="117">
        <v>8250</v>
      </c>
      <c r="S54" s="169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63"/>
      <c r="AH54" s="163"/>
      <c r="AI54" s="163"/>
      <c r="AJ54" s="163"/>
      <c r="AK54" s="168"/>
      <c r="AL54" s="165"/>
    </row>
    <row r="55" spans="1:38" ht="17.100000000000001" customHeight="1">
      <c r="A55" s="101" t="s">
        <v>108</v>
      </c>
      <c r="B55" s="114">
        <v>7411</v>
      </c>
      <c r="C55" s="114">
        <v>0</v>
      </c>
      <c r="D55" s="114">
        <v>3482</v>
      </c>
      <c r="E55" s="114">
        <v>5000</v>
      </c>
      <c r="F55" s="114">
        <v>5743</v>
      </c>
      <c r="G55" s="114">
        <v>295</v>
      </c>
      <c r="H55" s="114">
        <v>2321</v>
      </c>
      <c r="I55" s="115">
        <v>24252</v>
      </c>
      <c r="J55" s="114">
        <v>5989</v>
      </c>
      <c r="K55" s="114">
        <v>838</v>
      </c>
      <c r="L55" s="114">
        <v>7294</v>
      </c>
      <c r="M55" s="114">
        <v>5245</v>
      </c>
      <c r="N55" s="114">
        <v>3436</v>
      </c>
      <c r="O55" s="114">
        <v>0</v>
      </c>
      <c r="P55" s="114">
        <v>2076</v>
      </c>
      <c r="Q55" s="115">
        <v>24878</v>
      </c>
      <c r="R55" s="114">
        <v>49130</v>
      </c>
      <c r="S55" s="166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3"/>
      <c r="AH55" s="163"/>
      <c r="AI55" s="163"/>
      <c r="AJ55" s="163"/>
      <c r="AK55" s="168"/>
      <c r="AL55" s="165"/>
    </row>
    <row r="56" spans="1:38" ht="17.100000000000001" customHeight="1">
      <c r="A56" s="101" t="s">
        <v>109</v>
      </c>
      <c r="B56" s="114">
        <v>1998.949437</v>
      </c>
      <c r="C56" s="114">
        <v>0</v>
      </c>
      <c r="D56" s="114">
        <v>1668.737597585</v>
      </c>
      <c r="E56" s="114">
        <v>1040.37100407</v>
      </c>
      <c r="F56" s="114">
        <v>934.22575556999993</v>
      </c>
      <c r="G56" s="114">
        <v>121.91</v>
      </c>
      <c r="H56" s="114">
        <v>466.83499999999998</v>
      </c>
      <c r="I56" s="115">
        <v>6231.0287942249997</v>
      </c>
      <c r="J56" s="114">
        <v>615.76548279999997</v>
      </c>
      <c r="K56" s="114">
        <v>38.075649519999999</v>
      </c>
      <c r="L56" s="114">
        <v>591.79584556499265</v>
      </c>
      <c r="M56" s="114">
        <v>840.81207571999278</v>
      </c>
      <c r="N56" s="114">
        <v>244.90882602499633</v>
      </c>
      <c r="O56" s="114">
        <v>0</v>
      </c>
      <c r="P56" s="114">
        <v>275.57499999999999</v>
      </c>
      <c r="Q56" s="115">
        <v>2606.9328796299815</v>
      </c>
      <c r="R56" s="114">
        <v>8837.9616738549812</v>
      </c>
      <c r="AG56" s="163"/>
      <c r="AH56" s="163"/>
      <c r="AI56" s="163"/>
      <c r="AJ56" s="163"/>
      <c r="AK56" s="164"/>
      <c r="AL56" s="165"/>
    </row>
    <row r="57" spans="1:38" ht="17.100000000000001" customHeight="1">
      <c r="A57" s="101" t="s">
        <v>111</v>
      </c>
      <c r="B57" s="114">
        <v>8733</v>
      </c>
      <c r="C57" s="114">
        <v>0</v>
      </c>
      <c r="D57" s="114">
        <v>5396</v>
      </c>
      <c r="E57" s="114">
        <v>5113</v>
      </c>
      <c r="F57" s="114">
        <v>2977</v>
      </c>
      <c r="G57" s="114">
        <v>2764</v>
      </c>
      <c r="H57" s="114">
        <v>3132</v>
      </c>
      <c r="I57" s="115">
        <v>28115</v>
      </c>
      <c r="J57" s="114">
        <v>11729</v>
      </c>
      <c r="K57" s="114">
        <v>1978</v>
      </c>
      <c r="L57" s="114">
        <v>10820</v>
      </c>
      <c r="M57" s="114">
        <v>8199</v>
      </c>
      <c r="N57" s="114">
        <v>2961</v>
      </c>
      <c r="O57" s="114">
        <v>0</v>
      </c>
      <c r="P57" s="114">
        <v>6424</v>
      </c>
      <c r="Q57" s="115">
        <v>42111</v>
      </c>
      <c r="R57" s="114">
        <v>70226</v>
      </c>
      <c r="S57" s="169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63"/>
      <c r="AH57" s="163"/>
      <c r="AI57" s="163"/>
      <c r="AJ57" s="163"/>
      <c r="AK57" s="168"/>
      <c r="AL57" s="165"/>
    </row>
    <row r="58" spans="1:38" ht="17.100000000000001" customHeight="1">
      <c r="A58" s="110" t="s">
        <v>112</v>
      </c>
      <c r="B58" s="117">
        <v>14869.258852024999</v>
      </c>
      <c r="C58" s="117">
        <v>0</v>
      </c>
      <c r="D58" s="117">
        <v>19938.217326385002</v>
      </c>
      <c r="E58" s="117">
        <v>11547.551997400002</v>
      </c>
      <c r="F58" s="117">
        <v>12906.953424314999</v>
      </c>
      <c r="G58" s="117">
        <v>2619.9699999999998</v>
      </c>
      <c r="H58" s="117">
        <v>5629.76</v>
      </c>
      <c r="I58" s="118">
        <v>67511.711600124996</v>
      </c>
      <c r="J58" s="117">
        <v>39269.162710845005</v>
      </c>
      <c r="K58" s="117">
        <v>29960.498200975002</v>
      </c>
      <c r="L58" s="117">
        <v>36953.933826070002</v>
      </c>
      <c r="M58" s="117">
        <v>29028.1071701</v>
      </c>
      <c r="N58" s="117">
        <v>17655.44426825504</v>
      </c>
      <c r="O58" s="117">
        <v>0</v>
      </c>
      <c r="P58" s="117">
        <v>9605.34</v>
      </c>
      <c r="Q58" s="118">
        <v>162472.48617624503</v>
      </c>
      <c r="R58" s="117">
        <v>229984.19777637004</v>
      </c>
      <c r="AG58" s="163"/>
      <c r="AH58" s="163"/>
      <c r="AI58" s="163"/>
      <c r="AJ58" s="163"/>
      <c r="AK58" s="164"/>
      <c r="AL58" s="165"/>
    </row>
    <row r="59" spans="1:38" ht="17.100000000000001" customHeight="1">
      <c r="A59" s="101" t="s">
        <v>113</v>
      </c>
      <c r="B59" s="114">
        <v>3167</v>
      </c>
      <c r="C59" s="114">
        <v>0</v>
      </c>
      <c r="D59" s="114">
        <v>1680</v>
      </c>
      <c r="E59" s="114">
        <v>864</v>
      </c>
      <c r="F59" s="114">
        <v>969</v>
      </c>
      <c r="G59" s="114">
        <v>226</v>
      </c>
      <c r="H59" s="114">
        <v>1039</v>
      </c>
      <c r="I59" s="115">
        <v>7945</v>
      </c>
      <c r="J59" s="114">
        <v>5993</v>
      </c>
      <c r="K59" s="114">
        <v>310</v>
      </c>
      <c r="L59" s="114">
        <v>3079</v>
      </c>
      <c r="M59" s="114">
        <v>3454</v>
      </c>
      <c r="N59" s="114">
        <v>1456</v>
      </c>
      <c r="O59" s="114">
        <v>0</v>
      </c>
      <c r="P59" s="114">
        <v>4027</v>
      </c>
      <c r="Q59" s="115">
        <v>18319</v>
      </c>
      <c r="R59" s="114">
        <v>26264</v>
      </c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3"/>
      <c r="AH59" s="163"/>
      <c r="AI59" s="163"/>
      <c r="AJ59" s="163"/>
      <c r="AK59" s="168"/>
      <c r="AL59" s="165"/>
    </row>
    <row r="60" spans="1:38" ht="17.100000000000001" customHeight="1">
      <c r="A60" s="101" t="s">
        <v>114</v>
      </c>
      <c r="B60" s="114">
        <v>1202</v>
      </c>
      <c r="C60" s="114">
        <v>0</v>
      </c>
      <c r="D60" s="114">
        <v>701</v>
      </c>
      <c r="E60" s="114">
        <v>1036</v>
      </c>
      <c r="F60" s="114">
        <v>1536</v>
      </c>
      <c r="G60" s="114">
        <v>218</v>
      </c>
      <c r="H60" s="114">
        <v>1086</v>
      </c>
      <c r="I60" s="115">
        <v>5779</v>
      </c>
      <c r="J60" s="114">
        <v>365</v>
      </c>
      <c r="K60" s="114">
        <v>71</v>
      </c>
      <c r="L60" s="114">
        <v>424</v>
      </c>
      <c r="M60" s="114">
        <v>387</v>
      </c>
      <c r="N60" s="114">
        <v>247</v>
      </c>
      <c r="O60" s="114">
        <v>0</v>
      </c>
      <c r="P60" s="114">
        <v>373</v>
      </c>
      <c r="Q60" s="115">
        <v>1867</v>
      </c>
      <c r="R60" s="114">
        <v>7646</v>
      </c>
      <c r="S60" s="169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63"/>
      <c r="AH60" s="163"/>
      <c r="AI60" s="163"/>
      <c r="AJ60" s="163"/>
      <c r="AK60" s="168"/>
      <c r="AL60" s="165"/>
    </row>
    <row r="61" spans="1:38" ht="17.100000000000001" customHeight="1">
      <c r="A61" s="101" t="s">
        <v>115</v>
      </c>
      <c r="B61" s="114">
        <v>9029</v>
      </c>
      <c r="C61" s="114">
        <v>0</v>
      </c>
      <c r="D61" s="114">
        <v>6135</v>
      </c>
      <c r="E61" s="114">
        <v>5366</v>
      </c>
      <c r="F61" s="114">
        <v>5420</v>
      </c>
      <c r="G61" s="114">
        <v>560</v>
      </c>
      <c r="H61" s="114">
        <v>3421</v>
      </c>
      <c r="I61" s="115">
        <v>29931</v>
      </c>
      <c r="J61" s="114">
        <v>14962</v>
      </c>
      <c r="K61" s="114">
        <v>3856</v>
      </c>
      <c r="L61" s="114">
        <v>12188</v>
      </c>
      <c r="M61" s="114">
        <v>10336</v>
      </c>
      <c r="N61" s="114">
        <v>4033</v>
      </c>
      <c r="O61" s="114">
        <v>0</v>
      </c>
      <c r="P61" s="114">
        <v>5621</v>
      </c>
      <c r="Q61" s="115">
        <v>50996</v>
      </c>
      <c r="R61" s="114">
        <v>80927</v>
      </c>
      <c r="S61" s="166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3"/>
      <c r="AH61" s="163"/>
      <c r="AI61" s="163"/>
      <c r="AJ61" s="163"/>
      <c r="AK61" s="168"/>
      <c r="AL61" s="165"/>
    </row>
    <row r="62" spans="1:38" ht="17.100000000000001" customHeight="1">
      <c r="A62" s="110" t="s">
        <v>116</v>
      </c>
      <c r="B62" s="117">
        <v>4514</v>
      </c>
      <c r="C62" s="117">
        <v>0</v>
      </c>
      <c r="D62" s="117">
        <v>4058</v>
      </c>
      <c r="E62" s="117">
        <v>1991</v>
      </c>
      <c r="F62" s="117">
        <v>3857</v>
      </c>
      <c r="G62" s="117">
        <v>1099</v>
      </c>
      <c r="H62" s="117">
        <v>1168</v>
      </c>
      <c r="I62" s="118">
        <v>16687</v>
      </c>
      <c r="J62" s="117">
        <v>10793</v>
      </c>
      <c r="K62" s="117">
        <v>5238</v>
      </c>
      <c r="L62" s="117">
        <v>8721</v>
      </c>
      <c r="M62" s="117">
        <v>7415</v>
      </c>
      <c r="N62" s="117">
        <v>3187</v>
      </c>
      <c r="O62" s="117">
        <v>0</v>
      </c>
      <c r="P62" s="117">
        <v>4376</v>
      </c>
      <c r="Q62" s="118">
        <v>39730</v>
      </c>
      <c r="R62" s="117">
        <v>56417</v>
      </c>
      <c r="S62" s="169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63"/>
      <c r="AH62" s="163"/>
      <c r="AI62" s="163"/>
      <c r="AJ62" s="163"/>
      <c r="AK62" s="168"/>
      <c r="AL62" s="165"/>
    </row>
    <row r="63" spans="1:38" ht="17.100000000000001" customHeight="1">
      <c r="A63" s="101" t="s">
        <v>117</v>
      </c>
      <c r="B63" s="114">
        <v>2867</v>
      </c>
      <c r="C63" s="114">
        <v>0</v>
      </c>
      <c r="D63" s="114">
        <v>2499</v>
      </c>
      <c r="E63" s="114">
        <v>1501</v>
      </c>
      <c r="F63" s="114">
        <v>3012</v>
      </c>
      <c r="G63" s="114">
        <v>365</v>
      </c>
      <c r="H63" s="114">
        <v>1058</v>
      </c>
      <c r="I63" s="115">
        <v>11302</v>
      </c>
      <c r="J63" s="114">
        <v>2789</v>
      </c>
      <c r="K63" s="114">
        <v>80</v>
      </c>
      <c r="L63" s="114">
        <v>1976</v>
      </c>
      <c r="M63" s="114">
        <v>2189</v>
      </c>
      <c r="N63" s="114">
        <v>690</v>
      </c>
      <c r="O63" s="114">
        <v>0</v>
      </c>
      <c r="P63" s="114">
        <v>580</v>
      </c>
      <c r="Q63" s="115">
        <v>8304</v>
      </c>
      <c r="R63" s="114">
        <v>19606</v>
      </c>
      <c r="S63" s="166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3"/>
      <c r="AH63" s="163"/>
      <c r="AI63" s="163"/>
      <c r="AJ63" s="163"/>
      <c r="AK63" s="168"/>
      <c r="AL63" s="165"/>
    </row>
    <row r="64" spans="1:38" ht="17.100000000000001" customHeight="1">
      <c r="A64" s="101" t="s">
        <v>118</v>
      </c>
      <c r="B64" s="114">
        <v>5173</v>
      </c>
      <c r="C64" s="114">
        <v>1607</v>
      </c>
      <c r="D64" s="114">
        <v>7029</v>
      </c>
      <c r="E64" s="114">
        <v>5178</v>
      </c>
      <c r="F64" s="114">
        <v>5361</v>
      </c>
      <c r="G64" s="135">
        <v>1219</v>
      </c>
      <c r="H64" s="135">
        <v>2044</v>
      </c>
      <c r="I64" s="115">
        <v>27611</v>
      </c>
      <c r="J64" s="114">
        <v>5267</v>
      </c>
      <c r="K64" s="114">
        <v>4133</v>
      </c>
      <c r="L64" s="114">
        <v>10289</v>
      </c>
      <c r="M64" s="114">
        <v>6723</v>
      </c>
      <c r="N64" s="114">
        <v>2227</v>
      </c>
      <c r="O64" s="114">
        <v>0</v>
      </c>
      <c r="P64" s="135">
        <v>1907</v>
      </c>
      <c r="Q64" s="115">
        <v>30546</v>
      </c>
      <c r="R64" s="114">
        <v>58157</v>
      </c>
      <c r="AG64" s="163"/>
      <c r="AH64" s="163"/>
      <c r="AI64" s="163"/>
      <c r="AJ64" s="163"/>
      <c r="AK64" s="164"/>
      <c r="AL64" s="165"/>
    </row>
    <row r="65" spans="1:38" ht="17.100000000000001" customHeight="1" thickBot="1">
      <c r="A65" s="101" t="s">
        <v>119</v>
      </c>
      <c r="B65" s="114">
        <v>2470</v>
      </c>
      <c r="C65" s="114">
        <v>0</v>
      </c>
      <c r="D65" s="114">
        <v>1697</v>
      </c>
      <c r="E65" s="114">
        <v>636</v>
      </c>
      <c r="F65" s="114">
        <v>728</v>
      </c>
      <c r="G65" s="114">
        <v>726</v>
      </c>
      <c r="H65" s="114">
        <v>642</v>
      </c>
      <c r="I65" s="115">
        <v>6899</v>
      </c>
      <c r="J65" s="114">
        <v>472</v>
      </c>
      <c r="K65" s="114">
        <v>10</v>
      </c>
      <c r="L65" s="114">
        <v>773</v>
      </c>
      <c r="M65" s="114">
        <v>340</v>
      </c>
      <c r="N65" s="114">
        <v>517</v>
      </c>
      <c r="O65" s="114">
        <v>0</v>
      </c>
      <c r="P65" s="114">
        <v>557</v>
      </c>
      <c r="Q65" s="115">
        <v>2669</v>
      </c>
      <c r="R65" s="114">
        <v>9568</v>
      </c>
      <c r="S65" s="169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63"/>
      <c r="AH65" s="163"/>
      <c r="AI65" s="163"/>
      <c r="AJ65" s="163"/>
      <c r="AK65" s="171"/>
      <c r="AL65" s="165"/>
    </row>
    <row r="66" spans="1:38" ht="18" customHeight="1" thickTop="1">
      <c r="A66" s="119" t="s">
        <v>120</v>
      </c>
      <c r="B66" s="120">
        <v>242178.47848052002</v>
      </c>
      <c r="C66" s="120">
        <v>6370.6960617549994</v>
      </c>
      <c r="D66" s="120">
        <v>215345.52110527499</v>
      </c>
      <c r="E66" s="120">
        <v>151143.88596380496</v>
      </c>
      <c r="F66" s="120">
        <v>177554.48075341998</v>
      </c>
      <c r="G66" s="120">
        <v>53782.294875000014</v>
      </c>
      <c r="H66" s="120">
        <v>135804.991002</v>
      </c>
      <c r="I66" s="121">
        <v>982180.34824177471</v>
      </c>
      <c r="J66" s="120">
        <v>474798.38636620005</v>
      </c>
      <c r="K66" s="120">
        <v>220573.61252219501</v>
      </c>
      <c r="L66" s="120">
        <v>456476.90197208495</v>
      </c>
      <c r="M66" s="120">
        <v>376478.0987916899</v>
      </c>
      <c r="N66" s="120">
        <v>179939.47358778998</v>
      </c>
      <c r="O66" s="120">
        <v>53.167396135000004</v>
      </c>
      <c r="P66" s="120">
        <v>266263.52912100003</v>
      </c>
      <c r="Q66" s="121">
        <v>1974583.1697570947</v>
      </c>
      <c r="R66" s="120">
        <v>2956763.51799887</v>
      </c>
      <c r="AG66" s="163"/>
      <c r="AH66" s="163"/>
      <c r="AI66" s="163"/>
      <c r="AJ66" s="163"/>
      <c r="AK66" s="171"/>
      <c r="AL66" s="165"/>
    </row>
    <row r="67" spans="1:38" ht="17.100000000000001" customHeight="1">
      <c r="A67" s="110" t="s">
        <v>121</v>
      </c>
      <c r="B67" s="117">
        <v>488</v>
      </c>
      <c r="C67" s="117">
        <v>0</v>
      </c>
      <c r="D67" s="117">
        <v>182</v>
      </c>
      <c r="E67" s="117">
        <v>271</v>
      </c>
      <c r="F67" s="117">
        <v>139</v>
      </c>
      <c r="G67" s="117">
        <v>144</v>
      </c>
      <c r="H67" s="117">
        <v>96</v>
      </c>
      <c r="I67" s="118">
        <v>1320</v>
      </c>
      <c r="J67" s="117">
        <v>5191</v>
      </c>
      <c r="K67" s="117">
        <v>1064</v>
      </c>
      <c r="L67" s="117">
        <v>3690</v>
      </c>
      <c r="M67" s="117">
        <v>3560</v>
      </c>
      <c r="N67" s="117">
        <v>2271</v>
      </c>
      <c r="O67" s="117">
        <v>0</v>
      </c>
      <c r="P67" s="117">
        <v>1944</v>
      </c>
      <c r="Q67" s="118">
        <v>17720</v>
      </c>
      <c r="R67" s="117">
        <v>19040</v>
      </c>
      <c r="S67" s="166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3"/>
      <c r="AH67" s="163"/>
      <c r="AI67" s="163"/>
      <c r="AJ67" s="163"/>
      <c r="AK67" s="171"/>
      <c r="AL67" s="165"/>
    </row>
    <row r="68" spans="1:38" ht="18" customHeight="1">
      <c r="A68" s="122" t="s">
        <v>122</v>
      </c>
      <c r="B68" s="117">
        <v>242666.47848052002</v>
      </c>
      <c r="C68" s="117">
        <v>6370.6960617549994</v>
      </c>
      <c r="D68" s="117">
        <v>215527.52110527499</v>
      </c>
      <c r="E68" s="117">
        <v>151414.88596380496</v>
      </c>
      <c r="F68" s="117">
        <v>177693.48075341998</v>
      </c>
      <c r="G68" s="117">
        <v>53926.294875000014</v>
      </c>
      <c r="H68" s="117">
        <v>135900.991002</v>
      </c>
      <c r="I68" s="118">
        <v>983500.34824177471</v>
      </c>
      <c r="J68" s="117">
        <v>479989.38636620005</v>
      </c>
      <c r="K68" s="117">
        <v>221637.61252219501</v>
      </c>
      <c r="L68" s="117">
        <v>460166.90197208495</v>
      </c>
      <c r="M68" s="117">
        <v>380038.0987916899</v>
      </c>
      <c r="N68" s="117">
        <v>182210.47358778998</v>
      </c>
      <c r="O68" s="117">
        <v>53.167396135000004</v>
      </c>
      <c r="P68" s="117">
        <v>268207.52912100003</v>
      </c>
      <c r="Q68" s="118">
        <v>1992303.1697570947</v>
      </c>
      <c r="R68" s="117">
        <v>2975803.51799887</v>
      </c>
      <c r="S68" s="172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63"/>
      <c r="AH68" s="163"/>
      <c r="AI68" s="163"/>
      <c r="AJ68" s="163"/>
      <c r="AK68" s="171"/>
      <c r="AL68" s="165"/>
    </row>
    <row r="69" spans="1:38" ht="17.100000000000001" customHeight="1">
      <c r="A69" s="182" t="s">
        <v>183</v>
      </c>
      <c r="B69" s="174"/>
      <c r="C69" s="174"/>
      <c r="D69" s="174"/>
      <c r="E69" s="174"/>
      <c r="F69" s="174"/>
      <c r="G69" s="174"/>
      <c r="H69" s="174"/>
      <c r="I69" s="174"/>
      <c r="J69" s="175"/>
      <c r="K69" s="174"/>
      <c r="L69" s="174"/>
      <c r="M69" s="174"/>
      <c r="N69" s="174"/>
      <c r="O69" s="174"/>
      <c r="P69" s="174"/>
      <c r="Q69" s="174"/>
      <c r="R69" s="174"/>
      <c r="S69" s="172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63"/>
      <c r="AH69" s="163"/>
      <c r="AI69" s="163"/>
      <c r="AJ69" s="163"/>
      <c r="AK69" s="171"/>
      <c r="AL69" s="165"/>
    </row>
    <row r="70" spans="1:38" ht="17.100000000000001" customHeight="1">
      <c r="A70" s="183" t="s">
        <v>184</v>
      </c>
      <c r="B70" s="176"/>
      <c r="C70" s="176"/>
      <c r="D70" s="176"/>
      <c r="E70" s="176"/>
      <c r="F70" s="176"/>
      <c r="G70" s="176"/>
      <c r="H70" s="176"/>
      <c r="I70" s="176"/>
      <c r="J70" s="177"/>
      <c r="K70" s="176"/>
      <c r="L70" s="176"/>
      <c r="M70" s="176"/>
      <c r="N70" s="176"/>
      <c r="O70" s="176"/>
      <c r="P70" s="176"/>
      <c r="Q70" s="176"/>
      <c r="R70" s="176"/>
      <c r="S70" s="172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63"/>
      <c r="AH70" s="163"/>
      <c r="AI70" s="163"/>
      <c r="AJ70" s="163"/>
      <c r="AK70" s="171"/>
      <c r="AL70" s="165"/>
    </row>
    <row r="71" spans="1:38" ht="17.100000000000001" customHeight="1">
      <c r="A71" s="183" t="s">
        <v>185</v>
      </c>
      <c r="B71" s="176"/>
      <c r="C71" s="176"/>
      <c r="D71" s="176"/>
      <c r="E71" s="176"/>
      <c r="F71" s="176"/>
      <c r="G71" s="176"/>
      <c r="H71" s="176"/>
      <c r="I71" s="176"/>
      <c r="J71" s="177"/>
      <c r="K71" s="176"/>
      <c r="L71" s="176"/>
      <c r="M71" s="176"/>
      <c r="N71" s="176"/>
      <c r="O71" s="176"/>
      <c r="P71" s="176"/>
      <c r="Q71" s="176"/>
      <c r="R71" s="176"/>
      <c r="S71" s="172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63"/>
      <c r="AH71" s="163"/>
      <c r="AI71" s="163"/>
      <c r="AJ71" s="163"/>
      <c r="AK71" s="171"/>
      <c r="AL71" s="165"/>
    </row>
    <row r="72" spans="1:38" ht="17.100000000000001" customHeight="1">
      <c r="A72" s="184" t="s">
        <v>186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</row>
    <row r="73" spans="1:38" ht="17.100000000000001" customHeight="1">
      <c r="A73" s="184" t="s">
        <v>187</v>
      </c>
      <c r="B73" s="124"/>
      <c r="C73" s="124"/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</row>
    <row r="74" spans="1:38" ht="17.100000000000001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</row>
    <row r="75" spans="1:38" ht="17.100000000000001" customHeight="1">
      <c r="A75" s="124"/>
      <c r="B75" s="124"/>
      <c r="C75" s="124"/>
      <c r="D75" s="126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  <row r="76" spans="1:38" ht="17.100000000000001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38" ht="9.9499999999999993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</row>
    <row r="78" spans="1:38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38" ht="9.9499999999999993" customHeight="1">
      <c r="A79" s="124"/>
      <c r="B79" s="124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38">
      <c r="A80" s="129"/>
      <c r="B80" s="130"/>
      <c r="C80" s="124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90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178"/>
      <c r="B85" s="179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3E28-D943-4DC1-A0B0-FC0AFE445257}">
  <dimension ref="A7:AF88"/>
  <sheetViews>
    <sheetView workbookViewId="0"/>
  </sheetViews>
  <sheetFormatPr defaultColWidth="12.5" defaultRowHeight="23.25"/>
  <cols>
    <col min="1" max="1" width="18.375" style="88" customWidth="1"/>
    <col min="2" max="2" width="13.625" style="88" customWidth="1"/>
    <col min="3" max="3" width="13.875" style="88" customWidth="1"/>
    <col min="4" max="4" width="12.125" style="88" customWidth="1"/>
    <col min="5" max="5" width="14.625" style="88" customWidth="1"/>
    <col min="6" max="6" width="13.875" style="88" customWidth="1"/>
    <col min="7" max="7" width="10.375" style="88" customWidth="1"/>
    <col min="8" max="8" width="11.625" style="88" customWidth="1"/>
    <col min="9" max="9" width="13" style="88" customWidth="1"/>
    <col min="10" max="10" width="17.5" style="88" customWidth="1"/>
    <col min="11" max="11" width="13.875" style="88" customWidth="1"/>
    <col min="12" max="12" width="11" style="88" customWidth="1"/>
    <col min="13" max="13" width="11.5" style="88" customWidth="1"/>
    <col min="14" max="15" width="11.125" style="88" customWidth="1"/>
    <col min="16" max="16" width="14" style="88" customWidth="1"/>
    <col min="17" max="16384" width="12.5" style="88"/>
  </cols>
  <sheetData>
    <row r="7" spans="1:32" ht="26.1" customHeight="1">
      <c r="A7" s="83" t="s">
        <v>188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</row>
    <row r="8" spans="1:32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6"/>
    </row>
    <row r="9" spans="1:32" ht="51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1:32" ht="17.25" customHeight="1">
      <c r="A10" s="92" t="s">
        <v>189</v>
      </c>
      <c r="B10" s="93"/>
      <c r="C10" s="94"/>
      <c r="D10" s="94"/>
      <c r="E10" s="94"/>
      <c r="F10" s="94"/>
      <c r="G10" s="94"/>
      <c r="H10" s="93" t="s">
        <v>42</v>
      </c>
      <c r="I10" s="93"/>
      <c r="J10" s="94"/>
      <c r="K10" s="94"/>
      <c r="L10" s="94"/>
      <c r="M10" s="94"/>
      <c r="N10" s="94"/>
      <c r="P10" s="95" t="s">
        <v>43</v>
      </c>
    </row>
    <row r="11" spans="1:32" ht="18" customHeight="1">
      <c r="A11" s="96"/>
      <c r="B11" s="97" t="s">
        <v>6</v>
      </c>
      <c r="C11" s="97"/>
      <c r="D11" s="97"/>
      <c r="E11" s="97"/>
      <c r="F11" s="97"/>
      <c r="G11" s="97"/>
      <c r="H11" s="98"/>
      <c r="I11" s="99" t="s">
        <v>7</v>
      </c>
      <c r="J11" s="99"/>
      <c r="K11" s="99"/>
      <c r="L11" s="99"/>
      <c r="M11" s="99"/>
      <c r="N11" s="99"/>
      <c r="O11" s="100"/>
      <c r="P11" s="96"/>
    </row>
    <row r="12" spans="1:32" ht="18" customHeight="1">
      <c r="A12" s="101"/>
      <c r="B12" s="102"/>
      <c r="C12" s="103" t="s">
        <v>9</v>
      </c>
      <c r="D12" s="102"/>
      <c r="E12" s="102"/>
      <c r="F12" s="102"/>
      <c r="G12" s="102"/>
      <c r="H12" s="104"/>
      <c r="I12" s="105"/>
      <c r="J12" s="106" t="s">
        <v>9</v>
      </c>
      <c r="K12" s="106" t="s">
        <v>9</v>
      </c>
      <c r="L12" s="105"/>
      <c r="M12" s="105"/>
      <c r="N12" s="105"/>
      <c r="O12" s="107"/>
      <c r="P12" s="105"/>
    </row>
    <row r="13" spans="1:32" ht="18" customHeight="1">
      <c r="A13" s="108" t="s">
        <v>44</v>
      </c>
      <c r="B13" s="106" t="s">
        <v>12</v>
      </c>
      <c r="C13" s="106" t="s">
        <v>14</v>
      </c>
      <c r="D13" s="106" t="s">
        <v>15</v>
      </c>
      <c r="E13" s="106" t="s">
        <v>16</v>
      </c>
      <c r="F13" s="106" t="s">
        <v>15</v>
      </c>
      <c r="G13" s="106" t="s">
        <v>17</v>
      </c>
      <c r="H13" s="109" t="s">
        <v>11</v>
      </c>
      <c r="I13" s="106" t="s">
        <v>12</v>
      </c>
      <c r="J13" s="106" t="s">
        <v>45</v>
      </c>
      <c r="K13" s="106" t="s">
        <v>14</v>
      </c>
      <c r="L13" s="106" t="s">
        <v>15</v>
      </c>
      <c r="M13" s="106" t="s">
        <v>20</v>
      </c>
      <c r="N13" s="106" t="s">
        <v>17</v>
      </c>
      <c r="O13" s="109" t="s">
        <v>11</v>
      </c>
      <c r="P13" s="106" t="s">
        <v>11</v>
      </c>
    </row>
    <row r="14" spans="1:32" ht="18" customHeight="1">
      <c r="A14" s="110"/>
      <c r="B14" s="111"/>
      <c r="C14" s="112" t="s">
        <v>19</v>
      </c>
      <c r="D14" s="112" t="s">
        <v>19</v>
      </c>
      <c r="E14" s="112" t="s">
        <v>20</v>
      </c>
      <c r="F14" s="112" t="s">
        <v>20</v>
      </c>
      <c r="G14" s="111"/>
      <c r="H14" s="113"/>
      <c r="I14" s="111"/>
      <c r="J14" s="112" t="s">
        <v>18</v>
      </c>
      <c r="K14" s="112" t="s">
        <v>19</v>
      </c>
      <c r="L14" s="112" t="s">
        <v>19</v>
      </c>
      <c r="M14" s="111"/>
      <c r="N14" s="111"/>
      <c r="O14" s="113"/>
      <c r="P14" s="111"/>
    </row>
    <row r="15" spans="1:32" ht="15" customHeight="1">
      <c r="A15" s="101" t="s">
        <v>66</v>
      </c>
      <c r="B15" s="114">
        <v>5643</v>
      </c>
      <c r="C15" s="114">
        <v>5943</v>
      </c>
      <c r="D15" s="114">
        <v>4411</v>
      </c>
      <c r="E15" s="114">
        <v>4509</v>
      </c>
      <c r="F15" s="114">
        <v>1656</v>
      </c>
      <c r="G15" s="114">
        <v>6723</v>
      </c>
      <c r="H15" s="115">
        <v>28885</v>
      </c>
      <c r="I15" s="114">
        <v>7307</v>
      </c>
      <c r="J15" s="114">
        <v>643</v>
      </c>
      <c r="K15" s="114">
        <v>7391</v>
      </c>
      <c r="L15" s="114">
        <v>5543</v>
      </c>
      <c r="M15" s="114">
        <v>2157</v>
      </c>
      <c r="N15" s="114">
        <v>7377</v>
      </c>
      <c r="O15" s="115">
        <v>30418</v>
      </c>
      <c r="P15" s="114">
        <v>59303</v>
      </c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</row>
    <row r="16" spans="1:32" ht="15" customHeight="1">
      <c r="A16" s="101" t="s">
        <v>69</v>
      </c>
      <c r="B16" s="114">
        <v>803</v>
      </c>
      <c r="C16" s="114">
        <v>309</v>
      </c>
      <c r="D16" s="114">
        <v>158</v>
      </c>
      <c r="E16" s="114">
        <v>548</v>
      </c>
      <c r="F16" s="114">
        <v>154</v>
      </c>
      <c r="G16" s="114">
        <v>421</v>
      </c>
      <c r="H16" s="115">
        <v>2393</v>
      </c>
      <c r="I16" s="114">
        <v>662</v>
      </c>
      <c r="J16" s="114">
        <v>0</v>
      </c>
      <c r="K16" s="114">
        <v>448</v>
      </c>
      <c r="L16" s="114">
        <v>732</v>
      </c>
      <c r="M16" s="114">
        <v>339</v>
      </c>
      <c r="N16" s="114">
        <v>291</v>
      </c>
      <c r="O16" s="115">
        <v>2472</v>
      </c>
      <c r="P16" s="114">
        <v>4865</v>
      </c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</row>
    <row r="17" spans="1:32" ht="15" customHeight="1">
      <c r="A17" s="101" t="s">
        <v>70</v>
      </c>
      <c r="B17" s="114">
        <v>6966</v>
      </c>
      <c r="C17" s="114">
        <v>2786</v>
      </c>
      <c r="D17" s="114">
        <v>2323</v>
      </c>
      <c r="E17" s="114">
        <v>2737</v>
      </c>
      <c r="F17" s="114">
        <v>516</v>
      </c>
      <c r="G17" s="114">
        <v>2913</v>
      </c>
      <c r="H17" s="115">
        <v>18241</v>
      </c>
      <c r="I17" s="114">
        <v>5920</v>
      </c>
      <c r="J17" s="114">
        <v>7404</v>
      </c>
      <c r="K17" s="114">
        <v>12568</v>
      </c>
      <c r="L17" s="114">
        <v>8015</v>
      </c>
      <c r="M17" s="114">
        <v>3109</v>
      </c>
      <c r="N17" s="114">
        <v>6371</v>
      </c>
      <c r="O17" s="115">
        <v>43387</v>
      </c>
      <c r="P17" s="114">
        <v>61628</v>
      </c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</row>
    <row r="18" spans="1:32" ht="15" customHeight="1">
      <c r="A18" s="110" t="s">
        <v>71</v>
      </c>
      <c r="B18" s="117">
        <v>4510</v>
      </c>
      <c r="C18" s="117">
        <v>4577</v>
      </c>
      <c r="D18" s="117">
        <v>3178</v>
      </c>
      <c r="E18" s="117">
        <v>4765</v>
      </c>
      <c r="F18" s="117">
        <v>714</v>
      </c>
      <c r="G18" s="117">
        <v>1980</v>
      </c>
      <c r="H18" s="118">
        <v>19724</v>
      </c>
      <c r="I18" s="117">
        <v>3890</v>
      </c>
      <c r="J18" s="117">
        <v>904</v>
      </c>
      <c r="K18" s="117">
        <v>3348</v>
      </c>
      <c r="L18" s="117">
        <v>2863</v>
      </c>
      <c r="M18" s="117">
        <v>1087</v>
      </c>
      <c r="N18" s="117">
        <v>1347</v>
      </c>
      <c r="O18" s="118">
        <v>13439</v>
      </c>
      <c r="P18" s="117">
        <v>33163</v>
      </c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</row>
    <row r="19" spans="1:32" ht="15" customHeight="1">
      <c r="A19" s="101" t="s">
        <v>72</v>
      </c>
      <c r="B19" s="114">
        <v>17681</v>
      </c>
      <c r="C19" s="114">
        <v>16387</v>
      </c>
      <c r="D19" s="114">
        <v>9140</v>
      </c>
      <c r="E19" s="114">
        <v>9764</v>
      </c>
      <c r="F19" s="114">
        <v>2679</v>
      </c>
      <c r="G19" s="114">
        <v>2885</v>
      </c>
      <c r="H19" s="115">
        <v>58536</v>
      </c>
      <c r="I19" s="114">
        <v>68615</v>
      </c>
      <c r="J19" s="114">
        <v>54867</v>
      </c>
      <c r="K19" s="114">
        <v>59727</v>
      </c>
      <c r="L19" s="114">
        <v>49630</v>
      </c>
      <c r="M19" s="114">
        <v>18358</v>
      </c>
      <c r="N19" s="114">
        <v>17553</v>
      </c>
      <c r="O19" s="115">
        <v>268750</v>
      </c>
      <c r="P19" s="114">
        <v>327286</v>
      </c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</row>
    <row r="20" spans="1:32" ht="15" customHeight="1">
      <c r="A20" s="101" t="s">
        <v>73</v>
      </c>
      <c r="B20" s="114">
        <v>4409</v>
      </c>
      <c r="C20" s="114">
        <v>4001</v>
      </c>
      <c r="D20" s="114">
        <v>2731</v>
      </c>
      <c r="E20" s="114">
        <v>2141</v>
      </c>
      <c r="F20" s="114">
        <v>781</v>
      </c>
      <c r="G20" s="114">
        <v>1562</v>
      </c>
      <c r="H20" s="115">
        <v>15625</v>
      </c>
      <c r="I20" s="114">
        <v>7312</v>
      </c>
      <c r="J20" s="114">
        <v>4433</v>
      </c>
      <c r="K20" s="114">
        <v>9381</v>
      </c>
      <c r="L20" s="114">
        <v>5281</v>
      </c>
      <c r="M20" s="114">
        <v>2607</v>
      </c>
      <c r="N20" s="114">
        <v>3221</v>
      </c>
      <c r="O20" s="115">
        <v>32235</v>
      </c>
      <c r="P20" s="114">
        <v>47860</v>
      </c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</row>
    <row r="21" spans="1:32" ht="15" customHeight="1">
      <c r="A21" s="101" t="s">
        <v>74</v>
      </c>
      <c r="B21" s="114">
        <v>715</v>
      </c>
      <c r="C21" s="114">
        <v>809</v>
      </c>
      <c r="D21" s="114">
        <v>491</v>
      </c>
      <c r="E21" s="114">
        <v>1010</v>
      </c>
      <c r="F21" s="114">
        <v>155</v>
      </c>
      <c r="G21" s="114">
        <v>793</v>
      </c>
      <c r="H21" s="115">
        <v>3973</v>
      </c>
      <c r="I21" s="114">
        <v>9589</v>
      </c>
      <c r="J21" s="114">
        <v>3896</v>
      </c>
      <c r="K21" s="114">
        <v>3790</v>
      </c>
      <c r="L21" s="114">
        <v>5262</v>
      </c>
      <c r="M21" s="114">
        <v>2604</v>
      </c>
      <c r="N21" s="114">
        <v>2623</v>
      </c>
      <c r="O21" s="115">
        <v>27764</v>
      </c>
      <c r="P21" s="114">
        <v>31737</v>
      </c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</row>
    <row r="22" spans="1:32" ht="15" customHeight="1">
      <c r="A22" s="110" t="s">
        <v>75</v>
      </c>
      <c r="B22" s="117">
        <v>0</v>
      </c>
      <c r="C22" s="117">
        <v>1298</v>
      </c>
      <c r="D22" s="117">
        <v>281</v>
      </c>
      <c r="E22" s="117">
        <v>590</v>
      </c>
      <c r="F22" s="117">
        <v>110</v>
      </c>
      <c r="G22" s="117">
        <v>427</v>
      </c>
      <c r="H22" s="118">
        <v>2706</v>
      </c>
      <c r="I22" s="117">
        <v>1253</v>
      </c>
      <c r="J22" s="117">
        <v>441</v>
      </c>
      <c r="K22" s="117">
        <v>1773</v>
      </c>
      <c r="L22" s="117">
        <v>935</v>
      </c>
      <c r="M22" s="117">
        <v>727</v>
      </c>
      <c r="N22" s="117">
        <v>1141</v>
      </c>
      <c r="O22" s="118">
        <v>6270</v>
      </c>
      <c r="P22" s="117">
        <v>8976</v>
      </c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</row>
    <row r="23" spans="1:32" ht="15" customHeight="1">
      <c r="A23" s="101" t="s">
        <v>162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5">
        <v>0</v>
      </c>
      <c r="I23" s="114">
        <v>417</v>
      </c>
      <c r="J23" s="114">
        <v>396</v>
      </c>
      <c r="K23" s="114">
        <v>1028</v>
      </c>
      <c r="L23" s="114">
        <v>736</v>
      </c>
      <c r="M23" s="114">
        <v>298</v>
      </c>
      <c r="N23" s="114">
        <v>736</v>
      </c>
      <c r="O23" s="115">
        <v>3611</v>
      </c>
      <c r="P23" s="114">
        <v>3611</v>
      </c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</row>
    <row r="24" spans="1:32" ht="15" customHeight="1">
      <c r="A24" s="101" t="s">
        <v>77</v>
      </c>
      <c r="B24" s="114">
        <v>9591</v>
      </c>
      <c r="C24" s="114">
        <v>10187</v>
      </c>
      <c r="D24" s="114">
        <v>4502</v>
      </c>
      <c r="E24" s="114">
        <v>3528</v>
      </c>
      <c r="F24" s="114">
        <v>1800</v>
      </c>
      <c r="G24" s="114">
        <v>6436</v>
      </c>
      <c r="H24" s="115">
        <v>36044</v>
      </c>
      <c r="I24" s="114">
        <v>24638</v>
      </c>
      <c r="J24" s="114">
        <v>12547</v>
      </c>
      <c r="K24" s="114">
        <v>39596</v>
      </c>
      <c r="L24" s="114">
        <v>28869</v>
      </c>
      <c r="M24" s="114">
        <v>20336</v>
      </c>
      <c r="N24" s="114">
        <v>36586</v>
      </c>
      <c r="O24" s="115">
        <v>162572</v>
      </c>
      <c r="P24" s="114">
        <v>198616</v>
      </c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</row>
    <row r="25" spans="1:32" ht="15" customHeight="1">
      <c r="A25" s="101" t="s">
        <v>78</v>
      </c>
      <c r="B25" s="114">
        <v>9433</v>
      </c>
      <c r="C25" s="114">
        <v>6211</v>
      </c>
      <c r="D25" s="114">
        <v>6815</v>
      </c>
      <c r="E25" s="114">
        <v>6332</v>
      </c>
      <c r="F25" s="114">
        <v>1747</v>
      </c>
      <c r="G25" s="114">
        <v>7953</v>
      </c>
      <c r="H25" s="115">
        <v>38491</v>
      </c>
      <c r="I25" s="114">
        <v>19118</v>
      </c>
      <c r="J25" s="114">
        <v>2404</v>
      </c>
      <c r="K25" s="114">
        <v>12897</v>
      </c>
      <c r="L25" s="114">
        <v>15481</v>
      </c>
      <c r="M25" s="114">
        <v>4920</v>
      </c>
      <c r="N25" s="114">
        <v>15746</v>
      </c>
      <c r="O25" s="115">
        <v>70566</v>
      </c>
      <c r="P25" s="114">
        <v>109057</v>
      </c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</row>
    <row r="26" spans="1:32" ht="15" customHeight="1">
      <c r="A26" s="110" t="s">
        <v>79</v>
      </c>
      <c r="B26" s="117">
        <v>110</v>
      </c>
      <c r="C26" s="117">
        <v>527</v>
      </c>
      <c r="D26" s="117">
        <v>643</v>
      </c>
      <c r="E26" s="117">
        <v>323</v>
      </c>
      <c r="F26" s="117">
        <v>42</v>
      </c>
      <c r="G26" s="117">
        <v>860</v>
      </c>
      <c r="H26" s="118">
        <v>2505</v>
      </c>
      <c r="I26" s="117">
        <v>1861</v>
      </c>
      <c r="J26" s="117">
        <v>542</v>
      </c>
      <c r="K26" s="117">
        <v>1939</v>
      </c>
      <c r="L26" s="117">
        <v>696</v>
      </c>
      <c r="M26" s="117">
        <v>954</v>
      </c>
      <c r="N26" s="117">
        <v>1781</v>
      </c>
      <c r="O26" s="118">
        <v>7773</v>
      </c>
      <c r="P26" s="117">
        <v>10278</v>
      </c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</row>
    <row r="27" spans="1:32" ht="15" customHeight="1">
      <c r="A27" s="101" t="s">
        <v>80</v>
      </c>
      <c r="B27" s="114">
        <v>2101</v>
      </c>
      <c r="C27" s="114">
        <v>2284</v>
      </c>
      <c r="D27" s="114">
        <v>1003</v>
      </c>
      <c r="E27" s="114">
        <v>1270</v>
      </c>
      <c r="F27" s="114">
        <v>235</v>
      </c>
      <c r="G27" s="114">
        <v>2226</v>
      </c>
      <c r="H27" s="115">
        <v>9119</v>
      </c>
      <c r="I27" s="114">
        <v>1250</v>
      </c>
      <c r="J27" s="114">
        <v>0</v>
      </c>
      <c r="K27" s="114">
        <v>2001</v>
      </c>
      <c r="L27" s="114">
        <v>1443</v>
      </c>
      <c r="M27" s="114">
        <v>553</v>
      </c>
      <c r="N27" s="114">
        <v>885</v>
      </c>
      <c r="O27" s="115">
        <v>6132</v>
      </c>
      <c r="P27" s="114">
        <v>15251</v>
      </c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</row>
    <row r="28" spans="1:32" ht="15" customHeight="1">
      <c r="A28" s="101" t="s">
        <v>81</v>
      </c>
      <c r="B28" s="114">
        <v>8972</v>
      </c>
      <c r="C28" s="114">
        <v>3798</v>
      </c>
      <c r="D28" s="114">
        <v>4684</v>
      </c>
      <c r="E28" s="114">
        <v>5458</v>
      </c>
      <c r="F28" s="114">
        <v>445</v>
      </c>
      <c r="G28" s="114">
        <v>3949</v>
      </c>
      <c r="H28" s="115">
        <v>27306</v>
      </c>
      <c r="I28" s="114">
        <v>22437</v>
      </c>
      <c r="J28" s="114">
        <v>1147</v>
      </c>
      <c r="K28" s="114">
        <v>21381</v>
      </c>
      <c r="L28" s="114">
        <v>15634</v>
      </c>
      <c r="M28" s="114">
        <v>8368</v>
      </c>
      <c r="N28" s="114">
        <v>9806</v>
      </c>
      <c r="O28" s="115">
        <v>78773</v>
      </c>
      <c r="P28" s="114">
        <v>106079</v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</row>
    <row r="29" spans="1:32" ht="15" customHeight="1">
      <c r="A29" s="101" t="s">
        <v>190</v>
      </c>
      <c r="B29" s="114">
        <v>7071</v>
      </c>
      <c r="C29" s="114">
        <v>4855</v>
      </c>
      <c r="D29" s="114">
        <v>3378</v>
      </c>
      <c r="E29" s="114">
        <v>6936</v>
      </c>
      <c r="F29" s="114">
        <v>2011</v>
      </c>
      <c r="G29" s="114">
        <v>5153</v>
      </c>
      <c r="H29" s="115">
        <f>SUM(B29:G29)</f>
        <v>29404</v>
      </c>
      <c r="I29" s="114">
        <v>9550</v>
      </c>
      <c r="J29" s="114">
        <v>1329</v>
      </c>
      <c r="K29" s="114">
        <v>10761</v>
      </c>
      <c r="L29" s="114">
        <v>7291</v>
      </c>
      <c r="M29" s="114">
        <v>4414</v>
      </c>
      <c r="N29" s="114">
        <v>11243</v>
      </c>
      <c r="O29" s="115">
        <f>SUM(I29:N29)</f>
        <v>44588</v>
      </c>
      <c r="P29" s="114">
        <f>O29+H29</f>
        <v>73992</v>
      </c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</row>
    <row r="30" spans="1:32" ht="15" customHeight="1">
      <c r="A30" s="110" t="s">
        <v>83</v>
      </c>
      <c r="B30" s="117">
        <v>4628</v>
      </c>
      <c r="C30" s="117">
        <v>5472</v>
      </c>
      <c r="D30" s="117">
        <v>2592</v>
      </c>
      <c r="E30" s="117">
        <v>3426</v>
      </c>
      <c r="F30" s="117">
        <v>871</v>
      </c>
      <c r="G30" s="117">
        <v>1545</v>
      </c>
      <c r="H30" s="118">
        <v>18534</v>
      </c>
      <c r="I30" s="117">
        <v>2538</v>
      </c>
      <c r="J30" s="117">
        <v>0</v>
      </c>
      <c r="K30" s="117">
        <v>3474</v>
      </c>
      <c r="L30" s="117">
        <v>3273</v>
      </c>
      <c r="M30" s="117">
        <v>1006</v>
      </c>
      <c r="N30" s="117">
        <v>1888</v>
      </c>
      <c r="O30" s="118">
        <v>12179</v>
      </c>
      <c r="P30" s="117">
        <v>30713</v>
      </c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</row>
    <row r="31" spans="1:32" ht="15" customHeight="1">
      <c r="A31" s="101" t="s">
        <v>84</v>
      </c>
      <c r="B31" s="114">
        <v>3242</v>
      </c>
      <c r="C31" s="114">
        <v>4442</v>
      </c>
      <c r="D31" s="114">
        <v>2143</v>
      </c>
      <c r="E31" s="114">
        <v>2672</v>
      </c>
      <c r="F31" s="114">
        <v>261</v>
      </c>
      <c r="G31" s="114">
        <v>1724</v>
      </c>
      <c r="H31" s="115">
        <v>14484</v>
      </c>
      <c r="I31" s="114">
        <v>3690</v>
      </c>
      <c r="J31" s="114">
        <v>1790</v>
      </c>
      <c r="K31" s="114">
        <v>3555</v>
      </c>
      <c r="L31" s="114">
        <v>3124</v>
      </c>
      <c r="M31" s="114">
        <v>1169</v>
      </c>
      <c r="N31" s="114">
        <v>1915</v>
      </c>
      <c r="O31" s="115">
        <v>15243</v>
      </c>
      <c r="P31" s="114">
        <v>29727</v>
      </c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</row>
    <row r="32" spans="1:32" ht="15" customHeight="1">
      <c r="A32" s="101" t="s">
        <v>85</v>
      </c>
      <c r="B32" s="114">
        <v>6566</v>
      </c>
      <c r="C32" s="114">
        <v>7011</v>
      </c>
      <c r="D32" s="114">
        <v>2905</v>
      </c>
      <c r="E32" s="114">
        <v>5084</v>
      </c>
      <c r="F32" s="114">
        <v>2402</v>
      </c>
      <c r="G32" s="114">
        <v>3479</v>
      </c>
      <c r="H32" s="115">
        <v>27447</v>
      </c>
      <c r="I32" s="114">
        <v>6045</v>
      </c>
      <c r="J32" s="114">
        <v>789</v>
      </c>
      <c r="K32" s="114">
        <v>5675</v>
      </c>
      <c r="L32" s="114">
        <v>3633</v>
      </c>
      <c r="M32" s="114">
        <v>1673</v>
      </c>
      <c r="N32" s="114">
        <v>2272</v>
      </c>
      <c r="O32" s="115">
        <v>20087</v>
      </c>
      <c r="P32" s="114">
        <v>47534</v>
      </c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</row>
    <row r="33" spans="1:32" ht="15" customHeight="1">
      <c r="A33" s="101" t="s">
        <v>86</v>
      </c>
      <c r="B33" s="114">
        <v>5489</v>
      </c>
      <c r="C33" s="114">
        <v>2493</v>
      </c>
      <c r="D33" s="114">
        <v>3063</v>
      </c>
      <c r="E33" s="114">
        <v>4252</v>
      </c>
      <c r="F33" s="114">
        <v>1495</v>
      </c>
      <c r="G33" s="114">
        <v>2633</v>
      </c>
      <c r="H33" s="115">
        <v>19425</v>
      </c>
      <c r="I33" s="114">
        <v>7180</v>
      </c>
      <c r="J33" s="114">
        <v>528</v>
      </c>
      <c r="K33" s="114">
        <v>7656</v>
      </c>
      <c r="L33" s="114">
        <v>6027</v>
      </c>
      <c r="M33" s="114">
        <v>2889</v>
      </c>
      <c r="N33" s="114">
        <v>1386</v>
      </c>
      <c r="O33" s="115">
        <v>25666</v>
      </c>
      <c r="P33" s="114">
        <v>45091</v>
      </c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</row>
    <row r="34" spans="1:32" ht="15" customHeight="1">
      <c r="A34" s="110" t="s">
        <v>87</v>
      </c>
      <c r="B34" s="117">
        <v>2207</v>
      </c>
      <c r="C34" s="117">
        <v>1919</v>
      </c>
      <c r="D34" s="117">
        <v>1770</v>
      </c>
      <c r="E34" s="117">
        <v>2323</v>
      </c>
      <c r="F34" s="117">
        <v>850</v>
      </c>
      <c r="G34" s="117">
        <v>1440</v>
      </c>
      <c r="H34" s="118">
        <v>10509</v>
      </c>
      <c r="I34" s="117">
        <v>794</v>
      </c>
      <c r="J34" s="117">
        <v>164</v>
      </c>
      <c r="K34" s="117">
        <v>750</v>
      </c>
      <c r="L34" s="117">
        <v>945</v>
      </c>
      <c r="M34" s="117">
        <v>972</v>
      </c>
      <c r="N34" s="117">
        <v>425</v>
      </c>
      <c r="O34" s="118">
        <v>4050</v>
      </c>
      <c r="P34" s="117">
        <v>14559</v>
      </c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</row>
    <row r="35" spans="1:32" ht="15" customHeight="1">
      <c r="A35" s="101" t="s">
        <v>88</v>
      </c>
      <c r="B35" s="114">
        <v>3484</v>
      </c>
      <c r="C35" s="114">
        <v>3429</v>
      </c>
      <c r="D35" s="114">
        <v>2088</v>
      </c>
      <c r="E35" s="114">
        <v>2057</v>
      </c>
      <c r="F35" s="114">
        <v>1252</v>
      </c>
      <c r="G35" s="114">
        <v>1634</v>
      </c>
      <c r="H35" s="115">
        <v>13944</v>
      </c>
      <c r="I35" s="114">
        <v>13226</v>
      </c>
      <c r="J35" s="114">
        <v>5566</v>
      </c>
      <c r="K35" s="114">
        <v>9942</v>
      </c>
      <c r="L35" s="114">
        <v>6063</v>
      </c>
      <c r="M35" s="114">
        <v>3316</v>
      </c>
      <c r="N35" s="114">
        <v>2966</v>
      </c>
      <c r="O35" s="115">
        <v>41079</v>
      </c>
      <c r="P35" s="114">
        <v>55023</v>
      </c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</row>
    <row r="36" spans="1:32" ht="15" customHeight="1">
      <c r="A36" s="101" t="s">
        <v>89</v>
      </c>
      <c r="B36" s="114">
        <v>1257</v>
      </c>
      <c r="C36" s="114">
        <v>795</v>
      </c>
      <c r="D36" s="114">
        <v>561</v>
      </c>
      <c r="E36" s="114">
        <v>670</v>
      </c>
      <c r="F36" s="114">
        <v>156</v>
      </c>
      <c r="G36" s="114">
        <v>693</v>
      </c>
      <c r="H36" s="115">
        <v>4132</v>
      </c>
      <c r="I36" s="114">
        <v>15061</v>
      </c>
      <c r="J36" s="114">
        <v>5518</v>
      </c>
      <c r="K36" s="114">
        <v>10882</v>
      </c>
      <c r="L36" s="114">
        <v>8668</v>
      </c>
      <c r="M36" s="114">
        <v>2859</v>
      </c>
      <c r="N36" s="114">
        <v>7385</v>
      </c>
      <c r="O36" s="115">
        <v>50373</v>
      </c>
      <c r="P36" s="114">
        <v>54505</v>
      </c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</row>
    <row r="37" spans="1:32" ht="15" customHeight="1">
      <c r="A37" s="101" t="s">
        <v>90</v>
      </c>
      <c r="B37" s="114">
        <v>5245</v>
      </c>
      <c r="C37" s="114">
        <v>6696</v>
      </c>
      <c r="D37" s="114">
        <v>6884</v>
      </c>
      <c r="E37" s="114">
        <v>9665</v>
      </c>
      <c r="F37" s="114">
        <v>961</v>
      </c>
      <c r="G37" s="114">
        <v>2370</v>
      </c>
      <c r="H37" s="115">
        <v>31821</v>
      </c>
      <c r="I37" s="114">
        <v>15346</v>
      </c>
      <c r="J37" s="114">
        <v>5585</v>
      </c>
      <c r="K37" s="114">
        <v>19149</v>
      </c>
      <c r="L37" s="114">
        <v>17236</v>
      </c>
      <c r="M37" s="114">
        <v>5802</v>
      </c>
      <c r="N37" s="114">
        <v>6886</v>
      </c>
      <c r="O37" s="115">
        <v>70004</v>
      </c>
      <c r="P37" s="114">
        <v>101825</v>
      </c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</row>
    <row r="38" spans="1:32" ht="15" customHeight="1">
      <c r="A38" s="110" t="s">
        <v>191</v>
      </c>
      <c r="B38" s="117">
        <v>4150</v>
      </c>
      <c r="C38" s="117">
        <v>7372</v>
      </c>
      <c r="D38" s="117">
        <v>4819</v>
      </c>
      <c r="E38" s="117">
        <v>4539</v>
      </c>
      <c r="F38" s="117">
        <v>1830</v>
      </c>
      <c r="G38" s="117">
        <v>2777</v>
      </c>
      <c r="H38" s="118">
        <v>25487</v>
      </c>
      <c r="I38" s="117">
        <v>8500</v>
      </c>
      <c r="J38" s="117">
        <v>3571</v>
      </c>
      <c r="K38" s="117">
        <v>4595</v>
      </c>
      <c r="L38" s="117">
        <v>8706</v>
      </c>
      <c r="M38" s="117">
        <v>2597</v>
      </c>
      <c r="N38" s="117">
        <v>4539</v>
      </c>
      <c r="O38" s="118">
        <v>32508</v>
      </c>
      <c r="P38" s="117">
        <v>57995</v>
      </c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</row>
    <row r="39" spans="1:32" ht="15" customHeight="1">
      <c r="A39" s="101" t="s">
        <v>92</v>
      </c>
      <c r="B39" s="114">
        <v>4103</v>
      </c>
      <c r="C39" s="114">
        <v>5691</v>
      </c>
      <c r="D39" s="114">
        <v>3749</v>
      </c>
      <c r="E39" s="114">
        <v>4798</v>
      </c>
      <c r="F39" s="114">
        <v>492</v>
      </c>
      <c r="G39" s="114">
        <v>7835</v>
      </c>
      <c r="H39" s="115">
        <v>26668</v>
      </c>
      <c r="I39" s="114">
        <v>3479</v>
      </c>
      <c r="J39" s="114">
        <v>525</v>
      </c>
      <c r="K39" s="114">
        <v>5438</v>
      </c>
      <c r="L39" s="114">
        <v>2374</v>
      </c>
      <c r="M39" s="114">
        <v>1684</v>
      </c>
      <c r="N39" s="114">
        <v>3543</v>
      </c>
      <c r="O39" s="115">
        <v>17043</v>
      </c>
      <c r="P39" s="114">
        <v>43711</v>
      </c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</row>
    <row r="40" spans="1:32" ht="15" customHeight="1">
      <c r="A40" s="101" t="s">
        <v>93</v>
      </c>
      <c r="B40" s="114">
        <v>5972</v>
      </c>
      <c r="C40" s="114">
        <v>8126</v>
      </c>
      <c r="D40" s="114">
        <v>3498</v>
      </c>
      <c r="E40" s="114">
        <v>5066</v>
      </c>
      <c r="F40" s="114">
        <v>703</v>
      </c>
      <c r="G40" s="114">
        <v>5146</v>
      </c>
      <c r="H40" s="115">
        <v>28511</v>
      </c>
      <c r="I40" s="114">
        <v>12213</v>
      </c>
      <c r="J40" s="114">
        <v>4744</v>
      </c>
      <c r="K40" s="114">
        <v>7115</v>
      </c>
      <c r="L40" s="114">
        <v>5273</v>
      </c>
      <c r="M40" s="114">
        <v>3059</v>
      </c>
      <c r="N40" s="114">
        <v>7358</v>
      </c>
      <c r="O40" s="115">
        <v>39762</v>
      </c>
      <c r="P40" s="114">
        <v>68273</v>
      </c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</row>
    <row r="41" spans="1:32" ht="15" customHeight="1">
      <c r="A41" s="101" t="s">
        <v>94</v>
      </c>
      <c r="B41" s="114">
        <v>2350</v>
      </c>
      <c r="C41" s="114">
        <v>2190</v>
      </c>
      <c r="D41" s="114">
        <v>1115</v>
      </c>
      <c r="E41" s="114">
        <v>1154</v>
      </c>
      <c r="F41" s="114">
        <v>381</v>
      </c>
      <c r="G41" s="114">
        <v>1015</v>
      </c>
      <c r="H41" s="115">
        <v>8205</v>
      </c>
      <c r="I41" s="114">
        <v>343</v>
      </c>
      <c r="J41" s="114">
        <v>0</v>
      </c>
      <c r="K41" s="114">
        <v>945</v>
      </c>
      <c r="L41" s="114">
        <v>516</v>
      </c>
      <c r="M41" s="114">
        <v>239</v>
      </c>
      <c r="N41" s="114">
        <v>564</v>
      </c>
      <c r="O41" s="115">
        <v>2607</v>
      </c>
      <c r="P41" s="114">
        <v>10812</v>
      </c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</row>
    <row r="42" spans="1:32" ht="15" customHeight="1">
      <c r="A42" s="110" t="s">
        <v>95</v>
      </c>
      <c r="B42" s="117">
        <v>2590</v>
      </c>
      <c r="C42" s="117">
        <v>3050</v>
      </c>
      <c r="D42" s="117">
        <v>2440</v>
      </c>
      <c r="E42" s="117">
        <v>1528</v>
      </c>
      <c r="F42" s="117">
        <v>241</v>
      </c>
      <c r="G42" s="117">
        <v>1051</v>
      </c>
      <c r="H42" s="118">
        <v>10900</v>
      </c>
      <c r="I42" s="117">
        <v>1356</v>
      </c>
      <c r="J42" s="117">
        <v>297</v>
      </c>
      <c r="K42" s="117">
        <v>2856</v>
      </c>
      <c r="L42" s="117">
        <v>2079</v>
      </c>
      <c r="M42" s="117">
        <v>595</v>
      </c>
      <c r="N42" s="117">
        <v>1087</v>
      </c>
      <c r="O42" s="118">
        <v>8270</v>
      </c>
      <c r="P42" s="117">
        <v>19170</v>
      </c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</row>
    <row r="43" spans="1:32" ht="15" customHeight="1">
      <c r="A43" s="101" t="s">
        <v>96</v>
      </c>
      <c r="B43" s="114">
        <v>1826</v>
      </c>
      <c r="C43" s="114">
        <v>1484</v>
      </c>
      <c r="D43" s="114">
        <v>509</v>
      </c>
      <c r="E43" s="114">
        <v>410</v>
      </c>
      <c r="F43" s="114">
        <v>153</v>
      </c>
      <c r="G43" s="114">
        <v>486</v>
      </c>
      <c r="H43" s="115">
        <v>4868</v>
      </c>
      <c r="I43" s="114">
        <v>3515</v>
      </c>
      <c r="J43" s="114">
        <v>1771</v>
      </c>
      <c r="K43" s="114">
        <v>2633</v>
      </c>
      <c r="L43" s="114">
        <v>4301</v>
      </c>
      <c r="M43" s="114">
        <v>1162</v>
      </c>
      <c r="N43" s="114">
        <v>2530</v>
      </c>
      <c r="O43" s="115">
        <v>15912</v>
      </c>
      <c r="P43" s="114">
        <v>20780</v>
      </c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</row>
    <row r="44" spans="1:32" ht="15" customHeight="1">
      <c r="A44" s="101" t="s">
        <v>97</v>
      </c>
      <c r="B44" s="114">
        <v>1235</v>
      </c>
      <c r="C44" s="114">
        <v>1402</v>
      </c>
      <c r="D44" s="114">
        <v>962</v>
      </c>
      <c r="E44" s="114">
        <v>1148</v>
      </c>
      <c r="F44" s="114">
        <v>593</v>
      </c>
      <c r="G44" s="114">
        <v>398</v>
      </c>
      <c r="H44" s="115">
        <v>5738</v>
      </c>
      <c r="I44" s="114">
        <v>1557</v>
      </c>
      <c r="J44" s="114">
        <v>1017</v>
      </c>
      <c r="K44" s="114">
        <v>1287</v>
      </c>
      <c r="L44" s="114">
        <v>1806</v>
      </c>
      <c r="M44" s="114">
        <v>915</v>
      </c>
      <c r="N44" s="114">
        <v>720</v>
      </c>
      <c r="O44" s="115">
        <v>7302</v>
      </c>
      <c r="P44" s="114">
        <v>13040</v>
      </c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</row>
    <row r="45" spans="1:32" ht="15" customHeight="1">
      <c r="A45" s="101" t="s">
        <v>98</v>
      </c>
      <c r="B45" s="114">
        <v>1609</v>
      </c>
      <c r="C45" s="114">
        <v>1872</v>
      </c>
      <c r="D45" s="114">
        <v>698</v>
      </c>
      <c r="E45" s="114">
        <v>1189</v>
      </c>
      <c r="F45" s="114">
        <v>325</v>
      </c>
      <c r="G45" s="114">
        <v>604</v>
      </c>
      <c r="H45" s="115">
        <v>6297</v>
      </c>
      <c r="I45" s="114">
        <v>13691</v>
      </c>
      <c r="J45" s="114">
        <v>11639</v>
      </c>
      <c r="K45" s="114">
        <v>16478</v>
      </c>
      <c r="L45" s="114">
        <v>10959</v>
      </c>
      <c r="M45" s="114">
        <v>5001</v>
      </c>
      <c r="N45" s="114">
        <v>9564</v>
      </c>
      <c r="O45" s="115">
        <v>67332</v>
      </c>
      <c r="P45" s="114">
        <v>73629</v>
      </c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</row>
    <row r="46" spans="1:32" ht="15" customHeight="1">
      <c r="A46" s="110" t="s">
        <v>99</v>
      </c>
      <c r="B46" s="117">
        <v>4530</v>
      </c>
      <c r="C46" s="117">
        <v>3218</v>
      </c>
      <c r="D46" s="117">
        <v>1594</v>
      </c>
      <c r="E46" s="117">
        <v>1092</v>
      </c>
      <c r="F46" s="117">
        <v>567</v>
      </c>
      <c r="G46" s="117">
        <v>3918</v>
      </c>
      <c r="H46" s="118">
        <v>14919</v>
      </c>
      <c r="I46" s="117">
        <v>2660</v>
      </c>
      <c r="J46" s="117">
        <v>7</v>
      </c>
      <c r="K46" s="117">
        <v>4249</v>
      </c>
      <c r="L46" s="117">
        <v>1539</v>
      </c>
      <c r="M46" s="117">
        <v>1235</v>
      </c>
      <c r="N46" s="117">
        <v>1670</v>
      </c>
      <c r="O46" s="118">
        <v>11360</v>
      </c>
      <c r="P46" s="117">
        <v>26279</v>
      </c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</row>
    <row r="47" spans="1:32" ht="15" customHeight="1">
      <c r="A47" s="101" t="s">
        <v>100</v>
      </c>
      <c r="B47" s="114">
        <v>6176</v>
      </c>
      <c r="C47" s="114">
        <v>3871</v>
      </c>
      <c r="D47" s="114">
        <v>4809</v>
      </c>
      <c r="E47" s="114">
        <v>4138</v>
      </c>
      <c r="F47" s="114">
        <v>9468</v>
      </c>
      <c r="G47" s="114">
        <v>4658</v>
      </c>
      <c r="H47" s="115">
        <v>33120</v>
      </c>
      <c r="I47" s="114">
        <v>20516</v>
      </c>
      <c r="J47" s="114">
        <v>16790</v>
      </c>
      <c r="K47" s="114">
        <v>19184</v>
      </c>
      <c r="L47" s="114">
        <v>20919</v>
      </c>
      <c r="M47" s="114">
        <v>8922</v>
      </c>
      <c r="N47" s="114">
        <v>14634</v>
      </c>
      <c r="O47" s="115">
        <v>100965</v>
      </c>
      <c r="P47" s="114">
        <v>134085</v>
      </c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</row>
    <row r="48" spans="1:32" ht="15" customHeight="1">
      <c r="A48" s="101" t="s">
        <v>101</v>
      </c>
      <c r="B48" s="114">
        <v>5957</v>
      </c>
      <c r="C48" s="114">
        <v>8069</v>
      </c>
      <c r="D48" s="114">
        <v>5478</v>
      </c>
      <c r="E48" s="114">
        <v>9189</v>
      </c>
      <c r="F48" s="114">
        <v>3432</v>
      </c>
      <c r="G48" s="114">
        <v>4964</v>
      </c>
      <c r="H48" s="115">
        <v>37089</v>
      </c>
      <c r="I48" s="114">
        <v>13975</v>
      </c>
      <c r="J48" s="114">
        <v>5241</v>
      </c>
      <c r="K48" s="114">
        <v>12674</v>
      </c>
      <c r="L48" s="114">
        <v>10780</v>
      </c>
      <c r="M48" s="114">
        <v>4366</v>
      </c>
      <c r="N48" s="114">
        <v>17587</v>
      </c>
      <c r="O48" s="115">
        <v>64623</v>
      </c>
      <c r="P48" s="114">
        <v>101712</v>
      </c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1:32" ht="15" customHeight="1">
      <c r="A49" s="101" t="s">
        <v>102</v>
      </c>
      <c r="B49" s="114">
        <v>1394</v>
      </c>
      <c r="C49" s="114">
        <v>1651</v>
      </c>
      <c r="D49" s="114">
        <v>662</v>
      </c>
      <c r="E49" s="114">
        <v>1019</v>
      </c>
      <c r="F49" s="114">
        <v>0</v>
      </c>
      <c r="G49" s="114">
        <v>887</v>
      </c>
      <c r="H49" s="115">
        <v>5613</v>
      </c>
      <c r="I49" s="114">
        <v>374</v>
      </c>
      <c r="J49" s="114">
        <v>0</v>
      </c>
      <c r="K49" s="114">
        <v>659</v>
      </c>
      <c r="L49" s="114">
        <v>537</v>
      </c>
      <c r="M49" s="114">
        <v>247</v>
      </c>
      <c r="N49" s="114">
        <v>390</v>
      </c>
      <c r="O49" s="115">
        <v>2207</v>
      </c>
      <c r="P49" s="114">
        <v>7820</v>
      </c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1:32" ht="15" customHeight="1">
      <c r="A50" s="110" t="s">
        <v>103</v>
      </c>
      <c r="B50" s="117">
        <v>9039</v>
      </c>
      <c r="C50" s="117">
        <v>6282</v>
      </c>
      <c r="D50" s="117">
        <v>4159</v>
      </c>
      <c r="E50" s="117">
        <v>8202</v>
      </c>
      <c r="F50" s="117">
        <v>1964</v>
      </c>
      <c r="G50" s="117">
        <v>5760</v>
      </c>
      <c r="H50" s="118">
        <v>35406</v>
      </c>
      <c r="I50" s="117">
        <v>22431</v>
      </c>
      <c r="J50" s="117">
        <v>5399</v>
      </c>
      <c r="K50" s="117">
        <v>12440</v>
      </c>
      <c r="L50" s="117">
        <v>12638</v>
      </c>
      <c r="M50" s="117">
        <v>7088</v>
      </c>
      <c r="N50" s="117">
        <v>12900</v>
      </c>
      <c r="O50" s="118">
        <v>72896</v>
      </c>
      <c r="P50" s="117">
        <v>108302</v>
      </c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1:32" ht="15" customHeight="1">
      <c r="A51" s="101" t="s">
        <v>163</v>
      </c>
      <c r="B51" s="114">
        <v>5029</v>
      </c>
      <c r="C51" s="114">
        <v>4820</v>
      </c>
      <c r="D51" s="114">
        <v>2941</v>
      </c>
      <c r="E51" s="114">
        <v>7486</v>
      </c>
      <c r="F51" s="114">
        <v>226</v>
      </c>
      <c r="G51" s="114">
        <v>2763</v>
      </c>
      <c r="H51" s="115">
        <v>23265</v>
      </c>
      <c r="I51" s="114">
        <v>4650</v>
      </c>
      <c r="J51" s="114">
        <v>2573</v>
      </c>
      <c r="K51" s="114">
        <v>5549</v>
      </c>
      <c r="L51" s="114">
        <v>5569</v>
      </c>
      <c r="M51" s="114">
        <v>1281</v>
      </c>
      <c r="N51" s="114">
        <v>5612</v>
      </c>
      <c r="O51" s="115">
        <v>25234</v>
      </c>
      <c r="P51" s="114">
        <v>48499</v>
      </c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</row>
    <row r="52" spans="1:32" ht="15" customHeight="1">
      <c r="A52" s="101" t="s">
        <v>105</v>
      </c>
      <c r="B52" s="114">
        <v>4109</v>
      </c>
      <c r="C52" s="114">
        <v>4403</v>
      </c>
      <c r="D52" s="114">
        <v>2015</v>
      </c>
      <c r="E52" s="114">
        <v>2257</v>
      </c>
      <c r="F52" s="114">
        <v>577</v>
      </c>
      <c r="G52" s="114">
        <v>1387</v>
      </c>
      <c r="H52" s="115">
        <v>14748</v>
      </c>
      <c r="I52" s="114">
        <v>4393</v>
      </c>
      <c r="J52" s="114">
        <v>1341</v>
      </c>
      <c r="K52" s="114">
        <v>4901</v>
      </c>
      <c r="L52" s="114">
        <v>3632</v>
      </c>
      <c r="M52" s="114">
        <v>2324</v>
      </c>
      <c r="N52" s="114">
        <v>2129</v>
      </c>
      <c r="O52" s="115">
        <v>18720</v>
      </c>
      <c r="P52" s="114">
        <v>33468</v>
      </c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</row>
    <row r="53" spans="1:32" ht="15" customHeight="1">
      <c r="A53" s="101" t="s">
        <v>106</v>
      </c>
      <c r="B53" s="114">
        <v>10864</v>
      </c>
      <c r="C53" s="114">
        <v>6515</v>
      </c>
      <c r="D53" s="114">
        <v>7012</v>
      </c>
      <c r="E53" s="114">
        <v>4843</v>
      </c>
      <c r="F53" s="114">
        <v>2166</v>
      </c>
      <c r="G53" s="114">
        <v>7342</v>
      </c>
      <c r="H53" s="115">
        <v>38742</v>
      </c>
      <c r="I53" s="114">
        <v>14803</v>
      </c>
      <c r="J53" s="114">
        <v>6953</v>
      </c>
      <c r="K53" s="114">
        <v>17550</v>
      </c>
      <c r="L53" s="114">
        <v>13486</v>
      </c>
      <c r="M53" s="114">
        <v>8610</v>
      </c>
      <c r="N53" s="114">
        <v>7704</v>
      </c>
      <c r="O53" s="115">
        <v>69106</v>
      </c>
      <c r="P53" s="114">
        <v>107848</v>
      </c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</row>
    <row r="54" spans="1:32" ht="15" customHeight="1">
      <c r="A54" s="110" t="s">
        <v>107</v>
      </c>
      <c r="B54" s="117">
        <v>404</v>
      </c>
      <c r="C54" s="117">
        <v>125</v>
      </c>
      <c r="D54" s="117">
        <v>135</v>
      </c>
      <c r="E54" s="117">
        <v>151</v>
      </c>
      <c r="F54" s="117">
        <v>37</v>
      </c>
      <c r="G54" s="117">
        <v>22</v>
      </c>
      <c r="H54" s="118">
        <v>874</v>
      </c>
      <c r="I54" s="117">
        <v>1737</v>
      </c>
      <c r="J54" s="117">
        <v>1211</v>
      </c>
      <c r="K54" s="117">
        <v>2157</v>
      </c>
      <c r="L54" s="117">
        <v>1149</v>
      </c>
      <c r="M54" s="117">
        <v>772</v>
      </c>
      <c r="N54" s="117">
        <v>287</v>
      </c>
      <c r="O54" s="118">
        <v>7313</v>
      </c>
      <c r="P54" s="117">
        <v>8187</v>
      </c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</row>
    <row r="55" spans="1:32" ht="15" customHeight="1">
      <c r="A55" s="101" t="s">
        <v>108</v>
      </c>
      <c r="B55" s="114">
        <v>7355</v>
      </c>
      <c r="C55" s="114">
        <v>3548</v>
      </c>
      <c r="D55" s="114">
        <v>5102</v>
      </c>
      <c r="E55" s="114">
        <v>5558</v>
      </c>
      <c r="F55" s="114">
        <v>296</v>
      </c>
      <c r="G55" s="114">
        <v>2329</v>
      </c>
      <c r="H55" s="115">
        <v>24188</v>
      </c>
      <c r="I55" s="114">
        <v>6044</v>
      </c>
      <c r="J55" s="114">
        <v>835</v>
      </c>
      <c r="K55" s="114">
        <v>7452</v>
      </c>
      <c r="L55" s="114">
        <v>5471</v>
      </c>
      <c r="M55" s="114">
        <v>3513</v>
      </c>
      <c r="N55" s="114">
        <v>2094</v>
      </c>
      <c r="O55" s="115">
        <v>25409</v>
      </c>
      <c r="P55" s="114">
        <v>49597</v>
      </c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</row>
    <row r="56" spans="1:32" ht="15" customHeight="1">
      <c r="A56" s="101" t="s">
        <v>109</v>
      </c>
      <c r="B56" s="114">
        <v>1960</v>
      </c>
      <c r="C56" s="114">
        <v>1650</v>
      </c>
      <c r="D56" s="114">
        <v>1017</v>
      </c>
      <c r="E56" s="114">
        <v>1117</v>
      </c>
      <c r="F56" s="114">
        <v>119</v>
      </c>
      <c r="G56" s="114">
        <v>523</v>
      </c>
      <c r="H56" s="115">
        <v>6386</v>
      </c>
      <c r="I56" s="114">
        <v>610</v>
      </c>
      <c r="J56" s="114">
        <v>38</v>
      </c>
      <c r="K56" s="114">
        <v>602</v>
      </c>
      <c r="L56" s="114">
        <v>840</v>
      </c>
      <c r="M56" s="114">
        <v>234</v>
      </c>
      <c r="N56" s="114">
        <v>276</v>
      </c>
      <c r="O56" s="115">
        <v>2600</v>
      </c>
      <c r="P56" s="114">
        <v>8986</v>
      </c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</row>
    <row r="57" spans="1:32" ht="15" customHeight="1">
      <c r="A57" s="101" t="s">
        <v>111</v>
      </c>
      <c r="B57" s="114">
        <v>8686</v>
      </c>
      <c r="C57" s="114">
        <v>5360</v>
      </c>
      <c r="D57" s="114">
        <v>5089</v>
      </c>
      <c r="E57" s="114">
        <v>2928</v>
      </c>
      <c r="F57" s="114">
        <v>2762</v>
      </c>
      <c r="G57" s="114">
        <v>3160</v>
      </c>
      <c r="H57" s="115">
        <v>27985</v>
      </c>
      <c r="I57" s="114">
        <v>11414</v>
      </c>
      <c r="J57" s="114">
        <v>2000</v>
      </c>
      <c r="K57" s="114">
        <v>10953</v>
      </c>
      <c r="L57" s="114">
        <v>8194</v>
      </c>
      <c r="M57" s="114">
        <v>2977</v>
      </c>
      <c r="N57" s="114">
        <v>5946</v>
      </c>
      <c r="O57" s="115">
        <v>41484</v>
      </c>
      <c r="P57" s="114">
        <v>69469</v>
      </c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</row>
    <row r="58" spans="1:32" ht="15" customHeight="1">
      <c r="A58" s="110" t="s">
        <v>192</v>
      </c>
      <c r="B58" s="117">
        <v>15397</v>
      </c>
      <c r="C58" s="117">
        <v>20448</v>
      </c>
      <c r="D58" s="117">
        <v>12012</v>
      </c>
      <c r="E58" s="117">
        <v>14461</v>
      </c>
      <c r="F58" s="117">
        <v>2712</v>
      </c>
      <c r="G58" s="117">
        <v>5516</v>
      </c>
      <c r="H58" s="118">
        <v>70546</v>
      </c>
      <c r="I58" s="117">
        <v>39492</v>
      </c>
      <c r="J58" s="117">
        <v>32328</v>
      </c>
      <c r="K58" s="117">
        <v>37503</v>
      </c>
      <c r="L58" s="117">
        <v>28410</v>
      </c>
      <c r="M58" s="117">
        <v>17769</v>
      </c>
      <c r="N58" s="117">
        <v>9334</v>
      </c>
      <c r="O58" s="118">
        <v>164836</v>
      </c>
      <c r="P58" s="117">
        <v>235382</v>
      </c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</row>
    <row r="59" spans="1:32" ht="15" customHeight="1">
      <c r="A59" s="101" t="s">
        <v>113</v>
      </c>
      <c r="B59" s="114">
        <v>3117</v>
      </c>
      <c r="C59" s="114">
        <v>1578</v>
      </c>
      <c r="D59" s="114">
        <v>942</v>
      </c>
      <c r="E59" s="114">
        <v>977</v>
      </c>
      <c r="F59" s="114">
        <v>212</v>
      </c>
      <c r="G59" s="114">
        <v>1016</v>
      </c>
      <c r="H59" s="115">
        <v>7842</v>
      </c>
      <c r="I59" s="114">
        <v>5852</v>
      </c>
      <c r="J59" s="114">
        <v>313</v>
      </c>
      <c r="K59" s="114">
        <v>3105</v>
      </c>
      <c r="L59" s="114">
        <v>3489</v>
      </c>
      <c r="M59" s="114">
        <v>1427</v>
      </c>
      <c r="N59" s="114">
        <v>3946</v>
      </c>
      <c r="O59" s="115">
        <v>18132</v>
      </c>
      <c r="P59" s="114">
        <v>25974</v>
      </c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</row>
    <row r="60" spans="1:32" ht="15" customHeight="1">
      <c r="A60" s="101" t="s">
        <v>114</v>
      </c>
      <c r="B60" s="114">
        <v>1216</v>
      </c>
      <c r="C60" s="114">
        <v>702</v>
      </c>
      <c r="D60" s="114">
        <v>910</v>
      </c>
      <c r="E60" s="114">
        <v>1345</v>
      </c>
      <c r="F60" s="114">
        <v>218</v>
      </c>
      <c r="G60" s="114">
        <v>1046</v>
      </c>
      <c r="H60" s="115">
        <v>5437</v>
      </c>
      <c r="I60" s="114">
        <v>371</v>
      </c>
      <c r="J60" s="114">
        <v>72</v>
      </c>
      <c r="K60" s="114">
        <v>439</v>
      </c>
      <c r="L60" s="114">
        <v>363</v>
      </c>
      <c r="M60" s="114">
        <v>235</v>
      </c>
      <c r="N60" s="114">
        <v>395</v>
      </c>
      <c r="O60" s="115">
        <v>1875</v>
      </c>
      <c r="P60" s="114">
        <v>7312</v>
      </c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</row>
    <row r="61" spans="1:32" ht="15" customHeight="1">
      <c r="A61" s="101" t="s">
        <v>115</v>
      </c>
      <c r="B61" s="114">
        <v>8764</v>
      </c>
      <c r="C61" s="114">
        <v>6318</v>
      </c>
      <c r="D61" s="114">
        <v>5501</v>
      </c>
      <c r="E61" s="114">
        <v>5617</v>
      </c>
      <c r="F61" s="114">
        <v>584</v>
      </c>
      <c r="G61" s="114">
        <v>3417</v>
      </c>
      <c r="H61" s="115">
        <v>30201</v>
      </c>
      <c r="I61" s="114">
        <v>15045</v>
      </c>
      <c r="J61" s="114">
        <v>3862</v>
      </c>
      <c r="K61" s="114">
        <v>12308</v>
      </c>
      <c r="L61" s="114">
        <v>10968</v>
      </c>
      <c r="M61" s="114">
        <v>4288</v>
      </c>
      <c r="N61" s="114">
        <v>5606</v>
      </c>
      <c r="O61" s="115">
        <v>52077</v>
      </c>
      <c r="P61" s="114">
        <v>82278</v>
      </c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</row>
    <row r="62" spans="1:32" ht="15" customHeight="1">
      <c r="A62" s="110" t="s">
        <v>116</v>
      </c>
      <c r="B62" s="117">
        <v>4392</v>
      </c>
      <c r="C62" s="117">
        <v>3933</v>
      </c>
      <c r="D62" s="117">
        <v>1854</v>
      </c>
      <c r="E62" s="117">
        <v>3744</v>
      </c>
      <c r="F62" s="117">
        <v>1036</v>
      </c>
      <c r="G62" s="117">
        <v>1126</v>
      </c>
      <c r="H62" s="118">
        <v>16085</v>
      </c>
      <c r="I62" s="117">
        <v>10681</v>
      </c>
      <c r="J62" s="117">
        <v>5135</v>
      </c>
      <c r="K62" s="117">
        <v>8679</v>
      </c>
      <c r="L62" s="117">
        <v>7413</v>
      </c>
      <c r="M62" s="117">
        <v>3219</v>
      </c>
      <c r="N62" s="117">
        <v>4346</v>
      </c>
      <c r="O62" s="118">
        <v>39473</v>
      </c>
      <c r="P62" s="117">
        <v>55558</v>
      </c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</row>
    <row r="63" spans="1:32" ht="15" customHeight="1">
      <c r="A63" s="101" t="s">
        <v>117</v>
      </c>
      <c r="B63" s="114">
        <v>3195</v>
      </c>
      <c r="C63" s="114">
        <v>2611</v>
      </c>
      <c r="D63" s="114">
        <v>1576</v>
      </c>
      <c r="E63" s="114">
        <v>3286</v>
      </c>
      <c r="F63" s="114">
        <v>374</v>
      </c>
      <c r="G63" s="114">
        <v>1071</v>
      </c>
      <c r="H63" s="115">
        <v>12113</v>
      </c>
      <c r="I63" s="114">
        <v>3094</v>
      </c>
      <c r="J63" s="114">
        <v>81</v>
      </c>
      <c r="K63" s="114">
        <v>2010</v>
      </c>
      <c r="L63" s="114">
        <v>2193</v>
      </c>
      <c r="M63" s="114">
        <v>681</v>
      </c>
      <c r="N63" s="114">
        <v>602</v>
      </c>
      <c r="O63" s="115">
        <v>8661</v>
      </c>
      <c r="P63" s="114">
        <v>20774</v>
      </c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A64" s="101" t="s">
        <v>118</v>
      </c>
      <c r="B64" s="114">
        <v>5197</v>
      </c>
      <c r="C64" s="114">
        <v>8125</v>
      </c>
      <c r="D64" s="114">
        <v>5007</v>
      </c>
      <c r="E64" s="114">
        <v>4267</v>
      </c>
      <c r="F64" s="114">
        <v>1190</v>
      </c>
      <c r="G64" s="114">
        <v>3172</v>
      </c>
      <c r="H64" s="115">
        <v>26958</v>
      </c>
      <c r="I64" s="114">
        <v>5156</v>
      </c>
      <c r="J64" s="114">
        <v>3983</v>
      </c>
      <c r="K64" s="114">
        <v>8881</v>
      </c>
      <c r="L64" s="114">
        <v>5103</v>
      </c>
      <c r="M64" s="114">
        <v>1668</v>
      </c>
      <c r="N64" s="114">
        <v>5713</v>
      </c>
      <c r="O64" s="115">
        <v>30504</v>
      </c>
      <c r="P64" s="114">
        <v>57462</v>
      </c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</row>
    <row r="65" spans="1:32" ht="15" customHeight="1" thickBot="1">
      <c r="A65" s="101" t="s">
        <v>119</v>
      </c>
      <c r="B65" s="114">
        <v>2482</v>
      </c>
      <c r="C65" s="114">
        <v>1651</v>
      </c>
      <c r="D65" s="114">
        <v>592</v>
      </c>
      <c r="E65" s="114">
        <v>692</v>
      </c>
      <c r="F65" s="114">
        <v>742</v>
      </c>
      <c r="G65" s="114">
        <v>637</v>
      </c>
      <c r="H65" s="115">
        <v>6796</v>
      </c>
      <c r="I65" s="114">
        <v>463</v>
      </c>
      <c r="J65" s="114">
        <v>11</v>
      </c>
      <c r="K65" s="114">
        <v>771</v>
      </c>
      <c r="L65" s="114">
        <v>347</v>
      </c>
      <c r="M65" s="114">
        <v>515</v>
      </c>
      <c r="N65" s="114">
        <v>544</v>
      </c>
      <c r="O65" s="115">
        <v>2651</v>
      </c>
      <c r="P65" s="114">
        <v>9447</v>
      </c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</row>
    <row r="66" spans="1:32" ht="18" customHeight="1" thickTop="1">
      <c r="A66" s="119" t="s">
        <v>120</v>
      </c>
      <c r="B66" s="120">
        <f>SUM(B15:B65)</f>
        <v>243221</v>
      </c>
      <c r="C66" s="120">
        <f t="shared" ref="C66:P66" si="0">SUM(C15:C65)</f>
        <v>222294</v>
      </c>
      <c r="D66" s="120">
        <f t="shared" si="0"/>
        <v>151941</v>
      </c>
      <c r="E66" s="120">
        <f t="shared" si="0"/>
        <v>182261</v>
      </c>
      <c r="F66" s="120">
        <f t="shared" si="0"/>
        <v>54693</v>
      </c>
      <c r="G66" s="120">
        <f t="shared" si="0"/>
        <v>133825</v>
      </c>
      <c r="H66" s="121">
        <f t="shared" si="0"/>
        <v>988235</v>
      </c>
      <c r="I66" s="120">
        <f t="shared" si="0"/>
        <v>476114</v>
      </c>
      <c r="J66" s="120">
        <f t="shared" si="0"/>
        <v>222630</v>
      </c>
      <c r="K66" s="120">
        <f t="shared" si="0"/>
        <v>462525</v>
      </c>
      <c r="L66" s="120">
        <f t="shared" si="0"/>
        <v>376434</v>
      </c>
      <c r="M66" s="120">
        <f t="shared" si="0"/>
        <v>177140</v>
      </c>
      <c r="N66" s="120">
        <f t="shared" si="0"/>
        <v>273450</v>
      </c>
      <c r="O66" s="121">
        <f t="shared" si="0"/>
        <v>1988293</v>
      </c>
      <c r="P66" s="120">
        <f t="shared" si="0"/>
        <v>2976528</v>
      </c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</row>
    <row r="67" spans="1:32" ht="15" customHeight="1">
      <c r="A67" s="110" t="s">
        <v>121</v>
      </c>
      <c r="B67" s="117">
        <v>403</v>
      </c>
      <c r="C67" s="117">
        <v>255</v>
      </c>
      <c r="D67" s="117">
        <v>270</v>
      </c>
      <c r="E67" s="117">
        <v>136</v>
      </c>
      <c r="F67" s="117">
        <v>143</v>
      </c>
      <c r="G67" s="117">
        <v>96</v>
      </c>
      <c r="H67" s="118">
        <v>1303</v>
      </c>
      <c r="I67" s="117">
        <v>5294</v>
      </c>
      <c r="J67" s="117">
        <v>1209</v>
      </c>
      <c r="K67" s="117">
        <v>3535</v>
      </c>
      <c r="L67" s="117">
        <v>3641</v>
      </c>
      <c r="M67" s="117">
        <v>2268</v>
      </c>
      <c r="N67" s="117">
        <v>1946</v>
      </c>
      <c r="O67" s="118">
        <v>17893</v>
      </c>
      <c r="P67" s="117">
        <v>19196</v>
      </c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</row>
    <row r="68" spans="1:32" ht="18" customHeight="1">
      <c r="A68" s="122" t="s">
        <v>122</v>
      </c>
      <c r="B68" s="117">
        <f>B67+B66</f>
        <v>243624</v>
      </c>
      <c r="C68" s="117">
        <f t="shared" ref="C68:P68" si="1">C67+C66</f>
        <v>222549</v>
      </c>
      <c r="D68" s="117">
        <f t="shared" si="1"/>
        <v>152211</v>
      </c>
      <c r="E68" s="117">
        <f t="shared" si="1"/>
        <v>182397</v>
      </c>
      <c r="F68" s="117">
        <f t="shared" si="1"/>
        <v>54836</v>
      </c>
      <c r="G68" s="117">
        <f t="shared" si="1"/>
        <v>133921</v>
      </c>
      <c r="H68" s="118">
        <f t="shared" si="1"/>
        <v>989538</v>
      </c>
      <c r="I68" s="117">
        <f t="shared" si="1"/>
        <v>481408</v>
      </c>
      <c r="J68" s="117">
        <f t="shared" si="1"/>
        <v>223839</v>
      </c>
      <c r="K68" s="117">
        <f t="shared" si="1"/>
        <v>466060</v>
      </c>
      <c r="L68" s="117">
        <f t="shared" si="1"/>
        <v>380075</v>
      </c>
      <c r="M68" s="117">
        <f t="shared" si="1"/>
        <v>179408</v>
      </c>
      <c r="N68" s="117">
        <f t="shared" si="1"/>
        <v>275396</v>
      </c>
      <c r="O68" s="118">
        <f t="shared" si="1"/>
        <v>2006186</v>
      </c>
      <c r="P68" s="117">
        <f t="shared" si="1"/>
        <v>2995724</v>
      </c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</row>
    <row r="69" spans="1:32" ht="18" customHeight="1">
      <c r="A69" s="129" t="s">
        <v>193</v>
      </c>
      <c r="B69" s="130" t="s">
        <v>194</v>
      </c>
      <c r="C69" s="127"/>
      <c r="D69" s="127"/>
      <c r="E69" s="127"/>
      <c r="F69" s="127"/>
      <c r="G69" s="127"/>
      <c r="H69" s="127"/>
      <c r="I69" s="127"/>
      <c r="J69" s="128"/>
      <c r="K69" s="127"/>
      <c r="L69" s="127"/>
      <c r="M69" s="127"/>
      <c r="N69" s="127"/>
      <c r="O69" s="127"/>
      <c r="P69" s="127"/>
    </row>
    <row r="70" spans="1:32" ht="15.75" customHeight="1">
      <c r="A70" s="90"/>
      <c r="B70" s="90" t="s">
        <v>195</v>
      </c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</row>
    <row r="71" spans="1:32" ht="13.5" customHeight="1">
      <c r="A71" s="90"/>
      <c r="B71" s="90" t="s">
        <v>196</v>
      </c>
      <c r="C71" s="125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</row>
    <row r="72" spans="1:32" ht="15" customHeight="1">
      <c r="A72" s="89" t="s">
        <v>197</v>
      </c>
      <c r="B72" s="90" t="s">
        <v>198</v>
      </c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</row>
    <row r="73" spans="1:32" ht="16.5" customHeight="1">
      <c r="A73" s="89" t="s">
        <v>199</v>
      </c>
      <c r="B73" s="90" t="s">
        <v>200</v>
      </c>
      <c r="C73" s="126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</row>
    <row r="74" spans="1:32" ht="9.9499999999999993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</row>
    <row r="75" spans="1:32" ht="9.9499999999999993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</row>
    <row r="76" spans="1:32" ht="9.9499999999999993" customHeight="1">
      <c r="A76" s="124"/>
      <c r="B76" s="124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</row>
    <row r="77" spans="1:32" ht="9.9499999999999993" customHeight="1">
      <c r="A77" s="124"/>
      <c r="B77" s="124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</row>
    <row r="78" spans="1:32">
      <c r="A78" s="124"/>
      <c r="B78" s="124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</row>
    <row r="79" spans="1:32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</row>
    <row r="80" spans="1:32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</row>
    <row r="81" spans="1:16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</row>
    <row r="82" spans="1:16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</row>
    <row r="83" spans="1:16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</row>
    <row r="84" spans="1:16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</row>
    <row r="85" spans="1:16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</row>
    <row r="86" spans="1:16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</row>
    <row r="87" spans="1:16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</row>
    <row r="88" spans="1:16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6122-C4BC-4384-BA4D-9720AC74BEE5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26.25">
      <c r="A7" s="83" t="s">
        <v>201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</row>
    <row r="8" spans="1:16" ht="19.5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6"/>
    </row>
    <row r="9" spans="1:16" ht="23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1:16" ht="23.25">
      <c r="A10" s="92" t="s">
        <v>202</v>
      </c>
      <c r="B10" s="93"/>
      <c r="C10" s="94"/>
      <c r="D10" s="94"/>
      <c r="E10" s="94"/>
      <c r="F10" s="94"/>
      <c r="G10" s="94"/>
      <c r="H10" s="93" t="s">
        <v>42</v>
      </c>
      <c r="I10" s="93"/>
      <c r="J10" s="94"/>
      <c r="K10" s="94"/>
      <c r="L10" s="94"/>
      <c r="M10" s="94"/>
      <c r="N10" s="94"/>
      <c r="O10" s="88"/>
      <c r="P10" s="95" t="s">
        <v>43</v>
      </c>
    </row>
    <row r="11" spans="1:16">
      <c r="A11" s="96"/>
      <c r="B11" s="97" t="s">
        <v>6</v>
      </c>
      <c r="C11" s="97"/>
      <c r="D11" s="97"/>
      <c r="E11" s="97"/>
      <c r="F11" s="97"/>
      <c r="G11" s="97"/>
      <c r="H11" s="98"/>
      <c r="I11" s="99" t="s">
        <v>7</v>
      </c>
      <c r="J11" s="99"/>
      <c r="K11" s="99"/>
      <c r="L11" s="99"/>
      <c r="M11" s="99"/>
      <c r="N11" s="99"/>
      <c r="O11" s="100"/>
      <c r="P11" s="96"/>
    </row>
    <row r="12" spans="1:16">
      <c r="A12" s="101"/>
      <c r="B12" s="102"/>
      <c r="C12" s="103" t="s">
        <v>9</v>
      </c>
      <c r="D12" s="102"/>
      <c r="E12" s="102"/>
      <c r="F12" s="102"/>
      <c r="G12" s="102"/>
      <c r="H12" s="104"/>
      <c r="I12" s="105"/>
      <c r="J12" s="106" t="s">
        <v>9</v>
      </c>
      <c r="K12" s="106" t="s">
        <v>9</v>
      </c>
      <c r="L12" s="105"/>
      <c r="M12" s="105"/>
      <c r="N12" s="105"/>
      <c r="O12" s="107"/>
      <c r="P12" s="105"/>
    </row>
    <row r="13" spans="1:16">
      <c r="A13" s="108" t="s">
        <v>44</v>
      </c>
      <c r="B13" s="106" t="s">
        <v>12</v>
      </c>
      <c r="C13" s="106" t="s">
        <v>14</v>
      </c>
      <c r="D13" s="106" t="s">
        <v>15</v>
      </c>
      <c r="E13" s="106" t="s">
        <v>16</v>
      </c>
      <c r="F13" s="106" t="s">
        <v>15</v>
      </c>
      <c r="G13" s="106" t="s">
        <v>17</v>
      </c>
      <c r="H13" s="109" t="s">
        <v>11</v>
      </c>
      <c r="I13" s="106" t="s">
        <v>12</v>
      </c>
      <c r="J13" s="106" t="s">
        <v>45</v>
      </c>
      <c r="K13" s="106" t="s">
        <v>14</v>
      </c>
      <c r="L13" s="106" t="s">
        <v>15</v>
      </c>
      <c r="M13" s="106" t="s">
        <v>20</v>
      </c>
      <c r="N13" s="106" t="s">
        <v>17</v>
      </c>
      <c r="O13" s="109" t="s">
        <v>11</v>
      </c>
      <c r="P13" s="106" t="s">
        <v>11</v>
      </c>
    </row>
    <row r="14" spans="1:16">
      <c r="A14" s="110"/>
      <c r="B14" s="111"/>
      <c r="C14" s="112" t="s">
        <v>19</v>
      </c>
      <c r="D14" s="112" t="s">
        <v>19</v>
      </c>
      <c r="E14" s="112" t="s">
        <v>20</v>
      </c>
      <c r="F14" s="112" t="s">
        <v>20</v>
      </c>
      <c r="G14" s="111"/>
      <c r="H14" s="113"/>
      <c r="I14" s="111"/>
      <c r="J14" s="112" t="s">
        <v>18</v>
      </c>
      <c r="K14" s="112" t="s">
        <v>19</v>
      </c>
      <c r="L14" s="112" t="s">
        <v>19</v>
      </c>
      <c r="M14" s="111"/>
      <c r="N14" s="111"/>
      <c r="O14" s="113"/>
      <c r="P14" s="111"/>
    </row>
    <row r="15" spans="1:16">
      <c r="A15" s="101" t="s">
        <v>66</v>
      </c>
      <c r="B15" s="114">
        <v>5933</v>
      </c>
      <c r="C15" s="114">
        <v>6306</v>
      </c>
      <c r="D15" s="114">
        <v>4472</v>
      </c>
      <c r="E15" s="114">
        <v>4666</v>
      </c>
      <c r="F15" s="114">
        <v>1639</v>
      </c>
      <c r="G15" s="114">
        <v>6777</v>
      </c>
      <c r="H15" s="115">
        <v>29793</v>
      </c>
      <c r="I15" s="114">
        <v>7577</v>
      </c>
      <c r="J15" s="114">
        <v>676</v>
      </c>
      <c r="K15" s="114">
        <v>7712</v>
      </c>
      <c r="L15" s="114">
        <v>5829</v>
      </c>
      <c r="M15" s="114">
        <v>2155</v>
      </c>
      <c r="N15" s="114">
        <v>7668</v>
      </c>
      <c r="O15" s="115">
        <v>31617</v>
      </c>
      <c r="P15" s="114">
        <v>61410</v>
      </c>
    </row>
    <row r="16" spans="1:16">
      <c r="A16" s="101" t="s">
        <v>69</v>
      </c>
      <c r="B16" s="114">
        <v>852</v>
      </c>
      <c r="C16" s="114">
        <v>318</v>
      </c>
      <c r="D16" s="114">
        <v>171</v>
      </c>
      <c r="E16" s="114">
        <v>562</v>
      </c>
      <c r="F16" s="114">
        <v>156</v>
      </c>
      <c r="G16" s="114">
        <v>518</v>
      </c>
      <c r="H16" s="115">
        <v>2577</v>
      </c>
      <c r="I16" s="114">
        <v>699</v>
      </c>
      <c r="J16" s="114">
        <v>0</v>
      </c>
      <c r="K16" s="114">
        <v>467</v>
      </c>
      <c r="L16" s="114">
        <v>748</v>
      </c>
      <c r="M16" s="114">
        <v>351</v>
      </c>
      <c r="N16" s="114">
        <v>311</v>
      </c>
      <c r="O16" s="115">
        <v>2576</v>
      </c>
      <c r="P16" s="114">
        <v>5153</v>
      </c>
    </row>
    <row r="17" spans="1:16">
      <c r="A17" s="101" t="s">
        <v>70</v>
      </c>
      <c r="B17" s="114">
        <v>7344</v>
      </c>
      <c r="C17" s="114">
        <v>2869</v>
      </c>
      <c r="D17" s="114">
        <v>2359</v>
      </c>
      <c r="E17" s="114">
        <v>2728</v>
      </c>
      <c r="F17" s="114">
        <v>541</v>
      </c>
      <c r="G17" s="114">
        <v>3745</v>
      </c>
      <c r="H17" s="115">
        <v>19586</v>
      </c>
      <c r="I17" s="114">
        <v>6082</v>
      </c>
      <c r="J17" s="114">
        <v>7321</v>
      </c>
      <c r="K17" s="114">
        <v>12586</v>
      </c>
      <c r="L17" s="114">
        <v>7977</v>
      </c>
      <c r="M17" s="114">
        <v>3086</v>
      </c>
      <c r="N17" s="114">
        <v>6325</v>
      </c>
      <c r="O17" s="115">
        <v>43377</v>
      </c>
      <c r="P17" s="114">
        <v>62963</v>
      </c>
    </row>
    <row r="18" spans="1:16">
      <c r="A18" s="110" t="s">
        <v>71</v>
      </c>
      <c r="B18" s="117">
        <v>4692</v>
      </c>
      <c r="C18" s="117">
        <v>4710</v>
      </c>
      <c r="D18" s="117">
        <v>3265</v>
      </c>
      <c r="E18" s="117">
        <v>4735</v>
      </c>
      <c r="F18" s="117">
        <v>720</v>
      </c>
      <c r="G18" s="117">
        <v>1960</v>
      </c>
      <c r="H18" s="118">
        <v>20082</v>
      </c>
      <c r="I18" s="117">
        <v>3879</v>
      </c>
      <c r="J18" s="117">
        <v>891</v>
      </c>
      <c r="K18" s="117">
        <v>3426</v>
      </c>
      <c r="L18" s="117">
        <v>2691</v>
      </c>
      <c r="M18" s="117">
        <v>985</v>
      </c>
      <c r="N18" s="117">
        <v>1217</v>
      </c>
      <c r="O18" s="118">
        <v>13089</v>
      </c>
      <c r="P18" s="117">
        <v>33171</v>
      </c>
    </row>
    <row r="19" spans="1:16">
      <c r="A19" s="101" t="s">
        <v>72</v>
      </c>
      <c r="B19" s="114">
        <v>18879</v>
      </c>
      <c r="C19" s="114">
        <v>17150</v>
      </c>
      <c r="D19" s="114">
        <v>9555</v>
      </c>
      <c r="E19" s="114">
        <v>9523</v>
      </c>
      <c r="F19" s="114">
        <v>2766</v>
      </c>
      <c r="G19" s="114">
        <v>2898</v>
      </c>
      <c r="H19" s="115">
        <v>60771</v>
      </c>
      <c r="I19" s="114">
        <v>70332</v>
      </c>
      <c r="J19" s="114">
        <v>56163</v>
      </c>
      <c r="K19" s="114">
        <v>59711</v>
      </c>
      <c r="L19" s="114">
        <v>48892</v>
      </c>
      <c r="M19" s="114">
        <v>17833</v>
      </c>
      <c r="N19" s="114">
        <v>14610</v>
      </c>
      <c r="O19" s="115">
        <v>267541</v>
      </c>
      <c r="P19" s="114">
        <v>328312</v>
      </c>
    </row>
    <row r="20" spans="1:16">
      <c r="A20" s="101" t="s">
        <v>73</v>
      </c>
      <c r="B20" s="114">
        <v>4596</v>
      </c>
      <c r="C20" s="114">
        <v>4061</v>
      </c>
      <c r="D20" s="114">
        <v>2805</v>
      </c>
      <c r="E20" s="114">
        <v>1840</v>
      </c>
      <c r="F20" s="114">
        <v>783</v>
      </c>
      <c r="G20" s="114">
        <v>1565</v>
      </c>
      <c r="H20" s="115">
        <v>15650</v>
      </c>
      <c r="I20" s="114">
        <v>7334</v>
      </c>
      <c r="J20" s="114">
        <v>4543</v>
      </c>
      <c r="K20" s="114">
        <v>9933</v>
      </c>
      <c r="L20" s="114">
        <v>5306</v>
      </c>
      <c r="M20" s="114">
        <v>2640</v>
      </c>
      <c r="N20" s="114">
        <v>3307</v>
      </c>
      <c r="O20" s="115">
        <v>33063</v>
      </c>
      <c r="P20" s="114">
        <v>48713</v>
      </c>
    </row>
    <row r="21" spans="1:16">
      <c r="A21" s="101" t="s">
        <v>74</v>
      </c>
      <c r="B21" s="114">
        <v>710</v>
      </c>
      <c r="C21" s="114">
        <v>831</v>
      </c>
      <c r="D21" s="114">
        <v>484</v>
      </c>
      <c r="E21" s="114">
        <v>1013</v>
      </c>
      <c r="F21" s="114">
        <v>150</v>
      </c>
      <c r="G21" s="114">
        <v>806</v>
      </c>
      <c r="H21" s="115">
        <v>3994</v>
      </c>
      <c r="I21" s="114">
        <v>9699</v>
      </c>
      <c r="J21" s="114">
        <v>3928</v>
      </c>
      <c r="K21" s="114">
        <v>3854</v>
      </c>
      <c r="L21" s="114">
        <v>5304</v>
      </c>
      <c r="M21" s="114">
        <v>2613</v>
      </c>
      <c r="N21" s="114">
        <v>2661</v>
      </c>
      <c r="O21" s="115">
        <v>28059</v>
      </c>
      <c r="P21" s="114">
        <v>32053</v>
      </c>
    </row>
    <row r="22" spans="1:16">
      <c r="A22" s="110" t="s">
        <v>75</v>
      </c>
      <c r="B22" s="117">
        <v>0</v>
      </c>
      <c r="C22" s="117">
        <v>1348</v>
      </c>
      <c r="D22" s="117">
        <v>275</v>
      </c>
      <c r="E22" s="117">
        <v>631</v>
      </c>
      <c r="F22" s="117">
        <v>111</v>
      </c>
      <c r="G22" s="117">
        <v>444</v>
      </c>
      <c r="H22" s="118">
        <v>2809</v>
      </c>
      <c r="I22" s="117">
        <v>1289</v>
      </c>
      <c r="J22" s="117">
        <v>463</v>
      </c>
      <c r="K22" s="117">
        <v>1890</v>
      </c>
      <c r="L22" s="117">
        <v>1005</v>
      </c>
      <c r="M22" s="117">
        <v>835</v>
      </c>
      <c r="N22" s="117">
        <v>1192</v>
      </c>
      <c r="O22" s="118">
        <v>6674</v>
      </c>
      <c r="P22" s="117">
        <v>9483</v>
      </c>
    </row>
    <row r="23" spans="1:16">
      <c r="A23" s="101" t="s">
        <v>162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5">
        <v>0</v>
      </c>
      <c r="I23" s="114">
        <v>409</v>
      </c>
      <c r="J23" s="114">
        <v>386</v>
      </c>
      <c r="K23" s="114">
        <v>1033</v>
      </c>
      <c r="L23" s="114">
        <v>742</v>
      </c>
      <c r="M23" s="114">
        <v>305</v>
      </c>
      <c r="N23" s="114">
        <v>734</v>
      </c>
      <c r="O23" s="115">
        <v>3609</v>
      </c>
      <c r="P23" s="114">
        <v>3609</v>
      </c>
    </row>
    <row r="24" spans="1:16">
      <c r="A24" s="101" t="s">
        <v>77</v>
      </c>
      <c r="B24" s="114">
        <v>10169</v>
      </c>
      <c r="C24" s="114">
        <v>10747</v>
      </c>
      <c r="D24" s="114">
        <v>4584</v>
      </c>
      <c r="E24" s="114">
        <v>4066</v>
      </c>
      <c r="F24" s="114">
        <v>1815</v>
      </c>
      <c r="G24" s="114">
        <v>6663</v>
      </c>
      <c r="H24" s="115">
        <v>38044</v>
      </c>
      <c r="I24" s="114">
        <v>25882</v>
      </c>
      <c r="J24" s="114">
        <v>12825</v>
      </c>
      <c r="K24" s="114">
        <v>40783</v>
      </c>
      <c r="L24" s="114">
        <v>29476</v>
      </c>
      <c r="M24" s="114">
        <v>20880</v>
      </c>
      <c r="N24" s="114">
        <v>38231</v>
      </c>
      <c r="O24" s="115">
        <v>168077</v>
      </c>
      <c r="P24" s="114">
        <v>206121</v>
      </c>
    </row>
    <row r="25" spans="1:16">
      <c r="A25" s="101" t="s">
        <v>78</v>
      </c>
      <c r="B25" s="114">
        <v>10277</v>
      </c>
      <c r="C25" s="114">
        <v>6737</v>
      </c>
      <c r="D25" s="114">
        <v>7205</v>
      </c>
      <c r="E25" s="114">
        <v>6453</v>
      </c>
      <c r="F25" s="114">
        <v>3552</v>
      </c>
      <c r="G25" s="114">
        <v>7172</v>
      </c>
      <c r="H25" s="115">
        <v>41396</v>
      </c>
      <c r="I25" s="114">
        <v>20095</v>
      </c>
      <c r="J25" s="114">
        <v>2445</v>
      </c>
      <c r="K25" s="114">
        <v>13540</v>
      </c>
      <c r="L25" s="114">
        <v>16059</v>
      </c>
      <c r="M25" s="114">
        <v>5100</v>
      </c>
      <c r="N25" s="114">
        <v>13906</v>
      </c>
      <c r="O25" s="115">
        <v>71145</v>
      </c>
      <c r="P25" s="114">
        <v>112541</v>
      </c>
    </row>
    <row r="26" spans="1:16">
      <c r="A26" s="110" t="s">
        <v>79</v>
      </c>
      <c r="B26" s="117">
        <v>111</v>
      </c>
      <c r="C26" s="117">
        <v>535</v>
      </c>
      <c r="D26" s="117">
        <v>652</v>
      </c>
      <c r="E26" s="117">
        <v>302</v>
      </c>
      <c r="F26" s="117">
        <v>38</v>
      </c>
      <c r="G26" s="117">
        <v>849</v>
      </c>
      <c r="H26" s="118">
        <v>2487</v>
      </c>
      <c r="I26" s="117">
        <v>1903</v>
      </c>
      <c r="J26" s="117">
        <v>541</v>
      </c>
      <c r="K26" s="117">
        <v>1996</v>
      </c>
      <c r="L26" s="117">
        <v>701</v>
      </c>
      <c r="M26" s="117">
        <v>968</v>
      </c>
      <c r="N26" s="117">
        <v>1749</v>
      </c>
      <c r="O26" s="118">
        <v>7858</v>
      </c>
      <c r="P26" s="117">
        <v>10345</v>
      </c>
    </row>
    <row r="27" spans="1:16">
      <c r="A27" s="101" t="s">
        <v>80</v>
      </c>
      <c r="B27" s="114">
        <v>2260</v>
      </c>
      <c r="C27" s="114">
        <v>2361</v>
      </c>
      <c r="D27" s="114">
        <v>1018</v>
      </c>
      <c r="E27" s="114">
        <v>1309</v>
      </c>
      <c r="F27" s="114">
        <v>254</v>
      </c>
      <c r="G27" s="114">
        <v>2317</v>
      </c>
      <c r="H27" s="115">
        <v>9519</v>
      </c>
      <c r="I27" s="114">
        <v>1323</v>
      </c>
      <c r="J27" s="114">
        <v>0</v>
      </c>
      <c r="K27" s="114">
        <v>1951</v>
      </c>
      <c r="L27" s="114">
        <v>1534</v>
      </c>
      <c r="M27" s="114">
        <v>540</v>
      </c>
      <c r="N27" s="114">
        <v>915</v>
      </c>
      <c r="O27" s="115">
        <v>6263</v>
      </c>
      <c r="P27" s="114">
        <v>15782</v>
      </c>
    </row>
    <row r="28" spans="1:16">
      <c r="A28" s="101" t="s">
        <v>81</v>
      </c>
      <c r="B28" s="114">
        <v>9319</v>
      </c>
      <c r="C28" s="114">
        <v>3880</v>
      </c>
      <c r="D28" s="114">
        <v>5047</v>
      </c>
      <c r="E28" s="114">
        <v>5507</v>
      </c>
      <c r="F28" s="114">
        <v>468</v>
      </c>
      <c r="G28" s="114">
        <v>3945</v>
      </c>
      <c r="H28" s="115">
        <v>28166</v>
      </c>
      <c r="I28" s="114">
        <v>21691</v>
      </c>
      <c r="J28" s="114">
        <v>1557</v>
      </c>
      <c r="K28" s="114">
        <v>21786</v>
      </c>
      <c r="L28" s="114">
        <v>15954</v>
      </c>
      <c r="M28" s="114">
        <v>8605</v>
      </c>
      <c r="N28" s="114">
        <v>9724</v>
      </c>
      <c r="O28" s="115">
        <v>79317</v>
      </c>
      <c r="P28" s="114">
        <v>107483</v>
      </c>
    </row>
    <row r="29" spans="1:16">
      <c r="A29" s="101" t="s">
        <v>181</v>
      </c>
      <c r="B29" s="114">
        <v>7244</v>
      </c>
      <c r="C29" s="114">
        <v>5902</v>
      </c>
      <c r="D29" s="114">
        <v>4360</v>
      </c>
      <c r="E29" s="114">
        <v>7205</v>
      </c>
      <c r="F29" s="114">
        <v>2065</v>
      </c>
      <c r="G29" s="114">
        <v>5368</v>
      </c>
      <c r="H29" s="115">
        <f>SUM(B29:G29)</f>
        <v>32144</v>
      </c>
      <c r="I29" s="114">
        <v>9705</v>
      </c>
      <c r="J29" s="114">
        <v>1208</v>
      </c>
      <c r="K29" s="114">
        <v>9453</v>
      </c>
      <c r="L29" s="114">
        <v>6096</v>
      </c>
      <c r="M29" s="114">
        <v>3680</v>
      </c>
      <c r="N29" s="114">
        <v>10494</v>
      </c>
      <c r="O29" s="115">
        <f>SUM(I29:N29)</f>
        <v>40636</v>
      </c>
      <c r="P29" s="114">
        <f>O29+H29</f>
        <v>72780</v>
      </c>
    </row>
    <row r="30" spans="1:16">
      <c r="A30" s="110" t="s">
        <v>83</v>
      </c>
      <c r="B30" s="117">
        <v>4848</v>
      </c>
      <c r="C30" s="117">
        <v>5520</v>
      </c>
      <c r="D30" s="117">
        <v>2631</v>
      </c>
      <c r="E30" s="117">
        <v>3442</v>
      </c>
      <c r="F30" s="117">
        <v>872</v>
      </c>
      <c r="G30" s="117">
        <v>1539</v>
      </c>
      <c r="H30" s="118">
        <v>18852</v>
      </c>
      <c r="I30" s="117">
        <v>2581</v>
      </c>
      <c r="J30" s="117">
        <v>0</v>
      </c>
      <c r="K30" s="117">
        <v>3531</v>
      </c>
      <c r="L30" s="117">
        <v>3382</v>
      </c>
      <c r="M30" s="117">
        <v>1025</v>
      </c>
      <c r="N30" s="117">
        <v>1882</v>
      </c>
      <c r="O30" s="118">
        <v>12401</v>
      </c>
      <c r="P30" s="117">
        <v>31253</v>
      </c>
    </row>
    <row r="31" spans="1:16">
      <c r="A31" s="101" t="s">
        <v>84</v>
      </c>
      <c r="B31" s="114">
        <v>3247</v>
      </c>
      <c r="C31" s="114">
        <v>4289</v>
      </c>
      <c r="D31" s="114">
        <v>2096</v>
      </c>
      <c r="E31" s="114">
        <v>2685</v>
      </c>
      <c r="F31" s="114">
        <v>264</v>
      </c>
      <c r="G31" s="114">
        <v>1716</v>
      </c>
      <c r="H31" s="115">
        <v>14297</v>
      </c>
      <c r="I31" s="114">
        <v>3727</v>
      </c>
      <c r="J31" s="114">
        <v>1788</v>
      </c>
      <c r="K31" s="114">
        <v>3500</v>
      </c>
      <c r="L31" s="114">
        <v>3303</v>
      </c>
      <c r="M31" s="114">
        <v>1150</v>
      </c>
      <c r="N31" s="114">
        <v>2283</v>
      </c>
      <c r="O31" s="115">
        <v>15751</v>
      </c>
      <c r="P31" s="114">
        <v>30048</v>
      </c>
    </row>
    <row r="32" spans="1:16">
      <c r="A32" s="101" t="s">
        <v>85</v>
      </c>
      <c r="B32" s="114">
        <v>6806</v>
      </c>
      <c r="C32" s="114">
        <v>7077</v>
      </c>
      <c r="D32" s="114">
        <v>2918</v>
      </c>
      <c r="E32" s="114">
        <v>5032</v>
      </c>
      <c r="F32" s="114">
        <v>2385</v>
      </c>
      <c r="G32" s="114">
        <v>3455</v>
      </c>
      <c r="H32" s="115">
        <v>27673</v>
      </c>
      <c r="I32" s="114">
        <v>6287</v>
      </c>
      <c r="J32" s="114">
        <v>774</v>
      </c>
      <c r="K32" s="114">
        <v>5687</v>
      </c>
      <c r="L32" s="114">
        <v>3708</v>
      </c>
      <c r="M32" s="114">
        <v>1669</v>
      </c>
      <c r="N32" s="114">
        <v>2265</v>
      </c>
      <c r="O32" s="115">
        <v>20390</v>
      </c>
      <c r="P32" s="114">
        <v>48063</v>
      </c>
    </row>
    <row r="33" spans="1:16">
      <c r="A33" s="101" t="s">
        <v>86</v>
      </c>
      <c r="B33" s="114">
        <v>5464</v>
      </c>
      <c r="C33" s="114">
        <v>2496</v>
      </c>
      <c r="D33" s="114">
        <v>3107</v>
      </c>
      <c r="E33" s="114">
        <v>4294</v>
      </c>
      <c r="F33" s="114">
        <v>1499</v>
      </c>
      <c r="G33" s="114">
        <v>2640</v>
      </c>
      <c r="H33" s="115">
        <v>19500</v>
      </c>
      <c r="I33" s="114">
        <v>7396</v>
      </c>
      <c r="J33" s="114">
        <v>547</v>
      </c>
      <c r="K33" s="114">
        <v>7636</v>
      </c>
      <c r="L33" s="114">
        <v>6052</v>
      </c>
      <c r="M33" s="114">
        <v>2840</v>
      </c>
      <c r="N33" s="114">
        <v>1405</v>
      </c>
      <c r="O33" s="115">
        <v>25876</v>
      </c>
      <c r="P33" s="114">
        <v>45376</v>
      </c>
    </row>
    <row r="34" spans="1:16">
      <c r="A34" s="110" t="s">
        <v>87</v>
      </c>
      <c r="B34" s="117">
        <v>2289</v>
      </c>
      <c r="C34" s="117">
        <v>1947</v>
      </c>
      <c r="D34" s="117">
        <v>1846</v>
      </c>
      <c r="E34" s="117">
        <v>2430</v>
      </c>
      <c r="F34" s="117">
        <v>880</v>
      </c>
      <c r="G34" s="117">
        <v>1456</v>
      </c>
      <c r="H34" s="118">
        <v>10848</v>
      </c>
      <c r="I34" s="117">
        <v>847</v>
      </c>
      <c r="J34" s="117">
        <v>166</v>
      </c>
      <c r="K34" s="117">
        <v>765</v>
      </c>
      <c r="L34" s="117">
        <v>978</v>
      </c>
      <c r="M34" s="117">
        <v>1004</v>
      </c>
      <c r="N34" s="117">
        <v>427</v>
      </c>
      <c r="O34" s="118">
        <v>4187</v>
      </c>
      <c r="P34" s="117">
        <v>15035</v>
      </c>
    </row>
    <row r="35" spans="1:16">
      <c r="A35" s="101" t="s">
        <v>88</v>
      </c>
      <c r="B35" s="114">
        <v>3564</v>
      </c>
      <c r="C35" s="114">
        <v>3529</v>
      </c>
      <c r="D35" s="114">
        <v>2315</v>
      </c>
      <c r="E35" s="114">
        <v>2178</v>
      </c>
      <c r="F35" s="114">
        <v>1330</v>
      </c>
      <c r="G35" s="114">
        <v>1673</v>
      </c>
      <c r="H35" s="115">
        <v>14589</v>
      </c>
      <c r="I35" s="114">
        <v>13451</v>
      </c>
      <c r="J35" s="114">
        <v>5736</v>
      </c>
      <c r="K35" s="114">
        <v>10229</v>
      </c>
      <c r="L35" s="114">
        <v>6208</v>
      </c>
      <c r="M35" s="114">
        <v>3253</v>
      </c>
      <c r="N35" s="114">
        <v>3037</v>
      </c>
      <c r="O35" s="115">
        <v>41914</v>
      </c>
      <c r="P35" s="114">
        <v>56503</v>
      </c>
    </row>
    <row r="36" spans="1:16">
      <c r="A36" s="101" t="s">
        <v>89</v>
      </c>
      <c r="B36" s="114">
        <v>1271</v>
      </c>
      <c r="C36" s="114">
        <v>829</v>
      </c>
      <c r="D36" s="114">
        <v>646</v>
      </c>
      <c r="E36" s="114">
        <v>633</v>
      </c>
      <c r="F36" s="114">
        <v>155</v>
      </c>
      <c r="G36" s="114">
        <v>689</v>
      </c>
      <c r="H36" s="115">
        <v>4223</v>
      </c>
      <c r="I36" s="114">
        <v>15092</v>
      </c>
      <c r="J36" s="114">
        <v>5534</v>
      </c>
      <c r="K36" s="114">
        <v>11216</v>
      </c>
      <c r="L36" s="114">
        <v>8740</v>
      </c>
      <c r="M36" s="114">
        <v>2934</v>
      </c>
      <c r="N36" s="114">
        <v>7332</v>
      </c>
      <c r="O36" s="115">
        <v>50848</v>
      </c>
      <c r="P36" s="114">
        <v>55071</v>
      </c>
    </row>
    <row r="37" spans="1:16">
      <c r="A37" s="101" t="s">
        <v>90</v>
      </c>
      <c r="B37" s="114">
        <v>5649</v>
      </c>
      <c r="C37" s="114">
        <v>7015</v>
      </c>
      <c r="D37" s="114">
        <v>6976</v>
      </c>
      <c r="E37" s="114">
        <v>9076</v>
      </c>
      <c r="F37" s="114">
        <v>969</v>
      </c>
      <c r="G37" s="114">
        <v>2390</v>
      </c>
      <c r="H37" s="115">
        <v>32075</v>
      </c>
      <c r="I37" s="114">
        <v>16418</v>
      </c>
      <c r="J37" s="114">
        <v>5784</v>
      </c>
      <c r="K37" s="114">
        <v>19701</v>
      </c>
      <c r="L37" s="114">
        <v>17854</v>
      </c>
      <c r="M37" s="114">
        <v>5918</v>
      </c>
      <c r="N37" s="114">
        <v>6864</v>
      </c>
      <c r="O37" s="115">
        <v>72539</v>
      </c>
      <c r="P37" s="114">
        <v>104614</v>
      </c>
    </row>
    <row r="38" spans="1:16">
      <c r="A38" s="110" t="s">
        <v>191</v>
      </c>
      <c r="B38" s="117">
        <v>4756</v>
      </c>
      <c r="C38" s="117">
        <v>7919</v>
      </c>
      <c r="D38" s="117">
        <v>5374</v>
      </c>
      <c r="E38" s="117">
        <v>4795</v>
      </c>
      <c r="F38" s="117">
        <v>1409</v>
      </c>
      <c r="G38" s="117">
        <v>2901</v>
      </c>
      <c r="H38" s="118">
        <v>27154</v>
      </c>
      <c r="I38" s="117">
        <v>7998</v>
      </c>
      <c r="J38" s="117">
        <v>3365</v>
      </c>
      <c r="K38" s="117">
        <v>4272</v>
      </c>
      <c r="L38" s="117">
        <v>7897</v>
      </c>
      <c r="M38" s="117">
        <v>2421</v>
      </c>
      <c r="N38" s="117">
        <v>4126</v>
      </c>
      <c r="O38" s="118">
        <v>30079</v>
      </c>
      <c r="P38" s="117">
        <v>57233</v>
      </c>
    </row>
    <row r="39" spans="1:16">
      <c r="A39" s="101" t="s">
        <v>92</v>
      </c>
      <c r="B39" s="114">
        <v>4223</v>
      </c>
      <c r="C39" s="114">
        <v>5704</v>
      </c>
      <c r="D39" s="114">
        <v>3899</v>
      </c>
      <c r="E39" s="114">
        <v>4740</v>
      </c>
      <c r="F39" s="114">
        <v>508</v>
      </c>
      <c r="G39" s="114">
        <v>7628</v>
      </c>
      <c r="H39" s="115">
        <v>26702</v>
      </c>
      <c r="I39" s="114">
        <v>3488</v>
      </c>
      <c r="J39" s="114">
        <v>560</v>
      </c>
      <c r="K39" s="114">
        <v>5140</v>
      </c>
      <c r="L39" s="114">
        <v>2293</v>
      </c>
      <c r="M39" s="114">
        <v>1668</v>
      </c>
      <c r="N39" s="114">
        <v>3486</v>
      </c>
      <c r="O39" s="115">
        <v>16635</v>
      </c>
      <c r="P39" s="114">
        <v>43337</v>
      </c>
    </row>
    <row r="40" spans="1:16">
      <c r="A40" s="101" t="s">
        <v>93</v>
      </c>
      <c r="B40" s="114">
        <v>6209</v>
      </c>
      <c r="C40" s="114">
        <v>8416</v>
      </c>
      <c r="D40" s="114">
        <v>3738</v>
      </c>
      <c r="E40" s="114">
        <v>5280</v>
      </c>
      <c r="F40" s="114">
        <v>706</v>
      </c>
      <c r="G40" s="114">
        <v>3653</v>
      </c>
      <c r="H40" s="115">
        <v>28002</v>
      </c>
      <c r="I40" s="114">
        <v>12365</v>
      </c>
      <c r="J40" s="114">
        <v>4586</v>
      </c>
      <c r="K40" s="114">
        <v>7321</v>
      </c>
      <c r="L40" s="114">
        <v>5586</v>
      </c>
      <c r="M40" s="114">
        <v>3161</v>
      </c>
      <c r="N40" s="114">
        <v>8130</v>
      </c>
      <c r="O40" s="115">
        <v>41149</v>
      </c>
      <c r="P40" s="114">
        <v>69151</v>
      </c>
    </row>
    <row r="41" spans="1:16">
      <c r="A41" s="101" t="s">
        <v>94</v>
      </c>
      <c r="B41" s="114">
        <v>2535</v>
      </c>
      <c r="C41" s="114">
        <v>2365</v>
      </c>
      <c r="D41" s="114">
        <v>1184</v>
      </c>
      <c r="E41" s="114">
        <v>1105</v>
      </c>
      <c r="F41" s="114">
        <v>399</v>
      </c>
      <c r="G41" s="114">
        <v>1046</v>
      </c>
      <c r="H41" s="115">
        <v>8634</v>
      </c>
      <c r="I41" s="114">
        <v>370</v>
      </c>
      <c r="J41" s="114">
        <v>0</v>
      </c>
      <c r="K41" s="114">
        <v>974</v>
      </c>
      <c r="L41" s="114">
        <v>523</v>
      </c>
      <c r="M41" s="114">
        <v>231</v>
      </c>
      <c r="N41" s="114">
        <v>575</v>
      </c>
      <c r="O41" s="115">
        <v>2673</v>
      </c>
      <c r="P41" s="114">
        <v>11307</v>
      </c>
    </row>
    <row r="42" spans="1:16">
      <c r="A42" s="110" t="s">
        <v>95</v>
      </c>
      <c r="B42" s="117">
        <v>2777</v>
      </c>
      <c r="C42" s="117">
        <v>3064</v>
      </c>
      <c r="D42" s="117">
        <v>2447</v>
      </c>
      <c r="E42" s="117">
        <v>1633</v>
      </c>
      <c r="F42" s="117">
        <v>256</v>
      </c>
      <c r="G42" s="117">
        <v>1088</v>
      </c>
      <c r="H42" s="118">
        <v>11265</v>
      </c>
      <c r="I42" s="117">
        <v>1400</v>
      </c>
      <c r="J42" s="117">
        <v>283</v>
      </c>
      <c r="K42" s="117">
        <v>2790</v>
      </c>
      <c r="L42" s="117">
        <v>1973</v>
      </c>
      <c r="M42" s="117">
        <v>591</v>
      </c>
      <c r="N42" s="117">
        <v>1137</v>
      </c>
      <c r="O42" s="118">
        <v>8174</v>
      </c>
      <c r="P42" s="117">
        <v>19439</v>
      </c>
    </row>
    <row r="43" spans="1:16">
      <c r="A43" s="101" t="s">
        <v>96</v>
      </c>
      <c r="B43" s="114">
        <v>2024</v>
      </c>
      <c r="C43" s="114">
        <v>1704</v>
      </c>
      <c r="D43" s="114">
        <v>560</v>
      </c>
      <c r="E43" s="114">
        <v>565</v>
      </c>
      <c r="F43" s="114">
        <v>165</v>
      </c>
      <c r="G43" s="114">
        <v>509</v>
      </c>
      <c r="H43" s="115">
        <v>5527</v>
      </c>
      <c r="I43" s="114">
        <v>3617</v>
      </c>
      <c r="J43" s="114">
        <v>1931</v>
      </c>
      <c r="K43" s="114">
        <v>2744</v>
      </c>
      <c r="L43" s="114">
        <v>4471</v>
      </c>
      <c r="M43" s="114">
        <v>1197</v>
      </c>
      <c r="N43" s="114">
        <v>2659</v>
      </c>
      <c r="O43" s="115">
        <v>16619</v>
      </c>
      <c r="P43" s="114">
        <v>22146</v>
      </c>
    </row>
    <row r="44" spans="1:16">
      <c r="A44" s="101" t="s">
        <v>97</v>
      </c>
      <c r="B44" s="114">
        <v>1267</v>
      </c>
      <c r="C44" s="114">
        <v>1435</v>
      </c>
      <c r="D44" s="114">
        <v>1012</v>
      </c>
      <c r="E44" s="114">
        <v>1155</v>
      </c>
      <c r="F44" s="114">
        <v>497</v>
      </c>
      <c r="G44" s="114">
        <v>553</v>
      </c>
      <c r="H44" s="115">
        <v>5919</v>
      </c>
      <c r="I44" s="114">
        <v>1597</v>
      </c>
      <c r="J44" s="114">
        <v>1081</v>
      </c>
      <c r="K44" s="114">
        <v>1356</v>
      </c>
      <c r="L44" s="114">
        <v>1833</v>
      </c>
      <c r="M44" s="114">
        <v>973</v>
      </c>
      <c r="N44" s="114">
        <v>700</v>
      </c>
      <c r="O44" s="115">
        <v>7540</v>
      </c>
      <c r="P44" s="114">
        <v>13459</v>
      </c>
    </row>
    <row r="45" spans="1:16">
      <c r="A45" s="101" t="s">
        <v>98</v>
      </c>
      <c r="B45" s="114">
        <v>1590</v>
      </c>
      <c r="C45" s="114">
        <v>1967</v>
      </c>
      <c r="D45" s="114">
        <v>718</v>
      </c>
      <c r="E45" s="114">
        <v>1199</v>
      </c>
      <c r="F45" s="114">
        <v>631</v>
      </c>
      <c r="G45" s="114">
        <v>802</v>
      </c>
      <c r="H45" s="115">
        <v>6907</v>
      </c>
      <c r="I45" s="114">
        <v>14356</v>
      </c>
      <c r="J45" s="114">
        <v>11752</v>
      </c>
      <c r="K45" s="114">
        <v>16964</v>
      </c>
      <c r="L45" s="114">
        <v>10916</v>
      </c>
      <c r="M45" s="114">
        <v>4917</v>
      </c>
      <c r="N45" s="114">
        <v>10340</v>
      </c>
      <c r="O45" s="115">
        <v>69245</v>
      </c>
      <c r="P45" s="114">
        <v>76152</v>
      </c>
    </row>
    <row r="46" spans="1:16">
      <c r="A46" s="110" t="s">
        <v>99</v>
      </c>
      <c r="B46" s="117">
        <v>4619</v>
      </c>
      <c r="C46" s="117">
        <v>3276</v>
      </c>
      <c r="D46" s="117">
        <v>1636</v>
      </c>
      <c r="E46" s="117">
        <v>1131</v>
      </c>
      <c r="F46" s="117">
        <v>566</v>
      </c>
      <c r="G46" s="117">
        <v>4330</v>
      </c>
      <c r="H46" s="118">
        <v>15558</v>
      </c>
      <c r="I46" s="117">
        <v>2658</v>
      </c>
      <c r="J46" s="117">
        <v>4</v>
      </c>
      <c r="K46" s="117">
        <v>4333</v>
      </c>
      <c r="L46" s="117">
        <v>1474</v>
      </c>
      <c r="M46" s="117">
        <v>1112</v>
      </c>
      <c r="N46" s="117">
        <v>1711</v>
      </c>
      <c r="O46" s="118">
        <v>11292</v>
      </c>
      <c r="P46" s="117">
        <v>26850</v>
      </c>
    </row>
    <row r="47" spans="1:16">
      <c r="A47" s="101" t="s">
        <v>100</v>
      </c>
      <c r="B47" s="114">
        <v>6333</v>
      </c>
      <c r="C47" s="114">
        <v>3957</v>
      </c>
      <c r="D47" s="114">
        <v>5117</v>
      </c>
      <c r="E47" s="114">
        <v>4224</v>
      </c>
      <c r="F47" s="114">
        <v>9489</v>
      </c>
      <c r="G47" s="114">
        <v>4646</v>
      </c>
      <c r="H47" s="115">
        <v>33766</v>
      </c>
      <c r="I47" s="114">
        <v>20664</v>
      </c>
      <c r="J47" s="114">
        <v>17143</v>
      </c>
      <c r="K47" s="114">
        <v>19685</v>
      </c>
      <c r="L47" s="114">
        <v>21646</v>
      </c>
      <c r="M47" s="114">
        <v>9183</v>
      </c>
      <c r="N47" s="114">
        <v>14650</v>
      </c>
      <c r="O47" s="115">
        <v>102971</v>
      </c>
      <c r="P47" s="114">
        <v>136737</v>
      </c>
    </row>
    <row r="48" spans="1:16">
      <c r="A48" s="101" t="s">
        <v>101</v>
      </c>
      <c r="B48" s="114">
        <v>6487</v>
      </c>
      <c r="C48" s="114">
        <v>8474</v>
      </c>
      <c r="D48" s="114">
        <v>5464</v>
      </c>
      <c r="E48" s="114">
        <v>9574</v>
      </c>
      <c r="F48" s="114">
        <v>3451</v>
      </c>
      <c r="G48" s="114">
        <v>5021</v>
      </c>
      <c r="H48" s="115">
        <v>38471</v>
      </c>
      <c r="I48" s="114">
        <v>14528</v>
      </c>
      <c r="J48" s="114">
        <v>4986</v>
      </c>
      <c r="K48" s="114">
        <v>12612</v>
      </c>
      <c r="L48" s="114">
        <v>10934</v>
      </c>
      <c r="M48" s="114">
        <v>4264</v>
      </c>
      <c r="N48" s="114">
        <v>17803</v>
      </c>
      <c r="O48" s="115">
        <v>65127</v>
      </c>
      <c r="P48" s="114">
        <v>103598</v>
      </c>
    </row>
    <row r="49" spans="1:16">
      <c r="A49" s="101" t="s">
        <v>102</v>
      </c>
      <c r="B49" s="114">
        <v>1447</v>
      </c>
      <c r="C49" s="114">
        <v>1616</v>
      </c>
      <c r="D49" s="114">
        <v>650</v>
      </c>
      <c r="E49" s="114">
        <v>1023</v>
      </c>
      <c r="F49" s="114">
        <v>0</v>
      </c>
      <c r="G49" s="114">
        <v>891</v>
      </c>
      <c r="H49" s="115">
        <v>5627</v>
      </c>
      <c r="I49" s="114">
        <v>384</v>
      </c>
      <c r="J49" s="114">
        <v>0</v>
      </c>
      <c r="K49" s="114">
        <v>653</v>
      </c>
      <c r="L49" s="114">
        <v>517</v>
      </c>
      <c r="M49" s="114">
        <v>253</v>
      </c>
      <c r="N49" s="114">
        <v>410</v>
      </c>
      <c r="O49" s="115">
        <v>2217</v>
      </c>
      <c r="P49" s="114">
        <v>7844</v>
      </c>
    </row>
    <row r="50" spans="1:16">
      <c r="A50" s="110" t="s">
        <v>103</v>
      </c>
      <c r="B50" s="117">
        <v>9377</v>
      </c>
      <c r="C50" s="117">
        <v>6465</v>
      </c>
      <c r="D50" s="117">
        <v>4259</v>
      </c>
      <c r="E50" s="117">
        <v>8616</v>
      </c>
      <c r="F50" s="117">
        <v>2010</v>
      </c>
      <c r="G50" s="117">
        <v>5898</v>
      </c>
      <c r="H50" s="118">
        <v>36625</v>
      </c>
      <c r="I50" s="117">
        <v>23306</v>
      </c>
      <c r="J50" s="117">
        <v>5501</v>
      </c>
      <c r="K50" s="117">
        <v>12676</v>
      </c>
      <c r="L50" s="117">
        <v>12607</v>
      </c>
      <c r="M50" s="117">
        <v>7040</v>
      </c>
      <c r="N50" s="117">
        <v>12876</v>
      </c>
      <c r="O50" s="118">
        <v>74006</v>
      </c>
      <c r="P50" s="117">
        <v>110631</v>
      </c>
    </row>
    <row r="51" spans="1:16">
      <c r="A51" s="101" t="s">
        <v>163</v>
      </c>
      <c r="B51" s="114">
        <v>5031</v>
      </c>
      <c r="C51" s="114">
        <v>4882</v>
      </c>
      <c r="D51" s="114">
        <v>3002</v>
      </c>
      <c r="E51" s="114">
        <v>7079</v>
      </c>
      <c r="F51" s="114">
        <v>217</v>
      </c>
      <c r="G51" s="114">
        <v>2717</v>
      </c>
      <c r="H51" s="115">
        <v>22928</v>
      </c>
      <c r="I51" s="114">
        <v>4663</v>
      </c>
      <c r="J51" s="114">
        <v>2595</v>
      </c>
      <c r="K51" s="114">
        <v>5515</v>
      </c>
      <c r="L51" s="114">
        <v>5371</v>
      </c>
      <c r="M51" s="114">
        <v>1203</v>
      </c>
      <c r="N51" s="114">
        <v>5297</v>
      </c>
      <c r="O51" s="115">
        <v>24644</v>
      </c>
      <c r="P51" s="114">
        <v>47572</v>
      </c>
    </row>
    <row r="52" spans="1:16">
      <c r="A52" s="101" t="s">
        <v>105</v>
      </c>
      <c r="B52" s="114">
        <v>4381</v>
      </c>
      <c r="C52" s="114">
        <v>4710</v>
      </c>
      <c r="D52" s="114">
        <v>2068</v>
      </c>
      <c r="E52" s="114">
        <v>2067</v>
      </c>
      <c r="F52" s="114">
        <v>611</v>
      </c>
      <c r="G52" s="114">
        <v>1410</v>
      </c>
      <c r="H52" s="115">
        <v>15247</v>
      </c>
      <c r="I52" s="114">
        <v>4575</v>
      </c>
      <c r="J52" s="114">
        <v>1344</v>
      </c>
      <c r="K52" s="114">
        <v>5140</v>
      </c>
      <c r="L52" s="114">
        <v>3733</v>
      </c>
      <c r="M52" s="114">
        <v>2325</v>
      </c>
      <c r="N52" s="114">
        <v>2386</v>
      </c>
      <c r="O52" s="115">
        <v>19503</v>
      </c>
      <c r="P52" s="114">
        <v>34750</v>
      </c>
    </row>
    <row r="53" spans="1:16">
      <c r="A53" s="101" t="s">
        <v>106</v>
      </c>
      <c r="B53" s="114">
        <v>10825</v>
      </c>
      <c r="C53" s="114">
        <v>6757</v>
      </c>
      <c r="D53" s="114">
        <v>7089</v>
      </c>
      <c r="E53" s="114">
        <v>4863</v>
      </c>
      <c r="F53" s="114">
        <v>2197</v>
      </c>
      <c r="G53" s="114">
        <v>7303</v>
      </c>
      <c r="H53" s="115">
        <v>39034</v>
      </c>
      <c r="I53" s="114">
        <v>14974</v>
      </c>
      <c r="J53" s="114">
        <v>7181</v>
      </c>
      <c r="K53" s="114">
        <v>17853</v>
      </c>
      <c r="L53" s="114">
        <v>13484</v>
      </c>
      <c r="M53" s="114">
        <v>8540</v>
      </c>
      <c r="N53" s="114">
        <v>7633</v>
      </c>
      <c r="O53" s="115">
        <v>69665</v>
      </c>
      <c r="P53" s="114">
        <v>108699</v>
      </c>
    </row>
    <row r="54" spans="1:16">
      <c r="A54" s="110" t="s">
        <v>107</v>
      </c>
      <c r="B54" s="117">
        <v>427</v>
      </c>
      <c r="C54" s="117">
        <v>127</v>
      </c>
      <c r="D54" s="117">
        <v>133</v>
      </c>
      <c r="E54" s="117">
        <v>177</v>
      </c>
      <c r="F54" s="117">
        <v>37</v>
      </c>
      <c r="G54" s="117">
        <v>23</v>
      </c>
      <c r="H54" s="118">
        <v>924</v>
      </c>
      <c r="I54" s="117">
        <v>1969</v>
      </c>
      <c r="J54" s="117">
        <v>1207</v>
      </c>
      <c r="K54" s="117">
        <v>2260</v>
      </c>
      <c r="L54" s="117">
        <v>1195</v>
      </c>
      <c r="M54" s="117">
        <v>792</v>
      </c>
      <c r="N54" s="117">
        <v>289</v>
      </c>
      <c r="O54" s="118">
        <v>7712</v>
      </c>
      <c r="P54" s="117">
        <v>8636</v>
      </c>
    </row>
    <row r="55" spans="1:16">
      <c r="A55" s="101" t="s">
        <v>108</v>
      </c>
      <c r="B55" s="114">
        <v>7694</v>
      </c>
      <c r="C55" s="114">
        <v>3678</v>
      </c>
      <c r="D55" s="114">
        <v>5385</v>
      </c>
      <c r="E55" s="114">
        <v>5947</v>
      </c>
      <c r="F55" s="114">
        <v>304</v>
      </c>
      <c r="G55" s="114">
        <v>2331</v>
      </c>
      <c r="H55" s="115">
        <v>25339</v>
      </c>
      <c r="I55" s="114">
        <v>6176</v>
      </c>
      <c r="J55" s="114">
        <v>852</v>
      </c>
      <c r="K55" s="114">
        <v>7662</v>
      </c>
      <c r="L55" s="114">
        <v>5491</v>
      </c>
      <c r="M55" s="114">
        <v>3474</v>
      </c>
      <c r="N55" s="114">
        <v>2115</v>
      </c>
      <c r="O55" s="115">
        <v>25770</v>
      </c>
      <c r="P55" s="114">
        <v>51109</v>
      </c>
    </row>
    <row r="56" spans="1:16">
      <c r="A56" s="101" t="s">
        <v>109</v>
      </c>
      <c r="B56" s="114">
        <v>1958</v>
      </c>
      <c r="C56" s="114">
        <v>1656</v>
      </c>
      <c r="D56" s="114">
        <v>1028</v>
      </c>
      <c r="E56" s="114">
        <v>1159</v>
      </c>
      <c r="F56" s="114">
        <v>122</v>
      </c>
      <c r="G56" s="114">
        <v>493</v>
      </c>
      <c r="H56" s="115">
        <v>6416</v>
      </c>
      <c r="I56" s="114">
        <v>606</v>
      </c>
      <c r="J56" s="114">
        <v>39</v>
      </c>
      <c r="K56" s="114">
        <v>596</v>
      </c>
      <c r="L56" s="114">
        <v>860</v>
      </c>
      <c r="M56" s="114">
        <v>223</v>
      </c>
      <c r="N56" s="114">
        <v>265</v>
      </c>
      <c r="O56" s="115">
        <v>2589</v>
      </c>
      <c r="P56" s="114">
        <v>9005</v>
      </c>
    </row>
    <row r="57" spans="1:16">
      <c r="A57" s="101" t="s">
        <v>111</v>
      </c>
      <c r="B57" s="114">
        <v>9094</v>
      </c>
      <c r="C57" s="114">
        <v>5647</v>
      </c>
      <c r="D57" s="114">
        <v>5342</v>
      </c>
      <c r="E57" s="114">
        <v>2972</v>
      </c>
      <c r="F57" s="114">
        <v>2842</v>
      </c>
      <c r="G57" s="114">
        <v>3204</v>
      </c>
      <c r="H57" s="115">
        <v>29101</v>
      </c>
      <c r="I57" s="114">
        <v>11442</v>
      </c>
      <c r="J57" s="114">
        <v>1925</v>
      </c>
      <c r="K57" s="114">
        <v>11355</v>
      </c>
      <c r="L57" s="114">
        <v>8520</v>
      </c>
      <c r="M57" s="114">
        <v>2984</v>
      </c>
      <c r="N57" s="114">
        <v>5852</v>
      </c>
      <c r="O57" s="115">
        <v>42078</v>
      </c>
      <c r="P57" s="114">
        <v>71179</v>
      </c>
    </row>
    <row r="58" spans="1:16">
      <c r="A58" s="110" t="s">
        <v>112</v>
      </c>
      <c r="B58" s="117">
        <v>18398</v>
      </c>
      <c r="C58" s="117">
        <v>22005</v>
      </c>
      <c r="D58" s="117">
        <v>15519</v>
      </c>
      <c r="E58" s="117">
        <v>19370</v>
      </c>
      <c r="F58" s="117">
        <v>3471</v>
      </c>
      <c r="G58" s="117">
        <v>7203</v>
      </c>
      <c r="H58" s="118">
        <v>85966</v>
      </c>
      <c r="I58" s="117">
        <v>37132</v>
      </c>
      <c r="J58" s="117">
        <v>26976</v>
      </c>
      <c r="K58" s="117">
        <v>39235</v>
      </c>
      <c r="L58" s="117">
        <v>27874</v>
      </c>
      <c r="M58" s="117">
        <v>17028</v>
      </c>
      <c r="N58" s="117">
        <v>9232</v>
      </c>
      <c r="O58" s="118">
        <v>157477</v>
      </c>
      <c r="P58" s="117">
        <v>243443</v>
      </c>
    </row>
    <row r="59" spans="1:16">
      <c r="A59" s="101" t="s">
        <v>113</v>
      </c>
      <c r="B59" s="114">
        <v>3360</v>
      </c>
      <c r="C59" s="114">
        <v>1582</v>
      </c>
      <c r="D59" s="114">
        <v>970</v>
      </c>
      <c r="E59" s="114">
        <v>961</v>
      </c>
      <c r="F59" s="114">
        <v>218</v>
      </c>
      <c r="G59" s="114">
        <v>993</v>
      </c>
      <c r="H59" s="115">
        <v>8084</v>
      </c>
      <c r="I59" s="114">
        <v>6133</v>
      </c>
      <c r="J59" s="114">
        <v>210</v>
      </c>
      <c r="K59" s="114">
        <v>3181</v>
      </c>
      <c r="L59" s="114">
        <v>3504</v>
      </c>
      <c r="M59" s="114">
        <v>1573</v>
      </c>
      <c r="N59" s="114">
        <v>4147</v>
      </c>
      <c r="O59" s="115">
        <v>18748</v>
      </c>
      <c r="P59" s="114">
        <v>26832</v>
      </c>
    </row>
    <row r="60" spans="1:16">
      <c r="A60" s="101" t="s">
        <v>114</v>
      </c>
      <c r="B60" s="114">
        <v>1266</v>
      </c>
      <c r="C60" s="114">
        <v>752</v>
      </c>
      <c r="D60" s="114">
        <v>986</v>
      </c>
      <c r="E60" s="114">
        <v>1410</v>
      </c>
      <c r="F60" s="114">
        <v>220</v>
      </c>
      <c r="G60" s="114">
        <v>1097</v>
      </c>
      <c r="H60" s="115">
        <v>5731</v>
      </c>
      <c r="I60" s="114">
        <v>375</v>
      </c>
      <c r="J60" s="114">
        <v>73</v>
      </c>
      <c r="K60" s="114">
        <v>458</v>
      </c>
      <c r="L60" s="114">
        <v>397</v>
      </c>
      <c r="M60" s="114">
        <v>243</v>
      </c>
      <c r="N60" s="114">
        <v>417</v>
      </c>
      <c r="O60" s="115">
        <v>1963</v>
      </c>
      <c r="P60" s="114">
        <v>7694</v>
      </c>
    </row>
    <row r="61" spans="1:16">
      <c r="A61" s="101" t="s">
        <v>115</v>
      </c>
      <c r="B61" s="114">
        <v>9076</v>
      </c>
      <c r="C61" s="114">
        <v>6634</v>
      </c>
      <c r="D61" s="114">
        <v>5630</v>
      </c>
      <c r="E61" s="114">
        <v>5793</v>
      </c>
      <c r="F61" s="114">
        <v>585</v>
      </c>
      <c r="G61" s="114">
        <v>3176</v>
      </c>
      <c r="H61" s="115">
        <v>30894</v>
      </c>
      <c r="I61" s="114">
        <v>15263</v>
      </c>
      <c r="J61" s="114">
        <v>3966</v>
      </c>
      <c r="K61" s="114">
        <v>11996</v>
      </c>
      <c r="L61" s="114">
        <v>10454</v>
      </c>
      <c r="M61" s="114">
        <v>4275</v>
      </c>
      <c r="N61" s="114">
        <v>5229</v>
      </c>
      <c r="O61" s="115">
        <v>51183</v>
      </c>
      <c r="P61" s="114">
        <v>82077</v>
      </c>
    </row>
    <row r="62" spans="1:16">
      <c r="A62" s="110" t="s">
        <v>116</v>
      </c>
      <c r="B62" s="117">
        <v>4622</v>
      </c>
      <c r="C62" s="117">
        <v>4112</v>
      </c>
      <c r="D62" s="117">
        <v>1962</v>
      </c>
      <c r="E62" s="117">
        <v>3801</v>
      </c>
      <c r="F62" s="117">
        <v>1057</v>
      </c>
      <c r="G62" s="117">
        <v>1171</v>
      </c>
      <c r="H62" s="118">
        <v>16725</v>
      </c>
      <c r="I62" s="117">
        <v>10940</v>
      </c>
      <c r="J62" s="117">
        <v>5359</v>
      </c>
      <c r="K62" s="117">
        <v>8838</v>
      </c>
      <c r="L62" s="117">
        <v>7475</v>
      </c>
      <c r="M62" s="117">
        <v>3175</v>
      </c>
      <c r="N62" s="117">
        <v>4427</v>
      </c>
      <c r="O62" s="118">
        <v>40214</v>
      </c>
      <c r="P62" s="117">
        <v>56939</v>
      </c>
    </row>
    <row r="63" spans="1:16">
      <c r="A63" s="101" t="s">
        <v>117</v>
      </c>
      <c r="B63" s="114">
        <v>3202</v>
      </c>
      <c r="C63" s="114">
        <v>2634</v>
      </c>
      <c r="D63" s="114">
        <v>1649</v>
      </c>
      <c r="E63" s="114">
        <v>3223</v>
      </c>
      <c r="F63" s="114">
        <v>370</v>
      </c>
      <c r="G63" s="114">
        <v>1080</v>
      </c>
      <c r="H63" s="115">
        <v>12158</v>
      </c>
      <c r="I63" s="114">
        <v>2835</v>
      </c>
      <c r="J63" s="114">
        <v>76</v>
      </c>
      <c r="K63" s="114">
        <v>2040</v>
      </c>
      <c r="L63" s="114">
        <v>2170</v>
      </c>
      <c r="M63" s="114">
        <v>679</v>
      </c>
      <c r="N63" s="114">
        <v>606</v>
      </c>
      <c r="O63" s="115">
        <v>8406</v>
      </c>
      <c r="P63" s="114">
        <v>20564</v>
      </c>
    </row>
    <row r="64" spans="1:16">
      <c r="A64" s="101" t="s">
        <v>118</v>
      </c>
      <c r="B64" s="114">
        <v>5395</v>
      </c>
      <c r="C64" s="114">
        <v>8415</v>
      </c>
      <c r="D64" s="114">
        <v>5217</v>
      </c>
      <c r="E64" s="114">
        <v>4363</v>
      </c>
      <c r="F64" s="114">
        <v>1240</v>
      </c>
      <c r="G64" s="114">
        <v>3565</v>
      </c>
      <c r="H64" s="115">
        <v>28195</v>
      </c>
      <c r="I64" s="114">
        <v>5348</v>
      </c>
      <c r="J64" s="114">
        <v>4055</v>
      </c>
      <c r="K64" s="114">
        <v>8905</v>
      </c>
      <c r="L64" s="114">
        <v>5037</v>
      </c>
      <c r="M64" s="114">
        <v>1591</v>
      </c>
      <c r="N64" s="114">
        <v>6362</v>
      </c>
      <c r="O64" s="115">
        <v>31298</v>
      </c>
      <c r="P64" s="114">
        <v>59493</v>
      </c>
    </row>
    <row r="65" spans="1:16" ht="15" thickBot="1">
      <c r="A65" s="101" t="s">
        <v>119</v>
      </c>
      <c r="B65" s="114">
        <v>2541</v>
      </c>
      <c r="C65" s="114">
        <v>1644</v>
      </c>
      <c r="D65" s="114">
        <v>586</v>
      </c>
      <c r="E65" s="114">
        <v>684</v>
      </c>
      <c r="F65" s="114">
        <v>718</v>
      </c>
      <c r="G65" s="114">
        <v>643</v>
      </c>
      <c r="H65" s="115">
        <v>6816</v>
      </c>
      <c r="I65" s="114">
        <v>455</v>
      </c>
      <c r="J65" s="114">
        <v>9</v>
      </c>
      <c r="K65" s="114">
        <v>741</v>
      </c>
      <c r="L65" s="114">
        <v>337</v>
      </c>
      <c r="M65" s="114">
        <v>481</v>
      </c>
      <c r="N65" s="114">
        <v>527</v>
      </c>
      <c r="O65" s="115">
        <v>2550</v>
      </c>
      <c r="P65" s="114">
        <v>9366</v>
      </c>
    </row>
    <row r="66" spans="1:16" ht="15" thickTop="1">
      <c r="A66" s="119" t="s">
        <v>120</v>
      </c>
      <c r="B66" s="120">
        <f>SUM(B15:B65)</f>
        <v>256438</v>
      </c>
      <c r="C66" s="120">
        <f t="shared" ref="C66:P66" si="0">SUM(C15:C65)</f>
        <v>232054</v>
      </c>
      <c r="D66" s="120">
        <f t="shared" si="0"/>
        <v>161411</v>
      </c>
      <c r="E66" s="120">
        <f t="shared" si="0"/>
        <v>189219</v>
      </c>
      <c r="F66" s="120">
        <f t="shared" si="0"/>
        <v>57708</v>
      </c>
      <c r="G66" s="120">
        <f t="shared" si="0"/>
        <v>135960</v>
      </c>
      <c r="H66" s="121">
        <f t="shared" si="0"/>
        <v>1032790</v>
      </c>
      <c r="I66" s="120">
        <f t="shared" si="0"/>
        <v>483315</v>
      </c>
      <c r="J66" s="120">
        <f t="shared" si="0"/>
        <v>220335</v>
      </c>
      <c r="K66" s="120">
        <f t="shared" si="0"/>
        <v>469681</v>
      </c>
      <c r="L66" s="120">
        <f t="shared" si="0"/>
        <v>377111</v>
      </c>
      <c r="M66" s="120">
        <f t="shared" si="0"/>
        <v>175966</v>
      </c>
      <c r="N66" s="120">
        <f t="shared" si="0"/>
        <v>271926</v>
      </c>
      <c r="O66" s="121">
        <f t="shared" si="0"/>
        <v>1998334</v>
      </c>
      <c r="P66" s="120">
        <f t="shared" si="0"/>
        <v>3031124</v>
      </c>
    </row>
    <row r="67" spans="1:16">
      <c r="A67" s="110" t="s">
        <v>121</v>
      </c>
      <c r="B67" s="117">
        <v>395</v>
      </c>
      <c r="C67" s="117">
        <v>252</v>
      </c>
      <c r="D67" s="117">
        <v>268</v>
      </c>
      <c r="E67" s="117">
        <v>143</v>
      </c>
      <c r="F67" s="117">
        <v>142</v>
      </c>
      <c r="G67" s="117">
        <v>95</v>
      </c>
      <c r="H67" s="118">
        <v>1295</v>
      </c>
      <c r="I67" s="117">
        <v>5309</v>
      </c>
      <c r="J67" s="117">
        <v>1193</v>
      </c>
      <c r="K67" s="117">
        <v>3544</v>
      </c>
      <c r="L67" s="117">
        <v>3675</v>
      </c>
      <c r="M67" s="117">
        <v>2248</v>
      </c>
      <c r="N67" s="117">
        <v>1941</v>
      </c>
      <c r="O67" s="118">
        <v>17910</v>
      </c>
      <c r="P67" s="117">
        <v>19205</v>
      </c>
    </row>
    <row r="68" spans="1:16">
      <c r="A68" s="122" t="s">
        <v>122</v>
      </c>
      <c r="B68" s="117">
        <f>B67+B66</f>
        <v>256833</v>
      </c>
      <c r="C68" s="117">
        <f t="shared" ref="C68:P68" si="1">C67+C66</f>
        <v>232306</v>
      </c>
      <c r="D68" s="117">
        <f t="shared" si="1"/>
        <v>161679</v>
      </c>
      <c r="E68" s="117">
        <f t="shared" si="1"/>
        <v>189362</v>
      </c>
      <c r="F68" s="117">
        <f t="shared" si="1"/>
        <v>57850</v>
      </c>
      <c r="G68" s="117">
        <f t="shared" si="1"/>
        <v>136055</v>
      </c>
      <c r="H68" s="118">
        <f t="shared" si="1"/>
        <v>1034085</v>
      </c>
      <c r="I68" s="117">
        <f t="shared" si="1"/>
        <v>488624</v>
      </c>
      <c r="J68" s="117">
        <f t="shared" si="1"/>
        <v>221528</v>
      </c>
      <c r="K68" s="117">
        <f t="shared" si="1"/>
        <v>473225</v>
      </c>
      <c r="L68" s="117">
        <f t="shared" si="1"/>
        <v>380786</v>
      </c>
      <c r="M68" s="117">
        <f t="shared" si="1"/>
        <v>178214</v>
      </c>
      <c r="N68" s="117">
        <f t="shared" si="1"/>
        <v>273867</v>
      </c>
      <c r="O68" s="118">
        <f t="shared" si="1"/>
        <v>2016244</v>
      </c>
      <c r="P68" s="117">
        <f t="shared" si="1"/>
        <v>3050329</v>
      </c>
    </row>
    <row r="69" spans="1:16">
      <c r="A69" s="129" t="s">
        <v>193</v>
      </c>
      <c r="B69" s="130" t="s">
        <v>203</v>
      </c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89" t="s">
        <v>197</v>
      </c>
      <c r="B70" s="90" t="s">
        <v>198</v>
      </c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89" t="s">
        <v>199</v>
      </c>
      <c r="B71" s="90" t="s">
        <v>204</v>
      </c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65B3-BF8A-4383-A6BF-0D99E7E18745}">
  <dimension ref="A7:AT234"/>
  <sheetViews>
    <sheetView showGridLines="0" workbookViewId="0"/>
  </sheetViews>
  <sheetFormatPr defaultColWidth="12.5" defaultRowHeight="23.25"/>
  <cols>
    <col min="1" max="1" width="17.375" style="88" customWidth="1"/>
    <col min="2" max="2" width="13.625" style="88" customWidth="1"/>
    <col min="3" max="3" width="17.125" style="88" customWidth="1"/>
    <col min="4" max="4" width="13.875" style="88" customWidth="1"/>
    <col min="5" max="5" width="12.25" style="88" customWidth="1"/>
    <col min="6" max="7" width="13.875" style="88" customWidth="1"/>
    <col min="8" max="8" width="10.375" style="88" customWidth="1"/>
    <col min="9" max="9" width="11.625" style="88" customWidth="1"/>
    <col min="10" max="10" width="13" style="88" customWidth="1"/>
    <col min="11" max="11" width="17.375" style="88" customWidth="1"/>
    <col min="12" max="12" width="13.875" style="88" customWidth="1"/>
    <col min="13" max="13" width="10.875" style="88" customWidth="1"/>
    <col min="14" max="14" width="13.25" style="88" customWidth="1"/>
    <col min="15" max="15" width="13.5" style="88" customWidth="1"/>
    <col min="16" max="17" width="11.125" style="88" customWidth="1"/>
    <col min="18" max="18" width="12.25" style="88" bestFit="1" customWidth="1"/>
    <col min="19" max="19" width="11.375" style="181" hidden="1" customWidth="1"/>
    <col min="20" max="20" width="17.375" style="181" hidden="1" customWidth="1"/>
    <col min="21" max="25" width="12" style="181" hidden="1" customWidth="1"/>
    <col min="26" max="26" width="11.625" style="181" hidden="1" customWidth="1"/>
    <col min="27" max="27" width="11.125" style="181" hidden="1" customWidth="1"/>
    <col min="28" max="32" width="12" style="181" hidden="1" customWidth="1"/>
    <col min="33" max="34" width="12.75" style="181" hidden="1" customWidth="1"/>
    <col min="35" max="35" width="11.875" style="181" hidden="1" customWidth="1"/>
    <col min="36" max="36" width="30.375" style="181" hidden="1" customWidth="1"/>
    <col min="37" max="37" width="13.625" style="181" hidden="1" customWidth="1"/>
    <col min="38" max="38" width="19.75" style="181" hidden="1" customWidth="1"/>
    <col min="39" max="39" width="14.875" style="181" hidden="1" customWidth="1"/>
    <col min="40" max="40" width="13.25" style="181" customWidth="1"/>
    <col min="41" max="42" width="12.5" style="181"/>
    <col min="43" max="43" width="36.375" style="181" bestFit="1" customWidth="1"/>
    <col min="44" max="45" width="12.5" style="181"/>
    <col min="46" max="16384" width="12.5" style="88"/>
  </cols>
  <sheetData>
    <row r="7" spans="1:46" ht="25.9" customHeight="1">
      <c r="A7" s="272" t="s">
        <v>39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4"/>
    </row>
    <row r="8" spans="1:46" ht="24.95" customHeight="1">
      <c r="A8" s="273" t="s">
        <v>40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5"/>
    </row>
    <row r="9" spans="1:46" ht="54.95" customHeight="1">
      <c r="A9" s="276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</row>
    <row r="10" spans="1:46" ht="17.25" customHeight="1">
      <c r="A10" s="349" t="s">
        <v>41</v>
      </c>
      <c r="B10" s="278"/>
      <c r="C10" s="278"/>
      <c r="D10" s="279"/>
      <c r="E10" s="279"/>
      <c r="F10" s="279"/>
      <c r="G10" s="279"/>
      <c r="H10" s="279"/>
      <c r="I10" s="278" t="s">
        <v>42</v>
      </c>
      <c r="J10" s="278"/>
      <c r="K10" s="279"/>
      <c r="L10" s="279"/>
      <c r="M10" s="279"/>
      <c r="N10" s="279"/>
      <c r="O10" s="279"/>
      <c r="P10" s="279"/>
      <c r="R10" s="280" t="s">
        <v>43</v>
      </c>
    </row>
    <row r="11" spans="1:46" ht="21.95" customHeight="1">
      <c r="A11" s="281"/>
      <c r="B11" s="282" t="s">
        <v>6</v>
      </c>
      <c r="C11" s="283"/>
      <c r="D11" s="282"/>
      <c r="E11" s="282"/>
      <c r="F11" s="282"/>
      <c r="G11" s="282"/>
      <c r="H11" s="282"/>
      <c r="I11" s="284"/>
      <c r="J11" s="283" t="s">
        <v>7</v>
      </c>
      <c r="K11" s="283"/>
      <c r="L11" s="283"/>
      <c r="M11" s="283"/>
      <c r="N11" s="283"/>
      <c r="O11" s="283"/>
      <c r="P11" s="283"/>
      <c r="Q11" s="285"/>
      <c r="R11" s="281"/>
    </row>
    <row r="12" spans="1:46" ht="21.95" customHeight="1">
      <c r="A12" s="286"/>
      <c r="B12" s="287"/>
      <c r="C12" s="288" t="s">
        <v>9</v>
      </c>
      <c r="D12" s="289" t="s">
        <v>9</v>
      </c>
      <c r="E12" s="287"/>
      <c r="F12" s="287"/>
      <c r="G12" s="287"/>
      <c r="H12" s="287"/>
      <c r="I12" s="290"/>
      <c r="J12" s="291"/>
      <c r="K12" s="288" t="s">
        <v>9</v>
      </c>
      <c r="L12" s="288" t="s">
        <v>9</v>
      </c>
      <c r="M12" s="291"/>
      <c r="N12" s="291"/>
      <c r="O12" s="291"/>
      <c r="P12" s="291"/>
      <c r="Q12" s="292"/>
      <c r="R12" s="291"/>
    </row>
    <row r="13" spans="1:46" ht="21.95" customHeight="1">
      <c r="A13" s="293" t="s">
        <v>44</v>
      </c>
      <c r="B13" s="288" t="s">
        <v>12</v>
      </c>
      <c r="C13" s="288" t="s">
        <v>45</v>
      </c>
      <c r="D13" s="288" t="s">
        <v>14</v>
      </c>
      <c r="E13" s="288" t="s">
        <v>15</v>
      </c>
      <c r="F13" s="288" t="s">
        <v>16</v>
      </c>
      <c r="G13" s="288" t="s">
        <v>15</v>
      </c>
      <c r="H13" s="288" t="s">
        <v>17</v>
      </c>
      <c r="I13" s="294" t="s">
        <v>11</v>
      </c>
      <c r="J13" s="288" t="s">
        <v>12</v>
      </c>
      <c r="K13" s="288" t="s">
        <v>45</v>
      </c>
      <c r="L13" s="288" t="s">
        <v>14</v>
      </c>
      <c r="M13" s="288" t="s">
        <v>15</v>
      </c>
      <c r="N13" s="288" t="s">
        <v>16</v>
      </c>
      <c r="O13" s="288" t="s">
        <v>15</v>
      </c>
      <c r="P13" s="288" t="s">
        <v>17</v>
      </c>
      <c r="Q13" s="295" t="s">
        <v>11</v>
      </c>
      <c r="R13" s="288" t="s">
        <v>11</v>
      </c>
    </row>
    <row r="14" spans="1:46">
      <c r="A14" s="296"/>
      <c r="B14" s="297"/>
      <c r="C14" s="298" t="s">
        <v>18</v>
      </c>
      <c r="D14" s="298" t="s">
        <v>19</v>
      </c>
      <c r="E14" s="298" t="s">
        <v>19</v>
      </c>
      <c r="F14" s="298" t="s">
        <v>20</v>
      </c>
      <c r="G14" s="298" t="s">
        <v>20</v>
      </c>
      <c r="H14" s="297"/>
      <c r="I14" s="299"/>
      <c r="J14" s="297"/>
      <c r="K14" s="298" t="s">
        <v>18</v>
      </c>
      <c r="L14" s="298" t="s">
        <v>19</v>
      </c>
      <c r="M14" s="298" t="s">
        <v>19</v>
      </c>
      <c r="N14" s="298" t="s">
        <v>20</v>
      </c>
      <c r="O14" s="298" t="s">
        <v>20</v>
      </c>
      <c r="P14" s="297"/>
      <c r="Q14" s="300"/>
      <c r="R14" s="297"/>
      <c r="S14" s="352" t="s">
        <v>46</v>
      </c>
      <c r="T14" s="353" t="s">
        <v>47</v>
      </c>
      <c r="U14" s="353" t="s">
        <v>48</v>
      </c>
      <c r="V14" s="353" t="s">
        <v>49</v>
      </c>
      <c r="W14" s="353" t="s">
        <v>50</v>
      </c>
      <c r="X14" s="353" t="s">
        <v>51</v>
      </c>
      <c r="Y14" s="353" t="s">
        <v>52</v>
      </c>
      <c r="Z14" s="353" t="s">
        <v>53</v>
      </c>
      <c r="AA14" s="353" t="s">
        <v>54</v>
      </c>
      <c r="AB14" s="353" t="s">
        <v>55</v>
      </c>
      <c r="AC14" s="353" t="s">
        <v>56</v>
      </c>
      <c r="AD14" s="353" t="s">
        <v>57</v>
      </c>
      <c r="AE14" s="353" t="s">
        <v>58</v>
      </c>
      <c r="AF14" s="353" t="s">
        <v>59</v>
      </c>
      <c r="AG14" s="353" t="s">
        <v>60</v>
      </c>
      <c r="AH14" s="353" t="s">
        <v>61</v>
      </c>
      <c r="AI14" s="353" t="s">
        <v>62</v>
      </c>
      <c r="AJ14" s="353" t="s">
        <v>63</v>
      </c>
      <c r="AK14" s="353" t="s">
        <v>64</v>
      </c>
      <c r="AL14" s="181" t="s">
        <v>65</v>
      </c>
      <c r="AT14" s="181"/>
    </row>
    <row r="15" spans="1:46">
      <c r="A15" s="350" t="s">
        <v>66</v>
      </c>
      <c r="B15" s="301">
        <v>6998.9521000000004</v>
      </c>
      <c r="C15" s="301">
        <v>0</v>
      </c>
      <c r="D15" s="301">
        <v>5803.6654099999996</v>
      </c>
      <c r="E15" s="301">
        <v>4679.0820199999998</v>
      </c>
      <c r="F15" s="301">
        <v>4461.0286800000003</v>
      </c>
      <c r="G15" s="301">
        <v>1309.3503599999999</v>
      </c>
      <c r="H15" s="301">
        <v>5947.8283000000001</v>
      </c>
      <c r="I15" s="302">
        <v>29199.906859999999</v>
      </c>
      <c r="J15" s="301">
        <v>9812.1493200000004</v>
      </c>
      <c r="K15" s="301">
        <v>627.56614999999999</v>
      </c>
      <c r="L15" s="301">
        <v>9717.0221700000002</v>
      </c>
      <c r="M15" s="301">
        <v>7305.8413399999999</v>
      </c>
      <c r="N15" s="301">
        <v>4332.21756</v>
      </c>
      <c r="O15" s="301">
        <v>114.50069000000001</v>
      </c>
      <c r="P15" s="301">
        <v>11794.727709999999</v>
      </c>
      <c r="Q15" s="303">
        <v>43704.024949999999</v>
      </c>
      <c r="R15" s="301">
        <v>72903.931819999998</v>
      </c>
      <c r="S15" s="354">
        <v>1</v>
      </c>
      <c r="T15" s="355" t="s">
        <v>66</v>
      </c>
      <c r="U15" s="356">
        <v>6644.16360248</v>
      </c>
      <c r="V15" s="356">
        <v>0</v>
      </c>
      <c r="W15" s="356">
        <v>5698.180155565</v>
      </c>
      <c r="X15" s="356">
        <v>4508.9873645999996</v>
      </c>
      <c r="Y15" s="356">
        <v>4409.6109294099997</v>
      </c>
      <c r="Z15" s="356">
        <v>1390.3532600000001</v>
      </c>
      <c r="AA15" s="356">
        <v>6360.0571099999997</v>
      </c>
      <c r="AB15" s="356">
        <v>9354.2180457899995</v>
      </c>
      <c r="AC15" s="356">
        <v>590.72407891</v>
      </c>
      <c r="AD15" s="356">
        <v>9804.8383062299999</v>
      </c>
      <c r="AE15" s="356">
        <v>7372.6624819449999</v>
      </c>
      <c r="AF15" s="356">
        <v>4245.6695230400001</v>
      </c>
      <c r="AG15" s="356">
        <v>62.403852534999999</v>
      </c>
      <c r="AH15" s="356">
        <v>8384.4715799999994</v>
      </c>
      <c r="AI15" s="356">
        <v>2908.2875199999999</v>
      </c>
      <c r="AJ15" s="355" t="s">
        <v>67</v>
      </c>
      <c r="AK15" s="355" t="s">
        <v>68</v>
      </c>
      <c r="AL15" s="181">
        <v>11292.759099999999</v>
      </c>
      <c r="AT15" s="181"/>
    </row>
    <row r="16" spans="1:46">
      <c r="A16" s="286" t="s">
        <v>69</v>
      </c>
      <c r="B16" s="301">
        <v>896.05080999999996</v>
      </c>
      <c r="C16" s="301">
        <v>0</v>
      </c>
      <c r="D16" s="301">
        <v>303.99790999999999</v>
      </c>
      <c r="E16" s="301">
        <v>120.49187000000001</v>
      </c>
      <c r="F16" s="301">
        <v>274.6875</v>
      </c>
      <c r="G16" s="301">
        <v>250.49002999999999</v>
      </c>
      <c r="H16" s="301">
        <v>507.72545000000002</v>
      </c>
      <c r="I16" s="302">
        <v>2353.4435699999999</v>
      </c>
      <c r="J16" s="301">
        <v>791.32696999999996</v>
      </c>
      <c r="K16" s="301">
        <v>0</v>
      </c>
      <c r="L16" s="301">
        <v>873.47483</v>
      </c>
      <c r="M16" s="301">
        <v>528.83525999999995</v>
      </c>
      <c r="N16" s="301">
        <v>265.82614000000001</v>
      </c>
      <c r="O16" s="301">
        <v>116.30607999999999</v>
      </c>
      <c r="P16" s="301">
        <v>573.36608000000001</v>
      </c>
      <c r="Q16" s="303">
        <v>3149.1353600000002</v>
      </c>
      <c r="R16" s="301">
        <v>5502.5789299999997</v>
      </c>
      <c r="S16" s="354">
        <v>2</v>
      </c>
      <c r="T16" s="355" t="s">
        <v>69</v>
      </c>
      <c r="U16" s="356">
        <v>850.57823289500004</v>
      </c>
      <c r="V16" s="356">
        <v>0</v>
      </c>
      <c r="W16" s="356">
        <v>291.18219450499998</v>
      </c>
      <c r="X16" s="356">
        <v>123.079499055</v>
      </c>
      <c r="Y16" s="356">
        <v>293.05093610500001</v>
      </c>
      <c r="Z16" s="356">
        <v>181.87476000000001</v>
      </c>
      <c r="AA16" s="356">
        <v>850.09047999999996</v>
      </c>
      <c r="AB16" s="356">
        <v>790.13103878000004</v>
      </c>
      <c r="AC16" s="356">
        <v>0</v>
      </c>
      <c r="AD16" s="356">
        <v>931.79971481500002</v>
      </c>
      <c r="AE16" s="356">
        <v>526.61965341500002</v>
      </c>
      <c r="AF16" s="356">
        <v>253.20993086999999</v>
      </c>
      <c r="AG16" s="356">
        <v>118.687467195</v>
      </c>
      <c r="AH16" s="356">
        <v>443.79437999999999</v>
      </c>
      <c r="AI16" s="356">
        <v>227.20483999999999</v>
      </c>
      <c r="AJ16" s="355" t="s">
        <v>67</v>
      </c>
      <c r="AK16" s="355" t="s">
        <v>68</v>
      </c>
      <c r="AL16" s="181">
        <v>670.99921999999992</v>
      </c>
      <c r="AT16" s="181"/>
    </row>
    <row r="17" spans="1:46">
      <c r="A17" s="286" t="s">
        <v>70</v>
      </c>
      <c r="B17" s="301">
        <v>8283.2564199999997</v>
      </c>
      <c r="C17" s="301">
        <v>125.65362</v>
      </c>
      <c r="D17" s="301">
        <v>4108.7824300000002</v>
      </c>
      <c r="E17" s="301">
        <v>2277.7190599999999</v>
      </c>
      <c r="F17" s="301">
        <v>1952.46965</v>
      </c>
      <c r="G17" s="301">
        <v>631.60546999999997</v>
      </c>
      <c r="H17" s="301">
        <v>1132.8069700000001</v>
      </c>
      <c r="I17" s="302">
        <v>18512.293610000001</v>
      </c>
      <c r="J17" s="301">
        <v>8692.3733300000004</v>
      </c>
      <c r="K17" s="301">
        <v>10342.30336</v>
      </c>
      <c r="L17" s="301">
        <v>8163.4449500000001</v>
      </c>
      <c r="M17" s="301">
        <v>16235.87854</v>
      </c>
      <c r="N17" s="301">
        <v>4919.4355599999999</v>
      </c>
      <c r="O17" s="301">
        <v>1598.31384</v>
      </c>
      <c r="P17" s="301">
        <v>1987.11904</v>
      </c>
      <c r="Q17" s="303">
        <v>51938.868620000001</v>
      </c>
      <c r="R17" s="301">
        <v>70451.162240000005</v>
      </c>
      <c r="S17" s="354">
        <v>4</v>
      </c>
      <c r="T17" s="355" t="s">
        <v>70</v>
      </c>
      <c r="U17" s="356">
        <v>7158.048465025</v>
      </c>
      <c r="V17" s="356">
        <v>98.854509280000002</v>
      </c>
      <c r="W17" s="356">
        <v>3714.5899857250001</v>
      </c>
      <c r="X17" s="356">
        <v>2032.5188614900001</v>
      </c>
      <c r="Y17" s="356">
        <v>1794.3570721450001</v>
      </c>
      <c r="Z17" s="356">
        <v>650.02630999999997</v>
      </c>
      <c r="AA17" s="356">
        <v>1241.5336299999999</v>
      </c>
      <c r="AB17" s="356">
        <v>8090.3361070950004</v>
      </c>
      <c r="AC17" s="356">
        <v>8590.8003116500004</v>
      </c>
      <c r="AD17" s="356">
        <v>7736.6059927300003</v>
      </c>
      <c r="AE17" s="356">
        <v>15138.3142202</v>
      </c>
      <c r="AF17" s="356">
        <v>5889.1610696300004</v>
      </c>
      <c r="AG17" s="356">
        <v>2886.3653032900002</v>
      </c>
      <c r="AH17" s="356">
        <v>4732.9356600000001</v>
      </c>
      <c r="AI17" s="356">
        <v>526.19897000000003</v>
      </c>
      <c r="AJ17" s="355" t="s">
        <v>67</v>
      </c>
      <c r="AK17" s="355" t="s">
        <v>68</v>
      </c>
      <c r="AL17" s="181">
        <v>5259.1346300000005</v>
      </c>
      <c r="AT17" s="181"/>
    </row>
    <row r="18" spans="1:46">
      <c r="A18" s="296" t="s">
        <v>71</v>
      </c>
      <c r="B18" s="305">
        <v>4600.9338100000004</v>
      </c>
      <c r="C18" s="305">
        <v>358.60262999999998</v>
      </c>
      <c r="D18" s="305">
        <v>3747.0311999999999</v>
      </c>
      <c r="E18" s="305">
        <v>2840.77826</v>
      </c>
      <c r="F18" s="305">
        <v>3476.21812</v>
      </c>
      <c r="G18" s="305">
        <v>772.20106999999996</v>
      </c>
      <c r="H18" s="305">
        <v>2573.5659700000001</v>
      </c>
      <c r="I18" s="306">
        <v>18369.33106</v>
      </c>
      <c r="J18" s="305">
        <v>6338.7533400000002</v>
      </c>
      <c r="K18" s="305">
        <v>1016.12884</v>
      </c>
      <c r="L18" s="305">
        <v>3946.1831699999998</v>
      </c>
      <c r="M18" s="305">
        <v>4796.6153299999996</v>
      </c>
      <c r="N18" s="305">
        <v>2300.5161499999999</v>
      </c>
      <c r="O18" s="305">
        <v>83.959220000000002</v>
      </c>
      <c r="P18" s="305">
        <v>2520.9241900000002</v>
      </c>
      <c r="Q18" s="307">
        <v>21003.08023</v>
      </c>
      <c r="R18" s="305">
        <v>39372.411289999996</v>
      </c>
      <c r="S18" s="354">
        <v>5</v>
      </c>
      <c r="T18" s="355" t="s">
        <v>71</v>
      </c>
      <c r="U18" s="356">
        <v>4296.7689740799997</v>
      </c>
      <c r="V18" s="356">
        <v>320.38633214499998</v>
      </c>
      <c r="W18" s="356">
        <v>3781.4796305899999</v>
      </c>
      <c r="X18" s="356">
        <v>2870.6895694499999</v>
      </c>
      <c r="Y18" s="356">
        <v>3674.4900129900002</v>
      </c>
      <c r="Z18" s="356">
        <v>709.08842000000004</v>
      </c>
      <c r="AA18" s="356">
        <v>2292.3748399999999</v>
      </c>
      <c r="AB18" s="356">
        <v>5655.4302977950001</v>
      </c>
      <c r="AC18" s="356">
        <v>1012.43753436</v>
      </c>
      <c r="AD18" s="356">
        <v>3735.5938672900002</v>
      </c>
      <c r="AE18" s="356">
        <v>4597.7818420650001</v>
      </c>
      <c r="AF18" s="356">
        <v>1935.710133775</v>
      </c>
      <c r="AG18" s="356">
        <v>75.938523384999996</v>
      </c>
      <c r="AH18" s="356">
        <v>1532.4375399999999</v>
      </c>
      <c r="AI18" s="356">
        <v>608.41229999999996</v>
      </c>
      <c r="AJ18" s="355" t="s">
        <v>67</v>
      </c>
      <c r="AK18" s="355" t="s">
        <v>68</v>
      </c>
      <c r="AL18" s="181">
        <v>2140.8498399999999</v>
      </c>
      <c r="AT18" s="181"/>
    </row>
    <row r="19" spans="1:46">
      <c r="A19" s="308" t="s">
        <v>72</v>
      </c>
      <c r="B19" s="301">
        <v>16918.190569999999</v>
      </c>
      <c r="C19" s="301">
        <v>6216.6464599999999</v>
      </c>
      <c r="D19" s="301">
        <v>11998.4966</v>
      </c>
      <c r="E19" s="301">
        <v>8503.6487799999995</v>
      </c>
      <c r="F19" s="301">
        <v>10969.48662</v>
      </c>
      <c r="G19" s="301">
        <v>1463.27971</v>
      </c>
      <c r="H19" s="301">
        <v>5072.0953399999999</v>
      </c>
      <c r="I19" s="302">
        <v>61141.844100000002</v>
      </c>
      <c r="J19" s="301">
        <v>68440.743950000004</v>
      </c>
      <c r="K19" s="301">
        <v>59037.095889999997</v>
      </c>
      <c r="L19" s="301">
        <v>55753.666340000003</v>
      </c>
      <c r="M19" s="301">
        <v>44069.409319999999</v>
      </c>
      <c r="N19" s="301">
        <v>22491.790550000002</v>
      </c>
      <c r="O19" s="301">
        <v>236.36559</v>
      </c>
      <c r="P19" s="301">
        <v>14788.302100000001</v>
      </c>
      <c r="Q19" s="309">
        <v>264817.37374000001</v>
      </c>
      <c r="R19" s="301">
        <v>325959.21782999998</v>
      </c>
      <c r="S19" s="354">
        <v>6</v>
      </c>
      <c r="T19" s="355" t="s">
        <v>72</v>
      </c>
      <c r="U19" s="356">
        <v>17184.357926375</v>
      </c>
      <c r="V19" s="356">
        <v>5976.7556450000002</v>
      </c>
      <c r="W19" s="356">
        <v>11149.62363263</v>
      </c>
      <c r="X19" s="356">
        <v>8332.4783915299995</v>
      </c>
      <c r="Y19" s="356">
        <v>9485.0997454249991</v>
      </c>
      <c r="Z19" s="356">
        <v>1023.16837</v>
      </c>
      <c r="AA19" s="356">
        <v>3328.9912599999998</v>
      </c>
      <c r="AB19" s="356">
        <v>74947.063480675002</v>
      </c>
      <c r="AC19" s="356">
        <v>61513.243791424997</v>
      </c>
      <c r="AD19" s="356">
        <v>53258.431136129999</v>
      </c>
      <c r="AE19" s="356">
        <v>48280.300770679998</v>
      </c>
      <c r="AF19" s="356">
        <v>24230.77510676</v>
      </c>
      <c r="AG19" s="356">
        <v>746.23253221499999</v>
      </c>
      <c r="AH19" s="356">
        <v>20279.764999999999</v>
      </c>
      <c r="AI19" s="356">
        <v>1099.9647299999999</v>
      </c>
      <c r="AJ19" s="355" t="s">
        <v>67</v>
      </c>
      <c r="AK19" s="355" t="s">
        <v>68</v>
      </c>
      <c r="AL19" s="181">
        <v>21379.729729999999</v>
      </c>
      <c r="AT19" s="181"/>
    </row>
    <row r="20" spans="1:46">
      <c r="A20" s="308" t="s">
        <v>73</v>
      </c>
      <c r="B20" s="301">
        <v>4711.6388500000003</v>
      </c>
      <c r="C20" s="301">
        <v>261.00623999999999</v>
      </c>
      <c r="D20" s="301">
        <v>4619.8007100000004</v>
      </c>
      <c r="E20" s="301">
        <v>2201.62149</v>
      </c>
      <c r="F20" s="301">
        <v>1932.9425699999999</v>
      </c>
      <c r="G20" s="301">
        <v>807.39599999999996</v>
      </c>
      <c r="H20" s="301">
        <v>1614.7919999999999</v>
      </c>
      <c r="I20" s="302">
        <v>16149.19786</v>
      </c>
      <c r="J20" s="301">
        <v>10498.32332</v>
      </c>
      <c r="K20" s="301">
        <v>5592.2933000000003</v>
      </c>
      <c r="L20" s="301">
        <v>9259.8417200000004</v>
      </c>
      <c r="M20" s="301">
        <v>6573.9623899999997</v>
      </c>
      <c r="N20" s="301">
        <v>3000.3006799999998</v>
      </c>
      <c r="O20" s="301">
        <v>102.38901</v>
      </c>
      <c r="P20" s="301">
        <v>3891.6779999999999</v>
      </c>
      <c r="Q20" s="302">
        <v>38918.788430000001</v>
      </c>
      <c r="R20" s="301">
        <v>55067.986290000001</v>
      </c>
      <c r="S20" s="354">
        <v>8</v>
      </c>
      <c r="T20" s="355" t="s">
        <v>73</v>
      </c>
      <c r="U20" s="356">
        <v>4935.0395859999999</v>
      </c>
      <c r="V20" s="356">
        <v>282.32326599999999</v>
      </c>
      <c r="W20" s="356">
        <v>4546.5205993</v>
      </c>
      <c r="X20" s="356">
        <v>2094.6596968499998</v>
      </c>
      <c r="Y20" s="356">
        <v>1925.05519065</v>
      </c>
      <c r="Z20" s="356">
        <v>810.66499999999996</v>
      </c>
      <c r="AA20" s="356">
        <v>1621.6949999999999</v>
      </c>
      <c r="AB20" s="356">
        <v>9927.1580909999993</v>
      </c>
      <c r="AC20" s="356">
        <v>5757.0026134999998</v>
      </c>
      <c r="AD20" s="356">
        <v>9498.1255569999994</v>
      </c>
      <c r="AE20" s="356">
        <v>6498.8231859500002</v>
      </c>
      <c r="AF20" s="356">
        <v>2847.3910901999998</v>
      </c>
      <c r="AG20" s="356">
        <v>47.470633450000001</v>
      </c>
      <c r="AH20" s="356">
        <v>3454.7249999999999</v>
      </c>
      <c r="AI20" s="356">
        <v>386.9</v>
      </c>
      <c r="AJ20" s="355" t="s">
        <v>67</v>
      </c>
      <c r="AK20" s="355" t="s">
        <v>68</v>
      </c>
      <c r="AL20" s="181">
        <v>3841.625</v>
      </c>
      <c r="AT20" s="181"/>
    </row>
    <row r="21" spans="1:46">
      <c r="A21" s="308" t="s">
        <v>74</v>
      </c>
      <c r="B21" s="301">
        <v>518.94884000000002</v>
      </c>
      <c r="C21" s="301">
        <v>287.65514000000002</v>
      </c>
      <c r="D21" s="301">
        <v>449.22437000000002</v>
      </c>
      <c r="E21" s="301">
        <v>404.26420000000002</v>
      </c>
      <c r="F21" s="301">
        <v>856.08176000000003</v>
      </c>
      <c r="G21" s="301">
        <v>124.32250999999999</v>
      </c>
      <c r="H21" s="301">
        <v>548.26837</v>
      </c>
      <c r="I21" s="302">
        <v>3188.7651900000001</v>
      </c>
      <c r="J21" s="301">
        <v>9825.4863100000002</v>
      </c>
      <c r="K21" s="301">
        <v>4415.8822300000002</v>
      </c>
      <c r="L21" s="301">
        <v>3544.2467900000001</v>
      </c>
      <c r="M21" s="301">
        <v>4954.9632700000002</v>
      </c>
      <c r="N21" s="301">
        <v>2504.0148399999998</v>
      </c>
      <c r="O21" s="301">
        <v>267.24680000000001</v>
      </c>
      <c r="P21" s="301">
        <v>2246.2609499999999</v>
      </c>
      <c r="Q21" s="302">
        <v>27758.101180000001</v>
      </c>
      <c r="R21" s="301">
        <v>30946.86637</v>
      </c>
      <c r="S21" s="354">
        <v>9</v>
      </c>
      <c r="T21" s="355" t="s">
        <v>74</v>
      </c>
      <c r="U21" s="356">
        <v>490.17237</v>
      </c>
      <c r="V21" s="356">
        <v>315.04573499999998</v>
      </c>
      <c r="W21" s="356">
        <v>437.80874</v>
      </c>
      <c r="X21" s="356">
        <v>413.10827749999999</v>
      </c>
      <c r="Y21" s="356">
        <v>827.63567499999999</v>
      </c>
      <c r="Z21" s="356">
        <v>146.13687999999999</v>
      </c>
      <c r="AA21" s="356">
        <v>558.78069000000005</v>
      </c>
      <c r="AB21" s="356">
        <v>9806.0856199999998</v>
      </c>
      <c r="AC21" s="356">
        <v>4367.0019849999999</v>
      </c>
      <c r="AD21" s="356">
        <v>3755.4065249999999</v>
      </c>
      <c r="AE21" s="356">
        <v>5151.1944475</v>
      </c>
      <c r="AF21" s="356">
        <v>2587.859563</v>
      </c>
      <c r="AG21" s="356">
        <v>241.3611775</v>
      </c>
      <c r="AH21" s="356">
        <v>2409.3281400000001</v>
      </c>
      <c r="AI21" s="356">
        <v>93.922529999999995</v>
      </c>
      <c r="AJ21" s="355" t="s">
        <v>67</v>
      </c>
      <c r="AK21" s="355" t="s">
        <v>68</v>
      </c>
      <c r="AL21" s="181">
        <v>2503.2506699999999</v>
      </c>
      <c r="AT21" s="181"/>
    </row>
    <row r="22" spans="1:46">
      <c r="A22" s="310" t="s">
        <v>75</v>
      </c>
      <c r="B22" s="305">
        <v>0</v>
      </c>
      <c r="C22" s="305">
        <v>491.70839999999998</v>
      </c>
      <c r="D22" s="305">
        <v>886.12494000000004</v>
      </c>
      <c r="E22" s="305">
        <v>251.71782999999999</v>
      </c>
      <c r="F22" s="305">
        <v>509.04989999999998</v>
      </c>
      <c r="G22" s="305">
        <v>161.46199999999999</v>
      </c>
      <c r="H22" s="305">
        <v>419.35951</v>
      </c>
      <c r="I22" s="306">
        <v>2719.4225700000002</v>
      </c>
      <c r="J22" s="305">
        <v>1450.9629399999999</v>
      </c>
      <c r="K22" s="305">
        <v>805.68517999999995</v>
      </c>
      <c r="L22" s="305">
        <v>1980.13076</v>
      </c>
      <c r="M22" s="305">
        <v>1035.3381899999999</v>
      </c>
      <c r="N22" s="305">
        <v>773.07299999999998</v>
      </c>
      <c r="O22" s="305">
        <v>70.013919999999999</v>
      </c>
      <c r="P22" s="305">
        <v>1101.92608</v>
      </c>
      <c r="Q22" s="306">
        <v>7217.1300799999999</v>
      </c>
      <c r="R22" s="305">
        <v>9936.5526399999999</v>
      </c>
      <c r="S22" s="354">
        <v>10</v>
      </c>
      <c r="T22" s="355" t="s">
        <v>75</v>
      </c>
      <c r="U22" s="356">
        <v>0</v>
      </c>
      <c r="V22" s="356">
        <v>374.8467875</v>
      </c>
      <c r="W22" s="356">
        <v>722.80035310000005</v>
      </c>
      <c r="X22" s="356">
        <v>240.00562224999999</v>
      </c>
      <c r="Y22" s="356">
        <v>584.98727389999999</v>
      </c>
      <c r="Z22" s="356">
        <v>163.29734999999999</v>
      </c>
      <c r="AA22" s="356">
        <v>441.32040999999998</v>
      </c>
      <c r="AB22" s="356">
        <v>1496.04508225</v>
      </c>
      <c r="AC22" s="356">
        <v>761.78067775</v>
      </c>
      <c r="AD22" s="356">
        <v>2297.97661045</v>
      </c>
      <c r="AE22" s="356">
        <v>1145.91762045</v>
      </c>
      <c r="AF22" s="356">
        <v>895.96886895</v>
      </c>
      <c r="AG22" s="356">
        <v>66.440829550000004</v>
      </c>
      <c r="AH22" s="356">
        <v>838.72838999999999</v>
      </c>
      <c r="AI22" s="356">
        <v>215.04303999999999</v>
      </c>
      <c r="AJ22" s="355" t="s">
        <v>67</v>
      </c>
      <c r="AK22" s="355" t="s">
        <v>68</v>
      </c>
      <c r="AL22" s="181">
        <v>1053.77143</v>
      </c>
      <c r="AT22" s="181"/>
    </row>
    <row r="23" spans="1:46">
      <c r="A23" s="308" t="s">
        <v>76</v>
      </c>
      <c r="B23" s="301">
        <v>0</v>
      </c>
      <c r="C23" s="301">
        <v>0</v>
      </c>
      <c r="D23" s="301">
        <v>0</v>
      </c>
      <c r="E23" s="301">
        <v>0</v>
      </c>
      <c r="F23" s="301">
        <v>0</v>
      </c>
      <c r="G23" s="301">
        <v>0</v>
      </c>
      <c r="H23" s="301">
        <v>0</v>
      </c>
      <c r="I23" s="302">
        <v>0</v>
      </c>
      <c r="J23" s="301">
        <v>504.041</v>
      </c>
      <c r="K23" s="301">
        <v>380.63995</v>
      </c>
      <c r="L23" s="301">
        <v>966.44305999999995</v>
      </c>
      <c r="M23" s="301">
        <v>649.09083999999996</v>
      </c>
      <c r="N23" s="301">
        <v>256.55709000000002</v>
      </c>
      <c r="O23" s="301">
        <v>0</v>
      </c>
      <c r="P23" s="301">
        <v>782.57315000000006</v>
      </c>
      <c r="Q23" s="302">
        <v>3539.3450899999998</v>
      </c>
      <c r="R23" s="301">
        <v>3539.3450899999998</v>
      </c>
      <c r="S23" s="354">
        <v>11</v>
      </c>
      <c r="T23" s="355" t="s">
        <v>76</v>
      </c>
      <c r="U23" s="356">
        <v>0</v>
      </c>
      <c r="V23" s="356">
        <v>0</v>
      </c>
      <c r="W23" s="356">
        <v>0</v>
      </c>
      <c r="X23" s="356">
        <v>0</v>
      </c>
      <c r="Y23" s="356">
        <v>0</v>
      </c>
      <c r="Z23" s="356">
        <v>0</v>
      </c>
      <c r="AA23" s="356">
        <v>0</v>
      </c>
      <c r="AB23" s="356">
        <v>521.12662642999999</v>
      </c>
      <c r="AC23" s="356">
        <v>376.39905110500001</v>
      </c>
      <c r="AD23" s="356">
        <v>1066.4585749749999</v>
      </c>
      <c r="AE23" s="356">
        <v>729.61581997999997</v>
      </c>
      <c r="AF23" s="356">
        <v>287.55241222000001</v>
      </c>
      <c r="AG23" s="356">
        <v>0</v>
      </c>
      <c r="AH23" s="356">
        <v>774.91690000000006</v>
      </c>
      <c r="AI23" s="356">
        <v>3.6999999999999999E-4</v>
      </c>
      <c r="AJ23" s="355" t="s">
        <v>67</v>
      </c>
      <c r="AK23" s="355" t="s">
        <v>68</v>
      </c>
      <c r="AL23" s="181">
        <v>774.91727000000003</v>
      </c>
      <c r="AT23" s="181"/>
    </row>
    <row r="24" spans="1:46">
      <c r="A24" s="308" t="s">
        <v>77</v>
      </c>
      <c r="B24" s="301">
        <v>10918.17309</v>
      </c>
      <c r="C24" s="301">
        <v>1925.7358400000001</v>
      </c>
      <c r="D24" s="301">
        <v>9871.8111200000003</v>
      </c>
      <c r="E24" s="301">
        <v>4206.2341699999997</v>
      </c>
      <c r="F24" s="301">
        <v>4237.9039300000004</v>
      </c>
      <c r="G24" s="301">
        <v>1711.7874899999999</v>
      </c>
      <c r="H24" s="301">
        <v>8115.9500799999996</v>
      </c>
      <c r="I24" s="302">
        <v>40987.595710000001</v>
      </c>
      <c r="J24" s="301">
        <v>36084.927040000002</v>
      </c>
      <c r="K24" s="301">
        <v>19316.271530000002</v>
      </c>
      <c r="L24" s="301">
        <v>51185.458789999997</v>
      </c>
      <c r="M24" s="301">
        <v>30547.048119999999</v>
      </c>
      <c r="N24" s="301">
        <v>23520.37299</v>
      </c>
      <c r="O24" s="301">
        <v>5135.2826999999997</v>
      </c>
      <c r="P24" s="301">
        <v>42697.093350000003</v>
      </c>
      <c r="Q24" s="302">
        <v>208486.45452999999</v>
      </c>
      <c r="R24" s="301">
        <v>249474.05024000001</v>
      </c>
      <c r="S24" s="354">
        <v>12</v>
      </c>
      <c r="T24" s="355" t="s">
        <v>77</v>
      </c>
      <c r="U24" s="356">
        <v>11165.791232075</v>
      </c>
      <c r="V24" s="356">
        <v>2326.1607975649999</v>
      </c>
      <c r="W24" s="356">
        <v>8869.7483923550008</v>
      </c>
      <c r="X24" s="356">
        <v>4062.7288322600002</v>
      </c>
      <c r="Y24" s="356">
        <v>3956.07975747</v>
      </c>
      <c r="Z24" s="356">
        <v>1575.1611499999999</v>
      </c>
      <c r="AA24" s="356">
        <v>5575.3611300000002</v>
      </c>
      <c r="AB24" s="356">
        <v>31627.12365306</v>
      </c>
      <c r="AC24" s="356">
        <v>16420.986512194999</v>
      </c>
      <c r="AD24" s="356">
        <v>46449.053405860002</v>
      </c>
      <c r="AE24" s="356">
        <v>30146.376512129998</v>
      </c>
      <c r="AF24" s="356">
        <v>20705.586500155001</v>
      </c>
      <c r="AG24" s="356">
        <v>4022.0580123</v>
      </c>
      <c r="AH24" s="356">
        <v>37861.619359999997</v>
      </c>
      <c r="AI24" s="356">
        <v>1750.58088</v>
      </c>
      <c r="AJ24" s="355" t="s">
        <v>67</v>
      </c>
      <c r="AK24" s="355" t="s">
        <v>68</v>
      </c>
      <c r="AL24" s="181">
        <v>39612.200239999998</v>
      </c>
      <c r="AT24" s="181"/>
    </row>
    <row r="25" spans="1:46">
      <c r="A25" s="308" t="s">
        <v>78</v>
      </c>
      <c r="B25" s="301">
        <v>10867.2153</v>
      </c>
      <c r="C25" s="301">
        <v>0</v>
      </c>
      <c r="D25" s="301">
        <v>8153.4177900000004</v>
      </c>
      <c r="E25" s="301">
        <v>6831.9934899999998</v>
      </c>
      <c r="F25" s="301">
        <v>6046.2269500000002</v>
      </c>
      <c r="G25" s="301">
        <v>1302.2280000000001</v>
      </c>
      <c r="H25" s="301">
        <v>4103.5919999999996</v>
      </c>
      <c r="I25" s="302">
        <v>37304.67353</v>
      </c>
      <c r="J25" s="301">
        <v>24060.916109999998</v>
      </c>
      <c r="K25" s="301">
        <v>4009.03512</v>
      </c>
      <c r="L25" s="301">
        <v>15861.28097</v>
      </c>
      <c r="M25" s="301">
        <v>17591.26643</v>
      </c>
      <c r="N25" s="301">
        <v>5751.2035999999998</v>
      </c>
      <c r="O25" s="301">
        <v>467.48939999999999</v>
      </c>
      <c r="P25" s="301">
        <v>17169.792000000001</v>
      </c>
      <c r="Q25" s="302">
        <v>84910.983630000002</v>
      </c>
      <c r="R25" s="301">
        <v>122215.65717000001</v>
      </c>
      <c r="S25" s="354">
        <v>13</v>
      </c>
      <c r="T25" s="355" t="s">
        <v>78</v>
      </c>
      <c r="U25" s="356">
        <v>8113.7514983999999</v>
      </c>
      <c r="V25" s="356">
        <v>0</v>
      </c>
      <c r="W25" s="356">
        <v>6414.2648700150003</v>
      </c>
      <c r="X25" s="356">
        <v>5915.6053229150002</v>
      </c>
      <c r="Y25" s="356">
        <v>5715.049737245</v>
      </c>
      <c r="Z25" s="356">
        <v>1185.75981</v>
      </c>
      <c r="AA25" s="356">
        <v>4465.4304400000001</v>
      </c>
      <c r="AB25" s="356">
        <v>25484.497972714998</v>
      </c>
      <c r="AC25" s="356">
        <v>3911.0242235350001</v>
      </c>
      <c r="AD25" s="356">
        <v>17726.493439614998</v>
      </c>
      <c r="AE25" s="356">
        <v>21325.10428625</v>
      </c>
      <c r="AF25" s="356">
        <v>8763.9016718799994</v>
      </c>
      <c r="AG25" s="356">
        <v>567.41905995499997</v>
      </c>
      <c r="AH25" s="356">
        <v>20983.257239999999</v>
      </c>
      <c r="AI25" s="356">
        <v>2556.0986499999999</v>
      </c>
      <c r="AJ25" s="355" t="s">
        <v>67</v>
      </c>
      <c r="AK25" s="355" t="s">
        <v>68</v>
      </c>
      <c r="AL25" s="181">
        <v>23539.355889999999</v>
      </c>
      <c r="AT25" s="181"/>
    </row>
    <row r="26" spans="1:46">
      <c r="A26" s="310" t="s">
        <v>79</v>
      </c>
      <c r="B26" s="305">
        <v>98.856669999999994</v>
      </c>
      <c r="C26" s="305">
        <v>0</v>
      </c>
      <c r="D26" s="305">
        <v>282.91852</v>
      </c>
      <c r="E26" s="305">
        <v>572.70225000000005</v>
      </c>
      <c r="F26" s="305">
        <v>165.84137999999999</v>
      </c>
      <c r="G26" s="305">
        <v>38.400350000000003</v>
      </c>
      <c r="H26" s="305">
        <v>741.58883000000003</v>
      </c>
      <c r="I26" s="306">
        <v>1900.3080199999999</v>
      </c>
      <c r="J26" s="305">
        <v>1764.7288799999999</v>
      </c>
      <c r="K26" s="305">
        <v>476.67131999999998</v>
      </c>
      <c r="L26" s="305">
        <v>2130.0252099999998</v>
      </c>
      <c r="M26" s="305">
        <v>1080.30125</v>
      </c>
      <c r="N26" s="305">
        <v>763.05011000000002</v>
      </c>
      <c r="O26" s="305">
        <v>284.48689999999999</v>
      </c>
      <c r="P26" s="305">
        <v>2247.7040900000002</v>
      </c>
      <c r="Q26" s="306">
        <v>8746.9677499999998</v>
      </c>
      <c r="R26" s="305">
        <v>10647.27577</v>
      </c>
      <c r="S26" s="354">
        <v>15</v>
      </c>
      <c r="T26" s="355" t="s">
        <v>79</v>
      </c>
      <c r="U26" s="356">
        <v>0</v>
      </c>
      <c r="V26" s="356">
        <v>0</v>
      </c>
      <c r="W26" s="356">
        <v>350.2623585</v>
      </c>
      <c r="X26" s="356">
        <v>560.77053385500005</v>
      </c>
      <c r="Y26" s="356">
        <v>173.484606945</v>
      </c>
      <c r="Z26" s="356">
        <v>42.525419999999997</v>
      </c>
      <c r="AA26" s="356">
        <v>749.62531999999999</v>
      </c>
      <c r="AB26" s="356">
        <v>2067.3204120999999</v>
      </c>
      <c r="AC26" s="356">
        <v>500.20127059999999</v>
      </c>
      <c r="AD26" s="356">
        <v>2113.7313797400002</v>
      </c>
      <c r="AE26" s="356">
        <v>1065.74804006</v>
      </c>
      <c r="AF26" s="356">
        <v>786.62998214000004</v>
      </c>
      <c r="AG26" s="356">
        <v>293.11988752500002</v>
      </c>
      <c r="AH26" s="356">
        <v>1767.9242200000001</v>
      </c>
      <c r="AI26" s="356">
        <v>552.66147000000001</v>
      </c>
      <c r="AJ26" s="355" t="s">
        <v>67</v>
      </c>
      <c r="AK26" s="355" t="s">
        <v>68</v>
      </c>
      <c r="AL26" s="181">
        <v>2320.5856899999999</v>
      </c>
      <c r="AT26" s="181"/>
    </row>
    <row r="27" spans="1:46">
      <c r="A27" s="308" t="s">
        <v>80</v>
      </c>
      <c r="B27" s="301">
        <v>3031.3243000000002</v>
      </c>
      <c r="C27" s="301">
        <v>409.12563</v>
      </c>
      <c r="D27" s="301">
        <v>2387.9678199999998</v>
      </c>
      <c r="E27" s="301">
        <v>1199.5798400000001</v>
      </c>
      <c r="F27" s="301">
        <v>1644.00809</v>
      </c>
      <c r="G27" s="301">
        <v>176.91854000000001</v>
      </c>
      <c r="H27" s="301">
        <v>2535.5089200000002</v>
      </c>
      <c r="I27" s="302">
        <v>11384.433139999999</v>
      </c>
      <c r="J27" s="301">
        <v>1944.8932500000001</v>
      </c>
      <c r="K27" s="301">
        <v>320.72300000000001</v>
      </c>
      <c r="L27" s="301">
        <v>2363.0101500000001</v>
      </c>
      <c r="M27" s="301">
        <v>2041.0959800000001</v>
      </c>
      <c r="N27" s="301">
        <v>914.39550999999994</v>
      </c>
      <c r="O27" s="301">
        <v>16.606829999999999</v>
      </c>
      <c r="P27" s="301">
        <v>1061.25506</v>
      </c>
      <c r="Q27" s="302">
        <v>8661.9797799999997</v>
      </c>
      <c r="R27" s="301">
        <v>20046.412919999999</v>
      </c>
      <c r="S27" s="354">
        <v>16</v>
      </c>
      <c r="T27" s="355" t="s">
        <v>80</v>
      </c>
      <c r="U27" s="356">
        <v>2787.7912695</v>
      </c>
      <c r="V27" s="356">
        <v>420.60614399999997</v>
      </c>
      <c r="W27" s="356">
        <v>2154.0253007000001</v>
      </c>
      <c r="X27" s="356">
        <v>1116.1229295999999</v>
      </c>
      <c r="Y27" s="356">
        <v>1410.18325605</v>
      </c>
      <c r="Z27" s="356">
        <v>0.219</v>
      </c>
      <c r="AA27" s="356">
        <v>2220.1515599999998</v>
      </c>
      <c r="AB27" s="356">
        <v>1727.2699359999999</v>
      </c>
      <c r="AC27" s="356">
        <v>199.803774</v>
      </c>
      <c r="AD27" s="356">
        <v>2235.6871923499998</v>
      </c>
      <c r="AE27" s="356">
        <v>1837.5859701500001</v>
      </c>
      <c r="AF27" s="356">
        <v>758.79547049999996</v>
      </c>
      <c r="AG27" s="356">
        <v>4.9217731499999999</v>
      </c>
      <c r="AH27" s="356">
        <v>893.22799999999995</v>
      </c>
      <c r="AI27" s="356">
        <v>291.27</v>
      </c>
      <c r="AJ27" s="355" t="s">
        <v>67</v>
      </c>
      <c r="AK27" s="355" t="s">
        <v>68</v>
      </c>
      <c r="AL27" s="181">
        <v>1184.498</v>
      </c>
      <c r="AT27" s="181"/>
    </row>
    <row r="28" spans="1:46">
      <c r="A28" s="308" t="s">
        <v>81</v>
      </c>
      <c r="B28" s="301">
        <v>9229.3068700000003</v>
      </c>
      <c r="C28" s="301">
        <v>172.42747</v>
      </c>
      <c r="D28" s="301">
        <v>3773.9877200000001</v>
      </c>
      <c r="E28" s="301">
        <v>4384.00749</v>
      </c>
      <c r="F28" s="301">
        <v>3738.09863</v>
      </c>
      <c r="G28" s="301">
        <v>523.46455000000003</v>
      </c>
      <c r="H28" s="301">
        <v>3113.8822500000001</v>
      </c>
      <c r="I28" s="302">
        <v>24935.17498</v>
      </c>
      <c r="J28" s="301">
        <v>24417.746709999999</v>
      </c>
      <c r="K28" s="301">
        <v>1109.4065399999999</v>
      </c>
      <c r="L28" s="301">
        <v>18844.767029999999</v>
      </c>
      <c r="M28" s="301">
        <v>14876.260539999999</v>
      </c>
      <c r="N28" s="301">
        <v>7776.5093100000004</v>
      </c>
      <c r="O28" s="301">
        <v>912.86046999999996</v>
      </c>
      <c r="P28" s="301">
        <v>11417.445400000001</v>
      </c>
      <c r="Q28" s="302">
        <v>79354.996010000003</v>
      </c>
      <c r="R28" s="301">
        <v>104290.17099</v>
      </c>
      <c r="S28" s="354">
        <v>17</v>
      </c>
      <c r="T28" s="355" t="s">
        <v>81</v>
      </c>
      <c r="U28" s="356">
        <v>9405.1479134500005</v>
      </c>
      <c r="V28" s="356">
        <v>161.79651745000001</v>
      </c>
      <c r="W28" s="356">
        <v>3819.6412069500002</v>
      </c>
      <c r="X28" s="356">
        <v>4363.1446576999997</v>
      </c>
      <c r="Y28" s="356">
        <v>3843.3300755999999</v>
      </c>
      <c r="Z28" s="356">
        <v>521.43133999999998</v>
      </c>
      <c r="AA28" s="356">
        <v>3261.0954200000001</v>
      </c>
      <c r="AB28" s="356">
        <v>24517.78642765</v>
      </c>
      <c r="AC28" s="356">
        <v>1189.2587387999999</v>
      </c>
      <c r="AD28" s="356">
        <v>19984.765981150002</v>
      </c>
      <c r="AE28" s="356">
        <v>15758.782173199999</v>
      </c>
      <c r="AF28" s="356">
        <v>8249.1332760999994</v>
      </c>
      <c r="AG28" s="356">
        <v>889.77488830000004</v>
      </c>
      <c r="AH28" s="356">
        <v>10689.729090000001</v>
      </c>
      <c r="AI28" s="356">
        <v>869.82676000000004</v>
      </c>
      <c r="AJ28" s="355" t="s">
        <v>67</v>
      </c>
      <c r="AK28" s="355" t="s">
        <v>68</v>
      </c>
      <c r="AL28" s="181">
        <v>11559.555850000001</v>
      </c>
      <c r="AT28" s="181"/>
    </row>
    <row r="29" spans="1:46">
      <c r="A29" s="308" t="s">
        <v>82</v>
      </c>
      <c r="B29" s="301">
        <v>9001.4369200000001</v>
      </c>
      <c r="C29" s="301">
        <v>873.36551999999995</v>
      </c>
      <c r="D29" s="301">
        <v>5478.8201099999997</v>
      </c>
      <c r="E29" s="301">
        <v>3555.8082899999999</v>
      </c>
      <c r="F29" s="301">
        <v>5957.8997399999998</v>
      </c>
      <c r="G29" s="301">
        <v>3975.4187999999999</v>
      </c>
      <c r="H29" s="301">
        <v>5158.5888299999997</v>
      </c>
      <c r="I29" s="302">
        <v>34001.338210000002</v>
      </c>
      <c r="J29" s="301">
        <v>11902.663780000001</v>
      </c>
      <c r="K29" s="301">
        <v>1448.6046799999999</v>
      </c>
      <c r="L29" s="301">
        <v>10625.159439999999</v>
      </c>
      <c r="M29" s="301">
        <v>9409.0195000000003</v>
      </c>
      <c r="N29" s="301">
        <v>4757.5094399999998</v>
      </c>
      <c r="O29" s="301">
        <v>966.72248999999999</v>
      </c>
      <c r="P29" s="301">
        <v>15119.74072</v>
      </c>
      <c r="Q29" s="302">
        <v>54229.420039999997</v>
      </c>
      <c r="R29" s="301">
        <v>88230.758249999999</v>
      </c>
      <c r="S29" s="354">
        <v>18</v>
      </c>
      <c r="T29" s="355" t="s">
        <v>82</v>
      </c>
      <c r="U29" s="356">
        <v>8118.3254484500003</v>
      </c>
      <c r="V29" s="356">
        <v>927.66673842</v>
      </c>
      <c r="W29" s="356">
        <v>5410.1286642450004</v>
      </c>
      <c r="X29" s="356">
        <v>3170.07262958</v>
      </c>
      <c r="Y29" s="356">
        <v>5338.9754576650002</v>
      </c>
      <c r="Z29" s="356">
        <v>1983.5198700000001</v>
      </c>
      <c r="AA29" s="356">
        <v>5157.34926</v>
      </c>
      <c r="AB29" s="356">
        <v>11154.376204554999</v>
      </c>
      <c r="AC29" s="356">
        <v>1442.2718883150001</v>
      </c>
      <c r="AD29" s="356">
        <v>11022.890992750001</v>
      </c>
      <c r="AE29" s="356">
        <v>8890.4858188100006</v>
      </c>
      <c r="AF29" s="356">
        <v>4523.9664948449999</v>
      </c>
      <c r="AG29" s="356">
        <v>943.00195645999997</v>
      </c>
      <c r="AH29" s="356">
        <v>13015.763859999999</v>
      </c>
      <c r="AI29" s="356">
        <v>1620.32771</v>
      </c>
      <c r="AJ29" s="355" t="s">
        <v>67</v>
      </c>
      <c r="AK29" s="355" t="s">
        <v>68</v>
      </c>
      <c r="AL29" s="181">
        <v>14636.091569999999</v>
      </c>
      <c r="AT29" s="181"/>
    </row>
    <row r="30" spans="1:46">
      <c r="A30" s="310" t="s">
        <v>83</v>
      </c>
      <c r="B30" s="305">
        <v>5216.3600999999999</v>
      </c>
      <c r="C30" s="305">
        <v>0</v>
      </c>
      <c r="D30" s="305">
        <v>6321.6926700000004</v>
      </c>
      <c r="E30" s="305">
        <v>2654.15497</v>
      </c>
      <c r="F30" s="305">
        <v>3493.9984800000002</v>
      </c>
      <c r="G30" s="305">
        <v>810.98792000000003</v>
      </c>
      <c r="H30" s="305">
        <v>1353.0386800000001</v>
      </c>
      <c r="I30" s="306">
        <v>19850.232830000001</v>
      </c>
      <c r="J30" s="305">
        <v>3374.0773399999998</v>
      </c>
      <c r="K30" s="305">
        <v>0</v>
      </c>
      <c r="L30" s="305">
        <v>4190.15607</v>
      </c>
      <c r="M30" s="305">
        <v>3360.8447999999999</v>
      </c>
      <c r="N30" s="305">
        <v>1230.52198</v>
      </c>
      <c r="O30" s="305">
        <v>10.951639999999999</v>
      </c>
      <c r="P30" s="305">
        <v>1799.8833199999999</v>
      </c>
      <c r="Q30" s="306">
        <v>13966.435160000001</v>
      </c>
      <c r="R30" s="305">
        <v>33816.667990000002</v>
      </c>
      <c r="S30" s="354">
        <v>19</v>
      </c>
      <c r="T30" s="355" t="s">
        <v>83</v>
      </c>
      <c r="U30" s="356">
        <v>5216.4314523000003</v>
      </c>
      <c r="V30" s="356">
        <v>0</v>
      </c>
      <c r="W30" s="356">
        <v>6342.7749330500001</v>
      </c>
      <c r="X30" s="356">
        <v>2667.5753903549999</v>
      </c>
      <c r="Y30" s="356">
        <v>3503.3988420800001</v>
      </c>
      <c r="Z30" s="356">
        <v>821.29489999999998</v>
      </c>
      <c r="AA30" s="356">
        <v>1404.69155</v>
      </c>
      <c r="AB30" s="356">
        <v>3225.0204734499998</v>
      </c>
      <c r="AC30" s="356">
        <v>0</v>
      </c>
      <c r="AD30" s="356">
        <v>4046.1889707750001</v>
      </c>
      <c r="AE30" s="356">
        <v>3306.4045486350001</v>
      </c>
      <c r="AF30" s="356">
        <v>1137.560231875</v>
      </c>
      <c r="AG30" s="356">
        <v>6.1635725000000002E-2</v>
      </c>
      <c r="AH30" s="356">
        <v>1263.9949999999999</v>
      </c>
      <c r="AI30" s="356">
        <v>601.62111000000004</v>
      </c>
      <c r="AJ30" s="355" t="s">
        <v>67</v>
      </c>
      <c r="AK30" s="355" t="s">
        <v>68</v>
      </c>
      <c r="AL30" s="181">
        <v>1865.6161099999999</v>
      </c>
      <c r="AT30" s="181"/>
    </row>
    <row r="31" spans="1:46">
      <c r="A31" s="308" t="s">
        <v>84</v>
      </c>
      <c r="B31" s="301">
        <v>3756.8767400000002</v>
      </c>
      <c r="C31" s="301">
        <v>1240.7827</v>
      </c>
      <c r="D31" s="301">
        <v>3160.58925</v>
      </c>
      <c r="E31" s="301">
        <v>2310.2208999999998</v>
      </c>
      <c r="F31" s="301">
        <v>2592.7539700000002</v>
      </c>
      <c r="G31" s="301">
        <v>328.98971</v>
      </c>
      <c r="H31" s="301">
        <v>1437.8434400000001</v>
      </c>
      <c r="I31" s="302">
        <v>14828.05672</v>
      </c>
      <c r="J31" s="301">
        <v>4099.6491800000003</v>
      </c>
      <c r="K31" s="301">
        <v>2155.63175</v>
      </c>
      <c r="L31" s="301">
        <v>1191.21009</v>
      </c>
      <c r="M31" s="301">
        <v>4412.1394499999997</v>
      </c>
      <c r="N31" s="301">
        <v>2280.4301300000002</v>
      </c>
      <c r="O31" s="301">
        <v>416.65658999999999</v>
      </c>
      <c r="P31" s="301">
        <v>2286.0993199999998</v>
      </c>
      <c r="Q31" s="302">
        <v>16841.816510000001</v>
      </c>
      <c r="R31" s="301">
        <v>31669.873230000001</v>
      </c>
      <c r="S31" s="354">
        <v>20</v>
      </c>
      <c r="T31" s="355" t="s">
        <v>84</v>
      </c>
      <c r="U31" s="356">
        <v>3706.1032280099998</v>
      </c>
      <c r="V31" s="356">
        <v>1385.337056715</v>
      </c>
      <c r="W31" s="356">
        <v>3244.4008434100001</v>
      </c>
      <c r="X31" s="356">
        <v>2346.1224223600002</v>
      </c>
      <c r="Y31" s="356">
        <v>2747.4349514249998</v>
      </c>
      <c r="Z31" s="356">
        <v>351.39134000000001</v>
      </c>
      <c r="AA31" s="356">
        <v>1449.63948</v>
      </c>
      <c r="AB31" s="356">
        <v>4116.1496172349998</v>
      </c>
      <c r="AC31" s="356">
        <v>2036.9417752700001</v>
      </c>
      <c r="AD31" s="356">
        <v>1183.1590416649999</v>
      </c>
      <c r="AE31" s="356">
        <v>4446.8769545450004</v>
      </c>
      <c r="AF31" s="356">
        <v>2187.44885221</v>
      </c>
      <c r="AG31" s="356">
        <v>266.54002542500001</v>
      </c>
      <c r="AH31" s="356">
        <v>1879.73029</v>
      </c>
      <c r="AI31" s="356">
        <v>495.24405000000002</v>
      </c>
      <c r="AJ31" s="355" t="s">
        <v>67</v>
      </c>
      <c r="AK31" s="355" t="s">
        <v>68</v>
      </c>
      <c r="AL31" s="181">
        <v>2374.9743399999998</v>
      </c>
      <c r="AT31" s="181"/>
    </row>
    <row r="32" spans="1:46">
      <c r="A32" s="308" t="s">
        <v>85</v>
      </c>
      <c r="B32" s="301">
        <v>8860.4633599999997</v>
      </c>
      <c r="C32" s="301">
        <v>1401.51785</v>
      </c>
      <c r="D32" s="301">
        <v>3317.1983700000001</v>
      </c>
      <c r="E32" s="301">
        <v>3535.46387</v>
      </c>
      <c r="F32" s="301">
        <v>3770.5081799999998</v>
      </c>
      <c r="G32" s="301">
        <v>1962.8579999999999</v>
      </c>
      <c r="H32" s="301">
        <v>2906.04</v>
      </c>
      <c r="I32" s="302">
        <v>25754.049630000001</v>
      </c>
      <c r="J32" s="301">
        <v>7384.9502499999999</v>
      </c>
      <c r="K32" s="301">
        <v>855.10198000000003</v>
      </c>
      <c r="L32" s="301">
        <v>4797.5115500000002</v>
      </c>
      <c r="M32" s="301">
        <v>5389.33428</v>
      </c>
      <c r="N32" s="301">
        <v>2227.9391500000002</v>
      </c>
      <c r="O32" s="301">
        <v>404.34647999999999</v>
      </c>
      <c r="P32" s="301">
        <v>2355.21</v>
      </c>
      <c r="Q32" s="302">
        <v>23414.393700000001</v>
      </c>
      <c r="R32" s="301">
        <v>49168.443339999998</v>
      </c>
      <c r="S32" s="354">
        <v>21</v>
      </c>
      <c r="T32" s="355" t="s">
        <v>85</v>
      </c>
      <c r="U32" s="356">
        <v>8425.8981157800008</v>
      </c>
      <c r="V32" s="356">
        <v>1564.7512025399999</v>
      </c>
      <c r="W32" s="356">
        <v>3582.1704494750002</v>
      </c>
      <c r="X32" s="356">
        <v>3646.0154935599999</v>
      </c>
      <c r="Y32" s="356">
        <v>4028.883350605</v>
      </c>
      <c r="Z32" s="356">
        <v>2215.1849999999999</v>
      </c>
      <c r="AA32" s="356">
        <v>3134.2550000000001</v>
      </c>
      <c r="AB32" s="356">
        <v>6791.2008729850004</v>
      </c>
      <c r="AC32" s="356">
        <v>819.81147112500003</v>
      </c>
      <c r="AD32" s="356">
        <v>4715.2889843049998</v>
      </c>
      <c r="AE32" s="356">
        <v>5461.1799765300002</v>
      </c>
      <c r="AF32" s="356">
        <v>2275.7915684449999</v>
      </c>
      <c r="AG32" s="356">
        <v>368.64032859500003</v>
      </c>
      <c r="AH32" s="356">
        <v>1485.915</v>
      </c>
      <c r="AI32" s="356">
        <v>895.34500000000003</v>
      </c>
      <c r="AJ32" s="355" t="s">
        <v>67</v>
      </c>
      <c r="AK32" s="355" t="s">
        <v>68</v>
      </c>
      <c r="AL32" s="181">
        <v>2381.2600000000002</v>
      </c>
      <c r="AT32" s="181"/>
    </row>
    <row r="33" spans="1:46">
      <c r="A33" s="308" t="s">
        <v>86</v>
      </c>
      <c r="B33" s="301">
        <v>6697.47462</v>
      </c>
      <c r="C33" s="301">
        <v>205.76089999999999</v>
      </c>
      <c r="D33" s="301">
        <v>2692.84692</v>
      </c>
      <c r="E33" s="301">
        <v>3014.8764099999999</v>
      </c>
      <c r="F33" s="301">
        <v>3730.4167299999999</v>
      </c>
      <c r="G33" s="301">
        <v>1371.1494600000001</v>
      </c>
      <c r="H33" s="301">
        <v>3082.8831500000001</v>
      </c>
      <c r="I33" s="302">
        <v>20795.408179999999</v>
      </c>
      <c r="J33" s="301">
        <v>10188.17344</v>
      </c>
      <c r="K33" s="301">
        <v>1172.59518</v>
      </c>
      <c r="L33" s="301">
        <v>7313.0259999999998</v>
      </c>
      <c r="M33" s="301">
        <v>6847.3009099999999</v>
      </c>
      <c r="N33" s="301">
        <v>4294.7245599999997</v>
      </c>
      <c r="O33" s="301">
        <v>1312.44732</v>
      </c>
      <c r="P33" s="301">
        <v>3185.4268299999999</v>
      </c>
      <c r="Q33" s="302">
        <v>34313.69425</v>
      </c>
      <c r="R33" s="301">
        <v>55109.102429999999</v>
      </c>
      <c r="S33" s="354">
        <v>22</v>
      </c>
      <c r="T33" s="355" t="s">
        <v>86</v>
      </c>
      <c r="U33" s="356">
        <v>6923.8067490350004</v>
      </c>
      <c r="V33" s="356">
        <v>123.821093645</v>
      </c>
      <c r="W33" s="356">
        <v>2511.92285111</v>
      </c>
      <c r="X33" s="356">
        <v>2893.2592809399998</v>
      </c>
      <c r="Y33" s="356">
        <v>3410.2008965750001</v>
      </c>
      <c r="Z33" s="356">
        <v>1407.2169899999999</v>
      </c>
      <c r="AA33" s="356">
        <v>2528.0546100000001</v>
      </c>
      <c r="AB33" s="356">
        <v>9795.5677949649998</v>
      </c>
      <c r="AC33" s="356">
        <v>1007.96427394</v>
      </c>
      <c r="AD33" s="356">
        <v>6754.4814557899999</v>
      </c>
      <c r="AE33" s="356">
        <v>6719.3323226149996</v>
      </c>
      <c r="AF33" s="356">
        <v>4096.35122993</v>
      </c>
      <c r="AG33" s="356">
        <v>1122.54085308</v>
      </c>
      <c r="AH33" s="356">
        <v>1590.8149100000001</v>
      </c>
      <c r="AI33" s="356">
        <v>474.96793000000002</v>
      </c>
      <c r="AJ33" s="355" t="s">
        <v>67</v>
      </c>
      <c r="AK33" s="355" t="s">
        <v>68</v>
      </c>
      <c r="AL33" s="181">
        <v>2065.7828399999999</v>
      </c>
      <c r="AT33" s="181"/>
    </row>
    <row r="34" spans="1:46">
      <c r="A34" s="310" t="s">
        <v>87</v>
      </c>
      <c r="B34" s="305">
        <v>2052.0664200000001</v>
      </c>
      <c r="C34" s="305">
        <v>16.221419999999998</v>
      </c>
      <c r="D34" s="305">
        <v>1828.7968599999999</v>
      </c>
      <c r="E34" s="305">
        <v>1588.32365</v>
      </c>
      <c r="F34" s="305">
        <v>2271.3946299999998</v>
      </c>
      <c r="G34" s="305">
        <v>851.92393000000004</v>
      </c>
      <c r="H34" s="305">
        <v>1409.13843</v>
      </c>
      <c r="I34" s="306">
        <v>10017.86534</v>
      </c>
      <c r="J34" s="305">
        <v>1560.8656100000001</v>
      </c>
      <c r="K34" s="305">
        <v>144.75143</v>
      </c>
      <c r="L34" s="305">
        <v>680.69557999999995</v>
      </c>
      <c r="M34" s="305">
        <v>1130.6545900000001</v>
      </c>
      <c r="N34" s="305">
        <v>985.71915000000001</v>
      </c>
      <c r="O34" s="305">
        <v>134.27449999999999</v>
      </c>
      <c r="P34" s="305">
        <v>506.11212</v>
      </c>
      <c r="Q34" s="306">
        <v>5143.0729899999997</v>
      </c>
      <c r="R34" s="305">
        <v>15160.938330000001</v>
      </c>
      <c r="S34" s="354">
        <v>23</v>
      </c>
      <c r="T34" s="355" t="s">
        <v>87</v>
      </c>
      <c r="U34" s="356">
        <v>2174.8347263249998</v>
      </c>
      <c r="V34" s="356">
        <v>20.775913150000001</v>
      </c>
      <c r="W34" s="356">
        <v>1830.7911330699999</v>
      </c>
      <c r="X34" s="356">
        <v>1702.693189885</v>
      </c>
      <c r="Y34" s="356">
        <v>2260.863601345</v>
      </c>
      <c r="Z34" s="356">
        <v>818.72748999999999</v>
      </c>
      <c r="AA34" s="356">
        <v>1442.4632099999999</v>
      </c>
      <c r="AB34" s="356">
        <v>1280.1016911649999</v>
      </c>
      <c r="AC34" s="356">
        <v>137.87265887999999</v>
      </c>
      <c r="AD34" s="356">
        <v>696.45867102</v>
      </c>
      <c r="AE34" s="356">
        <v>1005.622932895</v>
      </c>
      <c r="AF34" s="356">
        <v>953.74673740000003</v>
      </c>
      <c r="AG34" s="356">
        <v>83.826504075000003</v>
      </c>
      <c r="AH34" s="356">
        <v>359.25015999999999</v>
      </c>
      <c r="AI34" s="356">
        <v>103.43953999999999</v>
      </c>
      <c r="AJ34" s="355" t="s">
        <v>67</v>
      </c>
      <c r="AK34" s="355" t="s">
        <v>68</v>
      </c>
      <c r="AL34" s="181">
        <v>462.68970000000002</v>
      </c>
      <c r="AT34" s="181"/>
    </row>
    <row r="35" spans="1:46">
      <c r="A35" s="308" t="s">
        <v>88</v>
      </c>
      <c r="B35" s="301">
        <v>2023.67335</v>
      </c>
      <c r="C35" s="301">
        <v>719.84648000000004</v>
      </c>
      <c r="D35" s="301">
        <v>2776.0834799999998</v>
      </c>
      <c r="E35" s="301">
        <v>1828.09015</v>
      </c>
      <c r="F35" s="301">
        <v>1590.3226999999999</v>
      </c>
      <c r="G35" s="301">
        <v>577.91399999999999</v>
      </c>
      <c r="H35" s="301">
        <v>1789.374</v>
      </c>
      <c r="I35" s="302">
        <v>11305.30416</v>
      </c>
      <c r="J35" s="301">
        <v>15418.922570000001</v>
      </c>
      <c r="K35" s="301">
        <v>6145.5128699999996</v>
      </c>
      <c r="L35" s="301">
        <v>9094.8396300000004</v>
      </c>
      <c r="M35" s="301">
        <v>7236.3789399999996</v>
      </c>
      <c r="N35" s="301">
        <v>3977.85734</v>
      </c>
      <c r="O35" s="301">
        <v>679.03689999999995</v>
      </c>
      <c r="P35" s="301">
        <v>3191.52</v>
      </c>
      <c r="Q35" s="302">
        <v>45744.068249999997</v>
      </c>
      <c r="R35" s="301">
        <v>57049.372410000004</v>
      </c>
      <c r="S35" s="354">
        <v>24</v>
      </c>
      <c r="T35" s="355" t="s">
        <v>88</v>
      </c>
      <c r="U35" s="356">
        <v>2198.6498557750001</v>
      </c>
      <c r="V35" s="356">
        <v>523.64511547999996</v>
      </c>
      <c r="W35" s="356">
        <v>2043.0814190999999</v>
      </c>
      <c r="X35" s="356">
        <v>1778.206882835</v>
      </c>
      <c r="Y35" s="356">
        <v>1624.4219317899999</v>
      </c>
      <c r="Z35" s="356">
        <v>802.63499999999999</v>
      </c>
      <c r="AA35" s="356">
        <v>1741.78</v>
      </c>
      <c r="AB35" s="356">
        <v>15858.952092475</v>
      </c>
      <c r="AC35" s="356">
        <v>6939.337512905</v>
      </c>
      <c r="AD35" s="356">
        <v>10778.942128405</v>
      </c>
      <c r="AE35" s="356">
        <v>7683.5065201750003</v>
      </c>
      <c r="AF35" s="356">
        <v>4275.0522095550004</v>
      </c>
      <c r="AG35" s="356">
        <v>725.38807024000005</v>
      </c>
      <c r="AH35" s="356">
        <v>3158.3449999999998</v>
      </c>
      <c r="AI35" s="356">
        <v>83.95</v>
      </c>
      <c r="AJ35" s="355" t="s">
        <v>67</v>
      </c>
      <c r="AK35" s="355" t="s">
        <v>68</v>
      </c>
      <c r="AL35" s="181">
        <v>3242.2949999999996</v>
      </c>
      <c r="AT35" s="181"/>
    </row>
    <row r="36" spans="1:46">
      <c r="A36" s="308" t="s">
        <v>89</v>
      </c>
      <c r="B36" s="301">
        <v>687.99177999999995</v>
      </c>
      <c r="C36" s="301">
        <v>21.10707</v>
      </c>
      <c r="D36" s="301">
        <v>233.69657000000001</v>
      </c>
      <c r="E36" s="301">
        <v>427.12380000000002</v>
      </c>
      <c r="F36" s="301">
        <v>666.78882999999996</v>
      </c>
      <c r="G36" s="301">
        <v>268.33801999999997</v>
      </c>
      <c r="H36" s="301">
        <v>520.69393000000002</v>
      </c>
      <c r="I36" s="302">
        <v>2825.73999</v>
      </c>
      <c r="J36" s="301">
        <v>16917.06409</v>
      </c>
      <c r="K36" s="301">
        <v>6340.54684</v>
      </c>
      <c r="L36" s="301">
        <v>11710.67238</v>
      </c>
      <c r="M36" s="301">
        <v>11628.092689999999</v>
      </c>
      <c r="N36" s="301">
        <v>4367.3055199999999</v>
      </c>
      <c r="O36" s="301">
        <v>10.96739</v>
      </c>
      <c r="P36" s="301">
        <v>8212.9272700000001</v>
      </c>
      <c r="Q36" s="302">
        <v>59187.576179999996</v>
      </c>
      <c r="R36" s="301">
        <v>62013.316180000002</v>
      </c>
      <c r="S36" s="354">
        <v>25</v>
      </c>
      <c r="T36" s="355" t="s">
        <v>89</v>
      </c>
      <c r="U36" s="356">
        <v>852.03332181999997</v>
      </c>
      <c r="V36" s="356">
        <v>106.83610079</v>
      </c>
      <c r="W36" s="356">
        <v>298.67642195500002</v>
      </c>
      <c r="X36" s="356">
        <v>469.43582283000001</v>
      </c>
      <c r="Y36" s="356">
        <v>663.81749117000004</v>
      </c>
      <c r="Z36" s="356">
        <v>123.74741</v>
      </c>
      <c r="AA36" s="356">
        <v>537.81655000000001</v>
      </c>
      <c r="AB36" s="356">
        <v>17265.662903870001</v>
      </c>
      <c r="AC36" s="356">
        <v>6688.8317790700003</v>
      </c>
      <c r="AD36" s="356">
        <v>12769.750287855</v>
      </c>
      <c r="AE36" s="356">
        <v>12524.610841690001</v>
      </c>
      <c r="AF36" s="356">
        <v>4514.2413556399997</v>
      </c>
      <c r="AG36" s="356">
        <v>0</v>
      </c>
      <c r="AH36" s="356">
        <v>7820.5411000000004</v>
      </c>
      <c r="AI36" s="356">
        <v>253.78084999999999</v>
      </c>
      <c r="AJ36" s="355" t="s">
        <v>67</v>
      </c>
      <c r="AK36" s="355" t="s">
        <v>68</v>
      </c>
      <c r="AL36" s="181">
        <v>8074.3219500000005</v>
      </c>
      <c r="AT36" s="181"/>
    </row>
    <row r="37" spans="1:46">
      <c r="A37" s="308" t="s">
        <v>90</v>
      </c>
      <c r="B37" s="301">
        <v>5463.8839900000003</v>
      </c>
      <c r="C37" s="301">
        <v>2729.7496000000001</v>
      </c>
      <c r="D37" s="301">
        <v>4482.5340200000001</v>
      </c>
      <c r="E37" s="301">
        <v>6996.91651</v>
      </c>
      <c r="F37" s="301">
        <v>8016.2192500000001</v>
      </c>
      <c r="G37" s="301">
        <v>827.36861999999996</v>
      </c>
      <c r="H37" s="301">
        <v>2526.1437099999998</v>
      </c>
      <c r="I37" s="302">
        <v>31042.815699999999</v>
      </c>
      <c r="J37" s="301">
        <v>17074.763149999999</v>
      </c>
      <c r="K37" s="301">
        <v>6292.43264</v>
      </c>
      <c r="L37" s="301">
        <v>16462.554240000001</v>
      </c>
      <c r="M37" s="301">
        <v>15568.46976</v>
      </c>
      <c r="N37" s="301">
        <v>5097.06052</v>
      </c>
      <c r="O37" s="301">
        <v>116.73375</v>
      </c>
      <c r="P37" s="301">
        <v>8006.5962399999999</v>
      </c>
      <c r="Q37" s="302">
        <v>68618.610310000004</v>
      </c>
      <c r="R37" s="301">
        <v>99661.426000000007</v>
      </c>
      <c r="S37" s="354">
        <v>26</v>
      </c>
      <c r="T37" s="355" t="s">
        <v>90</v>
      </c>
      <c r="U37" s="356">
        <v>5783.6322251000001</v>
      </c>
      <c r="V37" s="356">
        <v>2826.6506112500001</v>
      </c>
      <c r="W37" s="356">
        <v>4357.2115107950003</v>
      </c>
      <c r="X37" s="356">
        <v>6919.7284251849997</v>
      </c>
      <c r="Y37" s="356">
        <v>8307.1336967299994</v>
      </c>
      <c r="Z37" s="356">
        <v>865.76394000000005</v>
      </c>
      <c r="AA37" s="356">
        <v>2222.1010200000001</v>
      </c>
      <c r="AB37" s="356">
        <v>17726.668940740001</v>
      </c>
      <c r="AC37" s="356">
        <v>6484.6748008149998</v>
      </c>
      <c r="AD37" s="356">
        <v>17630.330924689999</v>
      </c>
      <c r="AE37" s="356">
        <v>15945.361408090001</v>
      </c>
      <c r="AF37" s="356">
        <v>5204.9547613149998</v>
      </c>
      <c r="AG37" s="356">
        <v>102.02305019000001</v>
      </c>
      <c r="AH37" s="356">
        <v>7123.9911599999996</v>
      </c>
      <c r="AI37" s="356">
        <v>673.49107000000004</v>
      </c>
      <c r="AJ37" s="355" t="s">
        <v>67</v>
      </c>
      <c r="AK37" s="355" t="s">
        <v>68</v>
      </c>
      <c r="AL37" s="181">
        <v>7797.4822299999996</v>
      </c>
      <c r="AT37" s="181"/>
    </row>
    <row r="38" spans="1:46">
      <c r="A38" s="310" t="s">
        <v>91</v>
      </c>
      <c r="B38" s="305">
        <v>3554.21821</v>
      </c>
      <c r="C38" s="305">
        <v>238.73078000000001</v>
      </c>
      <c r="D38" s="305">
        <v>6677.00425</v>
      </c>
      <c r="E38" s="305">
        <v>4878.5107500000004</v>
      </c>
      <c r="F38" s="305">
        <v>4240.0886600000003</v>
      </c>
      <c r="G38" s="305">
        <v>1299.9357399999999</v>
      </c>
      <c r="H38" s="305">
        <v>2813.32744</v>
      </c>
      <c r="I38" s="306">
        <v>23701.815839999999</v>
      </c>
      <c r="J38" s="305">
        <v>9271.0867099999996</v>
      </c>
      <c r="K38" s="305">
        <v>4577.1463899999999</v>
      </c>
      <c r="L38" s="305">
        <v>4399.5463200000004</v>
      </c>
      <c r="M38" s="305">
        <v>8905.5713599999999</v>
      </c>
      <c r="N38" s="305">
        <v>3344.02333</v>
      </c>
      <c r="O38" s="305">
        <v>1022.1181800000001</v>
      </c>
      <c r="P38" s="305">
        <v>3960.0647300000001</v>
      </c>
      <c r="Q38" s="306">
        <v>35479.55702</v>
      </c>
      <c r="R38" s="305">
        <v>59181.372860000003</v>
      </c>
      <c r="S38" s="354">
        <v>27</v>
      </c>
      <c r="T38" s="355" t="s">
        <v>91</v>
      </c>
      <c r="U38" s="356">
        <v>3985.074519795</v>
      </c>
      <c r="V38" s="356">
        <v>209.55406754500001</v>
      </c>
      <c r="W38" s="356">
        <v>7167.2779886150001</v>
      </c>
      <c r="X38" s="356">
        <v>5097.685618685</v>
      </c>
      <c r="Y38" s="356">
        <v>4249.9667910449998</v>
      </c>
      <c r="Z38" s="356">
        <v>1316.37031</v>
      </c>
      <c r="AA38" s="356">
        <v>2801.2341099999999</v>
      </c>
      <c r="AB38" s="356">
        <v>9024.0022632799992</v>
      </c>
      <c r="AC38" s="356">
        <v>4547.5868646749996</v>
      </c>
      <c r="AD38" s="356">
        <v>4525.4766630000004</v>
      </c>
      <c r="AE38" s="356">
        <v>9553.9591715549996</v>
      </c>
      <c r="AF38" s="356">
        <v>2996.60764905</v>
      </c>
      <c r="AG38" s="356">
        <v>472.08699996500002</v>
      </c>
      <c r="AH38" s="356">
        <v>3900.5444000000002</v>
      </c>
      <c r="AI38" s="356">
        <v>883.55367999999999</v>
      </c>
      <c r="AJ38" s="355" t="s">
        <v>67</v>
      </c>
      <c r="AK38" s="355" t="s">
        <v>68</v>
      </c>
      <c r="AL38" s="181">
        <v>4784.0980799999998</v>
      </c>
      <c r="AT38" s="181"/>
    </row>
    <row r="39" spans="1:46">
      <c r="A39" s="308" t="s">
        <v>92</v>
      </c>
      <c r="B39" s="301">
        <v>4938.91032</v>
      </c>
      <c r="C39" s="301">
        <v>0</v>
      </c>
      <c r="D39" s="301">
        <v>5769.3311800000001</v>
      </c>
      <c r="E39" s="301">
        <v>3726.7898</v>
      </c>
      <c r="F39" s="301">
        <v>3749.5382500000001</v>
      </c>
      <c r="G39" s="301">
        <v>391.73200000000003</v>
      </c>
      <c r="H39" s="301">
        <v>5820.2395999999999</v>
      </c>
      <c r="I39" s="302">
        <v>24396.541160000001</v>
      </c>
      <c r="J39" s="301">
        <v>4432.4466899999998</v>
      </c>
      <c r="K39" s="301">
        <v>577.20734000000004</v>
      </c>
      <c r="L39" s="301">
        <v>5051.5261600000003</v>
      </c>
      <c r="M39" s="301">
        <v>2554.5420300000001</v>
      </c>
      <c r="N39" s="301">
        <v>1885.2127499999999</v>
      </c>
      <c r="O39" s="301">
        <v>26.503260000000001</v>
      </c>
      <c r="P39" s="301">
        <v>2630.2150799999999</v>
      </c>
      <c r="Q39" s="302">
        <v>17157.653300000002</v>
      </c>
      <c r="R39" s="301">
        <v>41554.194459999999</v>
      </c>
      <c r="S39" s="354">
        <v>28</v>
      </c>
      <c r="T39" s="355" t="s">
        <v>92</v>
      </c>
      <c r="U39" s="356">
        <v>4829.3233074</v>
      </c>
      <c r="V39" s="356">
        <v>0</v>
      </c>
      <c r="W39" s="356">
        <v>5334.2520937700001</v>
      </c>
      <c r="X39" s="356">
        <v>3579.910793605</v>
      </c>
      <c r="Y39" s="356">
        <v>3976.59917344</v>
      </c>
      <c r="Z39" s="356">
        <v>395.25558000000001</v>
      </c>
      <c r="AA39" s="356">
        <v>5880.2529299999997</v>
      </c>
      <c r="AB39" s="356">
        <v>4391.1990986299998</v>
      </c>
      <c r="AC39" s="356">
        <v>527.07099672000004</v>
      </c>
      <c r="AD39" s="356">
        <v>5170.0732924949998</v>
      </c>
      <c r="AE39" s="356">
        <v>2615.2489407150001</v>
      </c>
      <c r="AF39" s="356">
        <v>1766.7214825850001</v>
      </c>
      <c r="AG39" s="356">
        <v>5.144911885</v>
      </c>
      <c r="AH39" s="356">
        <v>1588.8705500000001</v>
      </c>
      <c r="AI39" s="356">
        <v>1030.9874</v>
      </c>
      <c r="AJ39" s="355" t="s">
        <v>67</v>
      </c>
      <c r="AK39" s="355" t="s">
        <v>68</v>
      </c>
      <c r="AL39" s="181">
        <v>2619.8579500000001</v>
      </c>
      <c r="AT39" s="181"/>
    </row>
    <row r="40" spans="1:46">
      <c r="A40" s="308" t="s">
        <v>93</v>
      </c>
      <c r="B40" s="301">
        <v>8054.7467800000004</v>
      </c>
      <c r="C40" s="301">
        <v>5537.39059</v>
      </c>
      <c r="D40" s="301">
        <v>3258.59301</v>
      </c>
      <c r="E40" s="301">
        <v>3669.78514</v>
      </c>
      <c r="F40" s="301">
        <v>5387.5611600000002</v>
      </c>
      <c r="G40" s="301">
        <v>707.36636999999996</v>
      </c>
      <c r="H40" s="301">
        <v>10044.2844</v>
      </c>
      <c r="I40" s="302">
        <v>36659.727449999998</v>
      </c>
      <c r="J40" s="301">
        <v>14440.980079999999</v>
      </c>
      <c r="K40" s="301">
        <v>6174.0992500000002</v>
      </c>
      <c r="L40" s="301">
        <v>5467.30465</v>
      </c>
      <c r="M40" s="301">
        <v>6463.2339300000003</v>
      </c>
      <c r="N40" s="301">
        <v>3381.4110700000001</v>
      </c>
      <c r="O40" s="301">
        <v>347.99680999999998</v>
      </c>
      <c r="P40" s="301">
        <v>8871.7517900000003</v>
      </c>
      <c r="Q40" s="302">
        <v>45146.777580000002</v>
      </c>
      <c r="R40" s="301">
        <v>81806.50503</v>
      </c>
      <c r="S40" s="354">
        <v>29</v>
      </c>
      <c r="T40" s="355" t="s">
        <v>93</v>
      </c>
      <c r="U40" s="356">
        <v>7115.1113396250003</v>
      </c>
      <c r="V40" s="356">
        <v>5234.4281645649999</v>
      </c>
      <c r="W40" s="356">
        <v>3283.7953583799999</v>
      </c>
      <c r="X40" s="356">
        <v>3715.8297582300002</v>
      </c>
      <c r="Y40" s="356">
        <v>5093.8554455599997</v>
      </c>
      <c r="Z40" s="356">
        <v>694.26868999999999</v>
      </c>
      <c r="AA40" s="356">
        <v>9372.2926100000004</v>
      </c>
      <c r="AB40" s="356">
        <v>14376.460148615</v>
      </c>
      <c r="AC40" s="356">
        <v>5646.6576458</v>
      </c>
      <c r="AD40" s="356">
        <v>5682.9373887399997</v>
      </c>
      <c r="AE40" s="356">
        <v>6637.8436497450002</v>
      </c>
      <c r="AF40" s="356">
        <v>3311.97499212</v>
      </c>
      <c r="AG40" s="356">
        <v>297.56293397500002</v>
      </c>
      <c r="AH40" s="356">
        <v>7855.0416299999997</v>
      </c>
      <c r="AI40" s="356">
        <v>850.19011999999998</v>
      </c>
      <c r="AJ40" s="355" t="s">
        <v>67</v>
      </c>
      <c r="AK40" s="355" t="s">
        <v>68</v>
      </c>
      <c r="AL40" s="181">
        <v>8705.231749999999</v>
      </c>
      <c r="AT40" s="181"/>
    </row>
    <row r="41" spans="1:46">
      <c r="A41" s="308" t="s">
        <v>94</v>
      </c>
      <c r="B41" s="301">
        <v>2892.9674500000001</v>
      </c>
      <c r="C41" s="301">
        <v>0</v>
      </c>
      <c r="D41" s="301">
        <v>2877.0239900000001</v>
      </c>
      <c r="E41" s="301">
        <v>1251.29537</v>
      </c>
      <c r="F41" s="301">
        <v>946.60239000000001</v>
      </c>
      <c r="G41" s="301">
        <v>496.78681</v>
      </c>
      <c r="H41" s="301">
        <v>1334.85727</v>
      </c>
      <c r="I41" s="302">
        <v>9799.5332699999999</v>
      </c>
      <c r="J41" s="301">
        <v>607.24405999999999</v>
      </c>
      <c r="K41" s="301">
        <v>0</v>
      </c>
      <c r="L41" s="301">
        <v>1259.4169999999999</v>
      </c>
      <c r="M41" s="301">
        <v>618.00564999999995</v>
      </c>
      <c r="N41" s="301">
        <v>432.10811999999999</v>
      </c>
      <c r="O41" s="301">
        <v>22.525749999999999</v>
      </c>
      <c r="P41" s="301">
        <v>1126.1439399999999</v>
      </c>
      <c r="Q41" s="302">
        <v>4065.4445099999998</v>
      </c>
      <c r="R41" s="301">
        <v>13864.977779999999</v>
      </c>
      <c r="S41" s="354">
        <v>30</v>
      </c>
      <c r="T41" s="355" t="s">
        <v>94</v>
      </c>
      <c r="U41" s="356">
        <v>2642.2810578899998</v>
      </c>
      <c r="V41" s="356">
        <v>0</v>
      </c>
      <c r="W41" s="356">
        <v>2629.5558194350001</v>
      </c>
      <c r="X41" s="356">
        <v>1159.4713753250001</v>
      </c>
      <c r="Y41" s="356">
        <v>860.65094298500003</v>
      </c>
      <c r="Z41" s="356">
        <v>452.17842999999999</v>
      </c>
      <c r="AA41" s="356">
        <v>1196.6802399999999</v>
      </c>
      <c r="AB41" s="356">
        <v>633.466460385</v>
      </c>
      <c r="AC41" s="356">
        <v>0</v>
      </c>
      <c r="AD41" s="356">
        <v>1263.457136365</v>
      </c>
      <c r="AE41" s="356">
        <v>647.71793685</v>
      </c>
      <c r="AF41" s="356">
        <v>411.43207486</v>
      </c>
      <c r="AG41" s="356">
        <v>28.97587905</v>
      </c>
      <c r="AH41" s="356">
        <v>439.58082000000002</v>
      </c>
      <c r="AI41" s="356">
        <v>526.49936000000002</v>
      </c>
      <c r="AJ41" s="355" t="s">
        <v>67</v>
      </c>
      <c r="AK41" s="355" t="s">
        <v>68</v>
      </c>
      <c r="AL41" s="181">
        <v>966.08018000000004</v>
      </c>
      <c r="AT41" s="181"/>
    </row>
    <row r="42" spans="1:46">
      <c r="A42" s="310" t="s">
        <v>95</v>
      </c>
      <c r="B42" s="305">
        <v>3019.1166600000001</v>
      </c>
      <c r="C42" s="305">
        <v>1029.3644999999999</v>
      </c>
      <c r="D42" s="305">
        <v>2253.6874600000001</v>
      </c>
      <c r="E42" s="305">
        <v>2408.3256000000001</v>
      </c>
      <c r="F42" s="305">
        <v>1521.70874</v>
      </c>
      <c r="G42" s="305">
        <v>276.42333000000002</v>
      </c>
      <c r="H42" s="305">
        <v>1147.75477</v>
      </c>
      <c r="I42" s="306">
        <v>11656.381069999999</v>
      </c>
      <c r="J42" s="305">
        <v>1817.31305</v>
      </c>
      <c r="K42" s="305">
        <v>1447.12204</v>
      </c>
      <c r="L42" s="305">
        <v>2079.0990099999999</v>
      </c>
      <c r="M42" s="305">
        <v>2746.9566799999998</v>
      </c>
      <c r="N42" s="305">
        <v>739.07032000000004</v>
      </c>
      <c r="O42" s="305">
        <v>66.520039999999995</v>
      </c>
      <c r="P42" s="305">
        <v>1347.27235</v>
      </c>
      <c r="Q42" s="306">
        <v>10243.35349</v>
      </c>
      <c r="R42" s="305">
        <v>21899.734550000001</v>
      </c>
      <c r="S42" s="354">
        <v>31</v>
      </c>
      <c r="T42" s="355" t="s">
        <v>95</v>
      </c>
      <c r="U42" s="356">
        <v>2940.6950072499999</v>
      </c>
      <c r="V42" s="356">
        <v>1038.48154215</v>
      </c>
      <c r="W42" s="356">
        <v>2364.5846136499999</v>
      </c>
      <c r="X42" s="356">
        <v>2403.6936227000001</v>
      </c>
      <c r="Y42" s="356">
        <v>1476.8982352749999</v>
      </c>
      <c r="Z42" s="356">
        <v>277.44015000000002</v>
      </c>
      <c r="AA42" s="356">
        <v>1161.38401</v>
      </c>
      <c r="AB42" s="356">
        <v>1677.2362652500001</v>
      </c>
      <c r="AC42" s="356">
        <v>1226.9468685500001</v>
      </c>
      <c r="AD42" s="356">
        <v>2070.4219740499998</v>
      </c>
      <c r="AE42" s="356">
        <v>2476.6226977249999</v>
      </c>
      <c r="AF42" s="356">
        <v>653.02736919999995</v>
      </c>
      <c r="AG42" s="356">
        <v>37.355892150000003</v>
      </c>
      <c r="AH42" s="356">
        <v>1131.1382900000001</v>
      </c>
      <c r="AI42" s="356">
        <v>305.86561999999998</v>
      </c>
      <c r="AJ42" s="355" t="s">
        <v>67</v>
      </c>
      <c r="AK42" s="355" t="s">
        <v>68</v>
      </c>
      <c r="AL42" s="181">
        <v>1437.0039100000001</v>
      </c>
      <c r="AT42" s="181"/>
    </row>
    <row r="43" spans="1:46">
      <c r="A43" s="308" t="s">
        <v>96</v>
      </c>
      <c r="B43" s="301">
        <v>2487.261</v>
      </c>
      <c r="C43" s="301">
        <v>0</v>
      </c>
      <c r="D43" s="301">
        <v>1794.75352</v>
      </c>
      <c r="E43" s="301">
        <v>431.46503999999999</v>
      </c>
      <c r="F43" s="301">
        <v>457.66302000000002</v>
      </c>
      <c r="G43" s="301">
        <v>154.58559</v>
      </c>
      <c r="H43" s="301">
        <v>505.99829</v>
      </c>
      <c r="I43" s="302">
        <v>5831.7264599999999</v>
      </c>
      <c r="J43" s="301">
        <v>5430.8340200000002</v>
      </c>
      <c r="K43" s="301">
        <v>1065.4465700000001</v>
      </c>
      <c r="L43" s="301">
        <v>3481.3220900000001</v>
      </c>
      <c r="M43" s="301">
        <v>5195.4807600000004</v>
      </c>
      <c r="N43" s="301">
        <v>26.006219999999999</v>
      </c>
      <c r="O43" s="301">
        <v>2155.2719699999998</v>
      </c>
      <c r="P43" s="301">
        <v>5246.9357399999999</v>
      </c>
      <c r="Q43" s="302">
        <v>22601.29738</v>
      </c>
      <c r="R43" s="301">
        <v>28433.023829999998</v>
      </c>
      <c r="S43" s="354">
        <v>32</v>
      </c>
      <c r="T43" s="355" t="s">
        <v>96</v>
      </c>
      <c r="U43" s="356">
        <v>2327.7955157649999</v>
      </c>
      <c r="V43" s="356">
        <v>0</v>
      </c>
      <c r="W43" s="356">
        <v>1718.93493835</v>
      </c>
      <c r="X43" s="356">
        <v>444.66316990000001</v>
      </c>
      <c r="Y43" s="356">
        <v>419.22080767</v>
      </c>
      <c r="Z43" s="356">
        <v>254.18818999999999</v>
      </c>
      <c r="AA43" s="356">
        <v>474.32625999999999</v>
      </c>
      <c r="AB43" s="356">
        <v>4681.1479428049997</v>
      </c>
      <c r="AC43" s="356">
        <v>1888.36766825</v>
      </c>
      <c r="AD43" s="356">
        <v>3499.6454788249998</v>
      </c>
      <c r="AE43" s="356">
        <v>5183.3358146</v>
      </c>
      <c r="AF43" s="356">
        <v>50.1025353</v>
      </c>
      <c r="AG43" s="356">
        <v>2125.9427617050001</v>
      </c>
      <c r="AH43" s="356">
        <v>5131.7018099999996</v>
      </c>
      <c r="AI43" s="356">
        <v>594.36454000000003</v>
      </c>
      <c r="AJ43" s="355" t="s">
        <v>67</v>
      </c>
      <c r="AK43" s="355" t="s">
        <v>68</v>
      </c>
      <c r="AL43" s="181">
        <v>5726.0663499999991</v>
      </c>
      <c r="AT43" s="181"/>
    </row>
    <row r="44" spans="1:46">
      <c r="A44" s="308" t="s">
        <v>97</v>
      </c>
      <c r="B44" s="301">
        <v>960.96723999999995</v>
      </c>
      <c r="C44" s="301">
        <v>336.76823000000002</v>
      </c>
      <c r="D44" s="301">
        <v>1038.2493099999999</v>
      </c>
      <c r="E44" s="301">
        <v>1137.52637</v>
      </c>
      <c r="F44" s="301">
        <v>1154.1875199999999</v>
      </c>
      <c r="G44" s="301">
        <v>494.83199999999999</v>
      </c>
      <c r="H44" s="301">
        <v>386.49599999999998</v>
      </c>
      <c r="I44" s="302">
        <v>5509.0266600000004</v>
      </c>
      <c r="J44" s="301">
        <v>2345.7624099999998</v>
      </c>
      <c r="K44" s="301">
        <v>1277.59664</v>
      </c>
      <c r="L44" s="301">
        <v>1379.3382200000001</v>
      </c>
      <c r="M44" s="301">
        <v>1593.2368899999999</v>
      </c>
      <c r="N44" s="301">
        <v>914.55750999999998</v>
      </c>
      <c r="O44" s="301">
        <v>0</v>
      </c>
      <c r="P44" s="301">
        <v>834.11400000000003</v>
      </c>
      <c r="Q44" s="302">
        <v>8344.6056800000006</v>
      </c>
      <c r="R44" s="301">
        <v>13853.63234</v>
      </c>
      <c r="S44" s="354">
        <v>33</v>
      </c>
      <c r="T44" s="355" t="s">
        <v>97</v>
      </c>
      <c r="U44" s="356">
        <v>1100.0158529949999</v>
      </c>
      <c r="V44" s="356">
        <v>153.574797915</v>
      </c>
      <c r="W44" s="356">
        <v>1108.365060825</v>
      </c>
      <c r="X44" s="356">
        <v>1175.50372767</v>
      </c>
      <c r="Y44" s="356">
        <v>1102.0435561100001</v>
      </c>
      <c r="Z44" s="356">
        <v>525.23500000000001</v>
      </c>
      <c r="AA44" s="356">
        <v>389.45499999999998</v>
      </c>
      <c r="AB44" s="356">
        <v>2035.179051935</v>
      </c>
      <c r="AC44" s="356">
        <v>1429.7772619699999</v>
      </c>
      <c r="AD44" s="356">
        <v>1344.24974292</v>
      </c>
      <c r="AE44" s="356">
        <v>1727.7432150750001</v>
      </c>
      <c r="AF44" s="356">
        <v>909.15921595500004</v>
      </c>
      <c r="AG44" s="356">
        <v>0</v>
      </c>
      <c r="AH44" s="356">
        <v>689.85</v>
      </c>
      <c r="AI44" s="356">
        <v>137.97</v>
      </c>
      <c r="AJ44" s="355" t="s">
        <v>67</v>
      </c>
      <c r="AK44" s="355" t="s">
        <v>68</v>
      </c>
      <c r="AL44" s="181">
        <v>827.82</v>
      </c>
      <c r="AT44" s="181"/>
    </row>
    <row r="45" spans="1:46">
      <c r="A45" s="308" t="s">
        <v>98</v>
      </c>
      <c r="B45" s="301">
        <v>1138.75467</v>
      </c>
      <c r="C45" s="301">
        <v>416.30666000000002</v>
      </c>
      <c r="D45" s="301">
        <v>949.05187999999998</v>
      </c>
      <c r="E45" s="301">
        <v>877.52647999999999</v>
      </c>
      <c r="F45" s="301">
        <v>931.62792000000002</v>
      </c>
      <c r="G45" s="301">
        <v>145.66800000000001</v>
      </c>
      <c r="H45" s="301">
        <v>904.38599999999997</v>
      </c>
      <c r="I45" s="302">
        <v>5363.3216000000002</v>
      </c>
      <c r="J45" s="301">
        <v>15947.417100000001</v>
      </c>
      <c r="K45" s="301">
        <v>13112.80126</v>
      </c>
      <c r="L45" s="301">
        <v>16487.129260000002</v>
      </c>
      <c r="M45" s="301">
        <v>11345.57099</v>
      </c>
      <c r="N45" s="301">
        <v>4449.6994000000004</v>
      </c>
      <c r="O45" s="301">
        <v>551.84650999999997</v>
      </c>
      <c r="P45" s="301">
        <v>12202.0008</v>
      </c>
      <c r="Q45" s="302">
        <v>74096.465330000006</v>
      </c>
      <c r="R45" s="301">
        <v>79459.786930000002</v>
      </c>
      <c r="S45" s="354">
        <v>34</v>
      </c>
      <c r="T45" s="355" t="s">
        <v>98</v>
      </c>
      <c r="U45" s="356">
        <v>1237.2280169999999</v>
      </c>
      <c r="V45" s="356">
        <v>485.86533350000002</v>
      </c>
      <c r="W45" s="356">
        <v>688.48757179999996</v>
      </c>
      <c r="X45" s="356">
        <v>676.91940050000005</v>
      </c>
      <c r="Y45" s="356">
        <v>814.54158104999999</v>
      </c>
      <c r="Z45" s="356">
        <v>170.82</v>
      </c>
      <c r="AA45" s="356">
        <v>893.52</v>
      </c>
      <c r="AB45" s="356">
        <v>15848.628682500001</v>
      </c>
      <c r="AC45" s="356">
        <v>13077.78311543</v>
      </c>
      <c r="AD45" s="356">
        <v>16195.3232317</v>
      </c>
      <c r="AE45" s="356">
        <v>11515.351027625</v>
      </c>
      <c r="AF45" s="356">
        <v>4724.179903235</v>
      </c>
      <c r="AG45" s="356">
        <v>672.7553345</v>
      </c>
      <c r="AH45" s="356">
        <v>10912.989</v>
      </c>
      <c r="AI45" s="356">
        <v>290.90499999999997</v>
      </c>
      <c r="AJ45" s="355" t="s">
        <v>67</v>
      </c>
      <c r="AK45" s="355" t="s">
        <v>68</v>
      </c>
      <c r="AL45" s="181">
        <v>11203.894</v>
      </c>
      <c r="AT45" s="181"/>
    </row>
    <row r="46" spans="1:46">
      <c r="A46" s="310" t="s">
        <v>99</v>
      </c>
      <c r="B46" s="305">
        <v>5388.1442900000002</v>
      </c>
      <c r="C46" s="305">
        <v>0</v>
      </c>
      <c r="D46" s="305">
        <v>3493.8916399999998</v>
      </c>
      <c r="E46" s="305">
        <v>1675.2764999999999</v>
      </c>
      <c r="F46" s="305">
        <v>1769.58086</v>
      </c>
      <c r="G46" s="305">
        <v>409.22606000000002</v>
      </c>
      <c r="H46" s="305">
        <v>4229.5454099999997</v>
      </c>
      <c r="I46" s="306">
        <v>16965.66476</v>
      </c>
      <c r="J46" s="305">
        <v>2739.8921599999999</v>
      </c>
      <c r="K46" s="305">
        <v>111.55456</v>
      </c>
      <c r="L46" s="305">
        <v>4494.9844000000003</v>
      </c>
      <c r="M46" s="305">
        <v>1991.8289199999999</v>
      </c>
      <c r="N46" s="305">
        <v>1064.4489799999999</v>
      </c>
      <c r="O46" s="305">
        <v>274.51008999999999</v>
      </c>
      <c r="P46" s="305">
        <v>1001.68015</v>
      </c>
      <c r="Q46" s="306">
        <v>11678.89925</v>
      </c>
      <c r="R46" s="305">
        <v>28644.564020000002</v>
      </c>
      <c r="S46" s="354">
        <v>35</v>
      </c>
      <c r="T46" s="355" t="s">
        <v>99</v>
      </c>
      <c r="U46" s="356">
        <v>4698.29163109</v>
      </c>
      <c r="V46" s="356">
        <v>0</v>
      </c>
      <c r="W46" s="356">
        <v>3480.1975948149998</v>
      </c>
      <c r="X46" s="356">
        <v>1759.47594022</v>
      </c>
      <c r="Y46" s="356">
        <v>1602.6195243950001</v>
      </c>
      <c r="Z46" s="356">
        <v>508.4169</v>
      </c>
      <c r="AA46" s="356">
        <v>4374.0322500000002</v>
      </c>
      <c r="AB46" s="356">
        <v>2917.164427785</v>
      </c>
      <c r="AC46" s="356">
        <v>115.96029559999999</v>
      </c>
      <c r="AD46" s="356">
        <v>4170.6479939000001</v>
      </c>
      <c r="AE46" s="356">
        <v>1826.08419308</v>
      </c>
      <c r="AF46" s="356">
        <v>1070.5777843000001</v>
      </c>
      <c r="AG46" s="356">
        <v>265.67282520999998</v>
      </c>
      <c r="AH46" s="356">
        <v>702.13225</v>
      </c>
      <c r="AI46" s="356">
        <v>280.80144000000001</v>
      </c>
      <c r="AJ46" s="355" t="s">
        <v>67</v>
      </c>
      <c r="AK46" s="355" t="s">
        <v>68</v>
      </c>
      <c r="AL46" s="181">
        <v>982.93369000000007</v>
      </c>
      <c r="AT46" s="181"/>
    </row>
    <row r="47" spans="1:46">
      <c r="A47" s="308" t="s">
        <v>100</v>
      </c>
      <c r="B47" s="301">
        <v>6074.0230499999998</v>
      </c>
      <c r="C47" s="301">
        <v>804.73234000000002</v>
      </c>
      <c r="D47" s="301">
        <v>4088.1807699999999</v>
      </c>
      <c r="E47" s="301">
        <v>3517.5891999999999</v>
      </c>
      <c r="F47" s="301">
        <v>3885.31396</v>
      </c>
      <c r="G47" s="301">
        <v>2531.6219999999998</v>
      </c>
      <c r="H47" s="301">
        <v>4657.7160000000003</v>
      </c>
      <c r="I47" s="302">
        <v>25559.177329999999</v>
      </c>
      <c r="J47" s="301">
        <v>21228.449850000001</v>
      </c>
      <c r="K47" s="301">
        <v>17188.58325</v>
      </c>
      <c r="L47" s="301">
        <v>18494.212810000001</v>
      </c>
      <c r="M47" s="301">
        <v>16513.054700000001</v>
      </c>
      <c r="N47" s="301">
        <v>6835.3849</v>
      </c>
      <c r="O47" s="301">
        <v>182.34110000000001</v>
      </c>
      <c r="P47" s="301">
        <v>14868.018</v>
      </c>
      <c r="Q47" s="302">
        <v>95310.044609999997</v>
      </c>
      <c r="R47" s="301">
        <v>120869.22193</v>
      </c>
      <c r="S47" s="354">
        <v>36</v>
      </c>
      <c r="T47" s="355" t="s">
        <v>100</v>
      </c>
      <c r="U47" s="356">
        <v>6096.3581587999997</v>
      </c>
      <c r="V47" s="356">
        <v>895.27616465000006</v>
      </c>
      <c r="W47" s="356">
        <v>3843.2056689999999</v>
      </c>
      <c r="X47" s="356">
        <v>3473.6768950000001</v>
      </c>
      <c r="Y47" s="356">
        <v>3880.2797556</v>
      </c>
      <c r="Z47" s="356">
        <v>2561.9349999999999</v>
      </c>
      <c r="AA47" s="356">
        <v>4736.24</v>
      </c>
      <c r="AB47" s="356">
        <v>21354.778804500002</v>
      </c>
      <c r="AC47" s="356">
        <v>17523.930188599999</v>
      </c>
      <c r="AD47" s="356">
        <v>19382.327750650002</v>
      </c>
      <c r="AE47" s="356">
        <v>17489.970132350001</v>
      </c>
      <c r="AF47" s="356">
        <v>7369.8708659499998</v>
      </c>
      <c r="AG47" s="356">
        <v>176.78493585000001</v>
      </c>
      <c r="AH47" s="356">
        <v>14356.91</v>
      </c>
      <c r="AI47" s="356">
        <v>844.61</v>
      </c>
      <c r="AJ47" s="355" t="s">
        <v>67</v>
      </c>
      <c r="AK47" s="355" t="s">
        <v>68</v>
      </c>
      <c r="AL47" s="181">
        <v>15201.52</v>
      </c>
      <c r="AT47" s="181"/>
    </row>
    <row r="48" spans="1:46">
      <c r="A48" s="308" t="s">
        <v>101</v>
      </c>
      <c r="B48" s="301">
        <v>11004.14255</v>
      </c>
      <c r="C48" s="301">
        <v>4041.6012500000002</v>
      </c>
      <c r="D48" s="301">
        <v>9005.4498100000001</v>
      </c>
      <c r="E48" s="301">
        <v>8249.0185199999996</v>
      </c>
      <c r="F48" s="301">
        <v>8723.1267900000003</v>
      </c>
      <c r="G48" s="301">
        <v>2743.902</v>
      </c>
      <c r="H48" s="301">
        <v>7246.8</v>
      </c>
      <c r="I48" s="302">
        <v>51014.040919999999</v>
      </c>
      <c r="J48" s="301">
        <v>18499.293079999999</v>
      </c>
      <c r="K48" s="301">
        <v>4759.0710900000004</v>
      </c>
      <c r="L48" s="301">
        <v>13863.99706</v>
      </c>
      <c r="M48" s="301">
        <v>12152.20542</v>
      </c>
      <c r="N48" s="301">
        <v>6421.6631600000001</v>
      </c>
      <c r="O48" s="301">
        <v>557.86404000000005</v>
      </c>
      <c r="P48" s="301">
        <v>23740.223999999998</v>
      </c>
      <c r="Q48" s="302">
        <v>79994.317850000007</v>
      </c>
      <c r="R48" s="301">
        <v>131008.35877000001</v>
      </c>
      <c r="S48" s="354">
        <v>37</v>
      </c>
      <c r="T48" s="355" t="s">
        <v>101</v>
      </c>
      <c r="U48" s="356">
        <v>6806.2142030000005</v>
      </c>
      <c r="V48" s="356">
        <v>2812.294949185</v>
      </c>
      <c r="W48" s="356">
        <v>6328.8020081599998</v>
      </c>
      <c r="X48" s="356">
        <v>6260.2107318349999</v>
      </c>
      <c r="Y48" s="356">
        <v>7387.0784394550001</v>
      </c>
      <c r="Z48" s="356">
        <v>3006.5050000000001</v>
      </c>
      <c r="AA48" s="356">
        <v>9016.9599999999991</v>
      </c>
      <c r="AB48" s="356">
        <v>20953.65210825</v>
      </c>
      <c r="AC48" s="356">
        <v>5708.6056677200004</v>
      </c>
      <c r="AD48" s="356">
        <v>15955.113936530001</v>
      </c>
      <c r="AE48" s="356">
        <v>14344.902583319999</v>
      </c>
      <c r="AF48" s="356">
        <v>7451.62410834</v>
      </c>
      <c r="AG48" s="356">
        <v>675.05528235500003</v>
      </c>
      <c r="AH48" s="356">
        <v>14663.875</v>
      </c>
      <c r="AI48" s="356">
        <v>1103.76</v>
      </c>
      <c r="AJ48" s="355" t="s">
        <v>67</v>
      </c>
      <c r="AK48" s="355" t="s">
        <v>68</v>
      </c>
      <c r="AL48" s="181">
        <v>15767.635</v>
      </c>
      <c r="AT48" s="181"/>
    </row>
    <row r="49" spans="1:46">
      <c r="A49" s="308" t="s">
        <v>102</v>
      </c>
      <c r="B49" s="301">
        <v>1626.8097600000001</v>
      </c>
      <c r="C49" s="301">
        <v>0</v>
      </c>
      <c r="D49" s="301">
        <v>2193.6296400000001</v>
      </c>
      <c r="E49" s="301">
        <v>853.15965000000006</v>
      </c>
      <c r="F49" s="301">
        <v>986.6807</v>
      </c>
      <c r="G49" s="301">
        <v>0</v>
      </c>
      <c r="H49" s="301">
        <v>1125.31421</v>
      </c>
      <c r="I49" s="302">
        <v>6785.5939600000002</v>
      </c>
      <c r="J49" s="301">
        <v>599.09938</v>
      </c>
      <c r="K49" s="301">
        <v>0</v>
      </c>
      <c r="L49" s="301">
        <v>914.75774000000001</v>
      </c>
      <c r="M49" s="301">
        <v>620.64743999999996</v>
      </c>
      <c r="N49" s="301">
        <v>369.13616999999999</v>
      </c>
      <c r="O49" s="301">
        <v>0</v>
      </c>
      <c r="P49" s="301">
        <v>740.51206000000002</v>
      </c>
      <c r="Q49" s="302">
        <v>3244.1527900000001</v>
      </c>
      <c r="R49" s="301">
        <v>10029.74675</v>
      </c>
      <c r="S49" s="354">
        <v>38</v>
      </c>
      <c r="T49" s="355" t="s">
        <v>102</v>
      </c>
      <c r="U49" s="356">
        <v>1624.0069559900001</v>
      </c>
      <c r="V49" s="356">
        <v>0</v>
      </c>
      <c r="W49" s="356">
        <v>2219.01825482</v>
      </c>
      <c r="X49" s="356">
        <v>856.36935574500001</v>
      </c>
      <c r="Y49" s="356">
        <v>1051.6713113599999</v>
      </c>
      <c r="Z49" s="356">
        <v>0</v>
      </c>
      <c r="AA49" s="356">
        <v>1124.78035</v>
      </c>
      <c r="AB49" s="356">
        <v>535.07709323500001</v>
      </c>
      <c r="AC49" s="356">
        <v>0</v>
      </c>
      <c r="AD49" s="356">
        <v>901.36477709999997</v>
      </c>
      <c r="AE49" s="356">
        <v>666.16332938000005</v>
      </c>
      <c r="AF49" s="356">
        <v>311.22160335500001</v>
      </c>
      <c r="AG49" s="356">
        <v>0</v>
      </c>
      <c r="AH49" s="356">
        <v>394.12481000000002</v>
      </c>
      <c r="AI49" s="356">
        <v>142.27043</v>
      </c>
      <c r="AJ49" s="355" t="s">
        <v>67</v>
      </c>
      <c r="AK49" s="355" t="s">
        <v>68</v>
      </c>
      <c r="AL49" s="181">
        <v>536.39524000000006</v>
      </c>
      <c r="AT49" s="181"/>
    </row>
    <row r="50" spans="1:46">
      <c r="A50" s="308" t="s">
        <v>103</v>
      </c>
      <c r="B50" s="305">
        <v>8942.6506900000004</v>
      </c>
      <c r="C50" s="305">
        <v>1995.42515</v>
      </c>
      <c r="D50" s="305">
        <v>4605.3572299999996</v>
      </c>
      <c r="E50" s="305">
        <v>4143.2782800000004</v>
      </c>
      <c r="F50" s="305">
        <v>7611.0392700000002</v>
      </c>
      <c r="G50" s="305">
        <v>1569.8201200000001</v>
      </c>
      <c r="H50" s="305">
        <v>5512.8003399999998</v>
      </c>
      <c r="I50" s="306">
        <v>34380.371059999998</v>
      </c>
      <c r="J50" s="305">
        <v>25514.955529999999</v>
      </c>
      <c r="K50" s="305">
        <v>6880.5869199999997</v>
      </c>
      <c r="L50" s="305">
        <v>13680.07876</v>
      </c>
      <c r="M50" s="305">
        <v>13272.042079999999</v>
      </c>
      <c r="N50" s="305">
        <v>9385.6769000000004</v>
      </c>
      <c r="O50" s="305">
        <v>551.84200999999996</v>
      </c>
      <c r="P50" s="305">
        <v>12370.739610000001</v>
      </c>
      <c r="Q50" s="306">
        <v>81655.921820000003</v>
      </c>
      <c r="R50" s="305">
        <v>116036.29287999999</v>
      </c>
      <c r="S50" s="354">
        <v>39</v>
      </c>
      <c r="T50" s="355" t="s">
        <v>103</v>
      </c>
      <c r="U50" s="356">
        <v>8946.6154005499993</v>
      </c>
      <c r="V50" s="356">
        <v>2055.4643123750002</v>
      </c>
      <c r="W50" s="356">
        <v>4629.3301192050003</v>
      </c>
      <c r="X50" s="356">
        <v>4307.2358367200004</v>
      </c>
      <c r="Y50" s="356">
        <v>7803.5974320799996</v>
      </c>
      <c r="Z50" s="356">
        <v>1645.6926599999999</v>
      </c>
      <c r="AA50" s="356">
        <v>5634.01152</v>
      </c>
      <c r="AB50" s="356">
        <v>25420.335483750001</v>
      </c>
      <c r="AC50" s="356">
        <v>6606.8595520099998</v>
      </c>
      <c r="AD50" s="356">
        <v>13983.59569201</v>
      </c>
      <c r="AE50" s="356">
        <v>13617.940326115</v>
      </c>
      <c r="AF50" s="356">
        <v>9643.5099589500005</v>
      </c>
      <c r="AG50" s="356">
        <v>547.89409852999995</v>
      </c>
      <c r="AH50" s="356">
        <v>8386.9309499999999</v>
      </c>
      <c r="AI50" s="356">
        <v>1464.57528</v>
      </c>
      <c r="AJ50" s="355" t="s">
        <v>67</v>
      </c>
      <c r="AK50" s="355" t="s">
        <v>68</v>
      </c>
      <c r="AL50" s="181">
        <v>9851.5062299999991</v>
      </c>
      <c r="AT50" s="181"/>
    </row>
    <row r="51" spans="1:46">
      <c r="A51" s="311" t="s">
        <v>104</v>
      </c>
      <c r="B51" s="301">
        <v>6272.7442300000002</v>
      </c>
      <c r="C51" s="301">
        <v>7.5319999999999998E-2</v>
      </c>
      <c r="D51" s="301">
        <v>5633.5022499999995</v>
      </c>
      <c r="E51" s="301">
        <v>3077.4251399999998</v>
      </c>
      <c r="F51" s="301">
        <v>5644.2905799999999</v>
      </c>
      <c r="G51" s="301">
        <v>122.45518</v>
      </c>
      <c r="H51" s="301">
        <v>2088.0874600000002</v>
      </c>
      <c r="I51" s="302">
        <v>22838.580170000001</v>
      </c>
      <c r="J51" s="301">
        <v>6376.7338200000004</v>
      </c>
      <c r="K51" s="301">
        <v>3162.0533999999998</v>
      </c>
      <c r="L51" s="301">
        <v>5561.0303299999996</v>
      </c>
      <c r="M51" s="301">
        <v>4927.9742399999996</v>
      </c>
      <c r="N51" s="301">
        <v>1407.7168300000001</v>
      </c>
      <c r="O51" s="301">
        <v>56.922699999999999</v>
      </c>
      <c r="P51" s="301">
        <v>2125.2339000000002</v>
      </c>
      <c r="Q51" s="302">
        <v>23617.665229999999</v>
      </c>
      <c r="R51" s="301">
        <v>46456.2454</v>
      </c>
      <c r="S51" s="354">
        <v>40</v>
      </c>
      <c r="T51" s="355" t="s">
        <v>104</v>
      </c>
      <c r="U51" s="356">
        <v>5417.7011466000004</v>
      </c>
      <c r="V51" s="356">
        <v>24.9879</v>
      </c>
      <c r="W51" s="356">
        <v>5370.7245880999999</v>
      </c>
      <c r="X51" s="356">
        <v>2953.7017786000001</v>
      </c>
      <c r="Y51" s="356">
        <v>5658.2606162000002</v>
      </c>
      <c r="Z51" s="356">
        <v>172.94685999999999</v>
      </c>
      <c r="AA51" s="356">
        <v>2421.7341200000001</v>
      </c>
      <c r="AB51" s="356">
        <v>5800.6801560000004</v>
      </c>
      <c r="AC51" s="356">
        <v>2827.0080010000001</v>
      </c>
      <c r="AD51" s="356">
        <v>5457.8306920000005</v>
      </c>
      <c r="AE51" s="356">
        <v>4859.6589246000003</v>
      </c>
      <c r="AF51" s="356">
        <v>1481.3844448</v>
      </c>
      <c r="AG51" s="356">
        <v>78.886508300000003</v>
      </c>
      <c r="AH51" s="356">
        <v>1528.68424</v>
      </c>
      <c r="AI51" s="356">
        <v>594.04663000000005</v>
      </c>
      <c r="AJ51" s="355" t="s">
        <v>67</v>
      </c>
      <c r="AK51" s="355" t="s">
        <v>68</v>
      </c>
      <c r="AL51" s="181">
        <v>2122.7308700000003</v>
      </c>
      <c r="AT51" s="181"/>
    </row>
    <row r="52" spans="1:46">
      <c r="A52" s="308" t="s">
        <v>105</v>
      </c>
      <c r="B52" s="301">
        <v>4231.1910799999996</v>
      </c>
      <c r="C52" s="301">
        <v>158.51352</v>
      </c>
      <c r="D52" s="301">
        <v>4570.6028800000004</v>
      </c>
      <c r="E52" s="301">
        <v>2139.5882900000001</v>
      </c>
      <c r="F52" s="301">
        <v>2390.3793599999999</v>
      </c>
      <c r="G52" s="301">
        <v>967.01372000000003</v>
      </c>
      <c r="H52" s="301">
        <v>841.20708000000002</v>
      </c>
      <c r="I52" s="302">
        <v>15298.49595</v>
      </c>
      <c r="J52" s="301">
        <v>5471.5846000000001</v>
      </c>
      <c r="K52" s="301">
        <v>1535.2628299999999</v>
      </c>
      <c r="L52" s="301">
        <v>5679.9468900000002</v>
      </c>
      <c r="M52" s="301">
        <v>4286.8529900000003</v>
      </c>
      <c r="N52" s="301">
        <v>2838.0027399999999</v>
      </c>
      <c r="O52" s="301">
        <v>430.42730999999998</v>
      </c>
      <c r="P52" s="301">
        <v>1858.3159599999999</v>
      </c>
      <c r="Q52" s="302">
        <v>22100.393319999999</v>
      </c>
      <c r="R52" s="301">
        <v>37398.889260000004</v>
      </c>
      <c r="S52" s="354">
        <v>41</v>
      </c>
      <c r="T52" s="355" t="s">
        <v>105</v>
      </c>
      <c r="U52" s="356">
        <v>4086.8506149999998</v>
      </c>
      <c r="V52" s="356">
        <v>0</v>
      </c>
      <c r="W52" s="356">
        <v>4243.7847739999997</v>
      </c>
      <c r="X52" s="356">
        <v>1882.661897</v>
      </c>
      <c r="Y52" s="356">
        <v>1859.2093402999999</v>
      </c>
      <c r="Z52" s="356">
        <v>505.01400000000001</v>
      </c>
      <c r="AA52" s="356">
        <v>1030.49757</v>
      </c>
      <c r="AB52" s="356">
        <v>5790.2431999999999</v>
      </c>
      <c r="AC52" s="356">
        <v>1418.0717199999999</v>
      </c>
      <c r="AD52" s="356">
        <v>5636.3429575</v>
      </c>
      <c r="AE52" s="356">
        <v>4434.2674335000002</v>
      </c>
      <c r="AF52" s="356">
        <v>2733.3832379999999</v>
      </c>
      <c r="AG52" s="356">
        <v>271.96266800000001</v>
      </c>
      <c r="AH52" s="356">
        <v>1575.52871</v>
      </c>
      <c r="AI52" s="356">
        <v>340.6472</v>
      </c>
      <c r="AJ52" s="355" t="s">
        <v>67</v>
      </c>
      <c r="AK52" s="355" t="s">
        <v>68</v>
      </c>
      <c r="AL52" s="181">
        <v>1916.1759099999999</v>
      </c>
      <c r="AT52" s="181"/>
    </row>
    <row r="53" spans="1:46">
      <c r="A53" s="308" t="s">
        <v>106</v>
      </c>
      <c r="B53" s="301">
        <v>10487.257299999999</v>
      </c>
      <c r="C53" s="301">
        <v>2379.68876</v>
      </c>
      <c r="D53" s="301">
        <v>5368.0599199999997</v>
      </c>
      <c r="E53" s="301">
        <v>6446.3989600000004</v>
      </c>
      <c r="F53" s="301">
        <v>4562.1217699999997</v>
      </c>
      <c r="G53" s="301">
        <v>1782.0177699999999</v>
      </c>
      <c r="H53" s="301">
        <v>3875.4104000000002</v>
      </c>
      <c r="I53" s="302">
        <v>34900.954890000001</v>
      </c>
      <c r="J53" s="301">
        <v>14288.703589999999</v>
      </c>
      <c r="K53" s="301">
        <v>7695.5311099999999</v>
      </c>
      <c r="L53" s="301">
        <v>15375.83534</v>
      </c>
      <c r="M53" s="301">
        <v>10262.67755</v>
      </c>
      <c r="N53" s="301">
        <v>6678.4685900000004</v>
      </c>
      <c r="O53" s="301">
        <v>97.902969999999996</v>
      </c>
      <c r="P53" s="301">
        <v>5893.9487099999997</v>
      </c>
      <c r="Q53" s="302">
        <v>60293.067860000003</v>
      </c>
      <c r="R53" s="301">
        <v>95194.022750000004</v>
      </c>
      <c r="S53" s="354">
        <v>42</v>
      </c>
      <c r="T53" s="355" t="s">
        <v>106</v>
      </c>
      <c r="U53" s="356">
        <v>10865.824713239999</v>
      </c>
      <c r="V53" s="356">
        <v>2189.1280077000001</v>
      </c>
      <c r="W53" s="356">
        <v>4241.70031156</v>
      </c>
      <c r="X53" s="356">
        <v>6171.9107720649999</v>
      </c>
      <c r="Y53" s="356">
        <v>3957.8181327500001</v>
      </c>
      <c r="Z53" s="356">
        <v>1807.9888100000001</v>
      </c>
      <c r="AA53" s="356">
        <v>5270.3923199999999</v>
      </c>
      <c r="AB53" s="356">
        <v>16637.30858348</v>
      </c>
      <c r="AC53" s="356">
        <v>7745.7267879299998</v>
      </c>
      <c r="AD53" s="356">
        <v>16378.870376915</v>
      </c>
      <c r="AE53" s="356">
        <v>12000.44331558</v>
      </c>
      <c r="AF53" s="356">
        <v>7743.4413583149999</v>
      </c>
      <c r="AG53" s="356">
        <v>8.7186414849999991</v>
      </c>
      <c r="AH53" s="356">
        <v>7256.7354599999999</v>
      </c>
      <c r="AI53" s="356">
        <v>587.50217999999995</v>
      </c>
      <c r="AJ53" s="355" t="s">
        <v>67</v>
      </c>
      <c r="AK53" s="355" t="s">
        <v>68</v>
      </c>
      <c r="AL53" s="181">
        <v>7844.2376399999994</v>
      </c>
      <c r="AT53" s="181"/>
    </row>
    <row r="54" spans="1:46">
      <c r="A54" s="310" t="s">
        <v>107</v>
      </c>
      <c r="B54" s="305">
        <v>247.77694</v>
      </c>
      <c r="C54" s="305">
        <v>54.389069999999997</v>
      </c>
      <c r="D54" s="305">
        <v>221.63963000000001</v>
      </c>
      <c r="E54" s="305">
        <v>92.485290000000006</v>
      </c>
      <c r="F54" s="305">
        <v>119.51979</v>
      </c>
      <c r="G54" s="305">
        <v>22.675529999999998</v>
      </c>
      <c r="H54" s="305">
        <v>38.190640000000002</v>
      </c>
      <c r="I54" s="306">
        <v>796.67687999999998</v>
      </c>
      <c r="J54" s="305">
        <v>1806.82692</v>
      </c>
      <c r="K54" s="305">
        <v>1220.5845400000001</v>
      </c>
      <c r="L54" s="305">
        <v>1736.7975200000001</v>
      </c>
      <c r="M54" s="305">
        <v>1053.6480899999999</v>
      </c>
      <c r="N54" s="305">
        <v>595.39164000000005</v>
      </c>
      <c r="O54" s="305">
        <v>23.1035</v>
      </c>
      <c r="P54" s="305">
        <v>422.83686999999998</v>
      </c>
      <c r="Q54" s="306">
        <v>6859.1890800000001</v>
      </c>
      <c r="R54" s="305">
        <v>7655.8659600000001</v>
      </c>
      <c r="S54" s="354">
        <v>44</v>
      </c>
      <c r="T54" s="355" t="s">
        <v>107</v>
      </c>
      <c r="U54" s="356">
        <v>298.49200680000001</v>
      </c>
      <c r="V54" s="356">
        <v>58.047098654999999</v>
      </c>
      <c r="W54" s="356">
        <v>249.25872484000001</v>
      </c>
      <c r="X54" s="356">
        <v>118.602356495</v>
      </c>
      <c r="Y54" s="356">
        <v>147.81614948000001</v>
      </c>
      <c r="Z54" s="356">
        <v>24.755759999999999</v>
      </c>
      <c r="AA54" s="356">
        <v>21.328050000000001</v>
      </c>
      <c r="AB54" s="356">
        <v>1863.614042405</v>
      </c>
      <c r="AC54" s="356">
        <v>942.22148243499998</v>
      </c>
      <c r="AD54" s="356">
        <v>1834.8800831650001</v>
      </c>
      <c r="AE54" s="356">
        <v>1032.5826858999999</v>
      </c>
      <c r="AF54" s="356">
        <v>586.86473571500005</v>
      </c>
      <c r="AG54" s="356">
        <v>18.186861935</v>
      </c>
      <c r="AH54" s="356">
        <v>384.18185</v>
      </c>
      <c r="AI54" s="356">
        <v>3.6999999999999999E-4</v>
      </c>
      <c r="AJ54" s="355" t="s">
        <v>67</v>
      </c>
      <c r="AK54" s="355" t="s">
        <v>68</v>
      </c>
      <c r="AL54" s="181">
        <v>384.18221999999997</v>
      </c>
      <c r="AT54" s="181"/>
    </row>
    <row r="55" spans="1:46">
      <c r="A55" s="308" t="s">
        <v>108</v>
      </c>
      <c r="B55" s="301">
        <v>7282.4720100000004</v>
      </c>
      <c r="C55" s="301">
        <v>158.8964</v>
      </c>
      <c r="D55" s="301">
        <v>4042.038</v>
      </c>
      <c r="E55" s="301">
        <v>4155.8460500000001</v>
      </c>
      <c r="F55" s="301">
        <v>4502.4025799999999</v>
      </c>
      <c r="G55" s="301">
        <v>258.88607000000002</v>
      </c>
      <c r="H55" s="301">
        <v>2940.38654</v>
      </c>
      <c r="I55" s="302">
        <v>23340.927650000001</v>
      </c>
      <c r="J55" s="301">
        <v>9880.07222</v>
      </c>
      <c r="K55" s="301">
        <v>1246.3093200000001</v>
      </c>
      <c r="L55" s="301">
        <v>10090.344069999999</v>
      </c>
      <c r="M55" s="301">
        <v>8199.5089700000008</v>
      </c>
      <c r="N55" s="301">
        <v>5499.3166199999996</v>
      </c>
      <c r="O55" s="301">
        <v>89.701300000000003</v>
      </c>
      <c r="P55" s="301">
        <v>3695.9152100000001</v>
      </c>
      <c r="Q55" s="302">
        <v>38701.167719999998</v>
      </c>
      <c r="R55" s="301">
        <v>62042.095370000003</v>
      </c>
      <c r="S55" s="354">
        <v>45</v>
      </c>
      <c r="T55" s="355" t="s">
        <v>108</v>
      </c>
      <c r="U55" s="356">
        <v>8569.4748180000006</v>
      </c>
      <c r="V55" s="356">
        <v>332.75557880000002</v>
      </c>
      <c r="W55" s="356">
        <v>4528.2687122500001</v>
      </c>
      <c r="X55" s="356">
        <v>4408.6727907149998</v>
      </c>
      <c r="Y55" s="356">
        <v>4857.2155434249999</v>
      </c>
      <c r="Z55" s="356">
        <v>272.71194000000003</v>
      </c>
      <c r="AA55" s="356">
        <v>3045.77718</v>
      </c>
      <c r="AB55" s="356">
        <v>8016.38581755</v>
      </c>
      <c r="AC55" s="356">
        <v>920.70289867500003</v>
      </c>
      <c r="AD55" s="356">
        <v>8690.0821384749997</v>
      </c>
      <c r="AE55" s="356">
        <v>7400.8456853850003</v>
      </c>
      <c r="AF55" s="356">
        <v>4199.0178397250002</v>
      </c>
      <c r="AG55" s="356">
        <v>44.218572875</v>
      </c>
      <c r="AH55" s="356">
        <v>2087.9416200000001</v>
      </c>
      <c r="AI55" s="356">
        <v>565.32623999999998</v>
      </c>
      <c r="AJ55" s="355" t="s">
        <v>67</v>
      </c>
      <c r="AK55" s="355" t="s">
        <v>68</v>
      </c>
      <c r="AL55" s="181">
        <v>2653.2678599999999</v>
      </c>
      <c r="AT55" s="181"/>
    </row>
    <row r="56" spans="1:46">
      <c r="A56" s="308" t="s">
        <v>109</v>
      </c>
      <c r="B56" s="301">
        <v>2462.74424</v>
      </c>
      <c r="C56" s="301">
        <v>456.48563000000001</v>
      </c>
      <c r="D56" s="301">
        <v>1543.5196599999999</v>
      </c>
      <c r="E56" s="301">
        <v>1056.8520900000001</v>
      </c>
      <c r="F56" s="301">
        <v>1149.74045</v>
      </c>
      <c r="G56" s="301">
        <v>150.87325000000001</v>
      </c>
      <c r="H56" s="301">
        <v>454.55919</v>
      </c>
      <c r="I56" s="302">
        <v>7274.7745100000002</v>
      </c>
      <c r="J56" s="301">
        <v>918.11479999999995</v>
      </c>
      <c r="K56" s="301">
        <v>105.84649</v>
      </c>
      <c r="L56" s="301">
        <v>515.803</v>
      </c>
      <c r="M56" s="301">
        <v>1063.13336</v>
      </c>
      <c r="N56" s="301">
        <v>281.69738999999998</v>
      </c>
      <c r="O56" s="301">
        <v>0</v>
      </c>
      <c r="P56" s="301">
        <v>290.77418999999998</v>
      </c>
      <c r="Q56" s="302">
        <v>3175.3692299999998</v>
      </c>
      <c r="R56" s="301">
        <v>10450.143749999999</v>
      </c>
      <c r="S56" s="354">
        <v>46</v>
      </c>
      <c r="T56" s="355" t="s">
        <v>109</v>
      </c>
      <c r="U56" s="356">
        <v>2167.6408847500002</v>
      </c>
      <c r="V56" s="356">
        <v>446.72364928500002</v>
      </c>
      <c r="W56" s="356">
        <v>1541.9098398000001</v>
      </c>
      <c r="X56" s="356">
        <v>1060.24797113</v>
      </c>
      <c r="Y56" s="356">
        <v>1110.0655293950001</v>
      </c>
      <c r="Z56" s="356">
        <v>151.50711999999999</v>
      </c>
      <c r="AA56" s="356">
        <v>455.58242000000001</v>
      </c>
      <c r="AB56" s="356">
        <v>810.89441345</v>
      </c>
      <c r="AC56" s="356">
        <v>89.503951689999994</v>
      </c>
      <c r="AD56" s="356">
        <v>506.28911837499999</v>
      </c>
      <c r="AE56" s="356">
        <v>1020.52092729</v>
      </c>
      <c r="AF56" s="356">
        <v>279.24497864</v>
      </c>
      <c r="AG56" s="356">
        <v>0</v>
      </c>
      <c r="AH56" s="356">
        <v>195.00125</v>
      </c>
      <c r="AI56" s="356">
        <v>87.267489999999995</v>
      </c>
      <c r="AJ56" s="355" t="s">
        <v>67</v>
      </c>
      <c r="AK56" s="355" t="s">
        <v>68</v>
      </c>
      <c r="AL56" s="181">
        <v>282.26873999999998</v>
      </c>
      <c r="AT56" s="181"/>
    </row>
    <row r="57" spans="1:46">
      <c r="A57" s="308" t="s">
        <v>110</v>
      </c>
      <c r="B57" s="301">
        <v>9837.6911299999992</v>
      </c>
      <c r="C57" s="301">
        <v>211.65116</v>
      </c>
      <c r="D57" s="301">
        <v>6115.40834</v>
      </c>
      <c r="E57" s="301">
        <v>4549.8452100000004</v>
      </c>
      <c r="F57" s="301">
        <v>3035.1818800000001</v>
      </c>
      <c r="G57" s="301">
        <v>2413.4362099999998</v>
      </c>
      <c r="H57" s="301">
        <v>3483.9075200000002</v>
      </c>
      <c r="I57" s="302">
        <v>29647.121439999999</v>
      </c>
      <c r="J57" s="301">
        <v>16137.91978</v>
      </c>
      <c r="K57" s="301">
        <v>2597.96533</v>
      </c>
      <c r="L57" s="301">
        <v>13223.86213</v>
      </c>
      <c r="M57" s="301">
        <v>8697.4834499999997</v>
      </c>
      <c r="N57" s="301">
        <v>4023.2224500000002</v>
      </c>
      <c r="O57" s="301">
        <v>813.95901000000003</v>
      </c>
      <c r="P57" s="301">
        <v>3762.8899200000001</v>
      </c>
      <c r="Q57" s="302">
        <v>49257.302069999998</v>
      </c>
      <c r="R57" s="301">
        <v>78904.423500000004</v>
      </c>
      <c r="S57" s="354">
        <v>47</v>
      </c>
      <c r="T57" s="355" t="s">
        <v>111</v>
      </c>
      <c r="U57" s="356">
        <v>8726.1427277500006</v>
      </c>
      <c r="V57" s="356">
        <v>78.5740464</v>
      </c>
      <c r="W57" s="356">
        <v>4935.3567892499996</v>
      </c>
      <c r="X57" s="356">
        <v>4573.1584234000002</v>
      </c>
      <c r="Y57" s="356">
        <v>2842.26626025</v>
      </c>
      <c r="Z57" s="356">
        <v>2291.9353799999999</v>
      </c>
      <c r="AA57" s="356">
        <v>2736.4681500000002</v>
      </c>
      <c r="AB57" s="356">
        <v>15881.85284765</v>
      </c>
      <c r="AC57" s="356">
        <v>2687.1743365500001</v>
      </c>
      <c r="AD57" s="356">
        <v>13779.27864045</v>
      </c>
      <c r="AE57" s="356">
        <v>9486.5978240500008</v>
      </c>
      <c r="AF57" s="356">
        <v>4142.5464869500001</v>
      </c>
      <c r="AG57" s="356">
        <v>806.49124689999996</v>
      </c>
      <c r="AH57" s="356">
        <v>8181.4111300000004</v>
      </c>
      <c r="AI57" s="356">
        <v>1742.51657</v>
      </c>
      <c r="AJ57" s="355" t="s">
        <v>67</v>
      </c>
      <c r="AK57" s="355" t="s">
        <v>68</v>
      </c>
      <c r="AL57" s="181">
        <v>9923.9277000000002</v>
      </c>
      <c r="AT57" s="181"/>
    </row>
    <row r="58" spans="1:46">
      <c r="A58" s="310" t="s">
        <v>112</v>
      </c>
      <c r="B58" s="305">
        <v>20267.267169999999</v>
      </c>
      <c r="C58" s="305">
        <v>1584.16247</v>
      </c>
      <c r="D58" s="305">
        <v>27030.331470000001</v>
      </c>
      <c r="E58" s="305">
        <v>11784.0506</v>
      </c>
      <c r="F58" s="305">
        <v>14796.789559999999</v>
      </c>
      <c r="G58" s="305">
        <v>2064.6060000000002</v>
      </c>
      <c r="H58" s="305">
        <v>5170.116</v>
      </c>
      <c r="I58" s="306">
        <v>82697.323279999997</v>
      </c>
      <c r="J58" s="305">
        <v>58820.096250000002</v>
      </c>
      <c r="K58" s="305">
        <v>39532.370620000002</v>
      </c>
      <c r="L58" s="305">
        <v>43412.941659999997</v>
      </c>
      <c r="M58" s="305">
        <v>37834.083890000002</v>
      </c>
      <c r="N58" s="305">
        <v>32192.204969999999</v>
      </c>
      <c r="O58" s="305">
        <v>943.94458999999995</v>
      </c>
      <c r="P58" s="305">
        <v>13027.77</v>
      </c>
      <c r="Q58" s="306">
        <v>225763.41198</v>
      </c>
      <c r="R58" s="305">
        <v>308460.73525999999</v>
      </c>
      <c r="S58" s="354">
        <v>48</v>
      </c>
      <c r="T58" s="355" t="s">
        <v>112</v>
      </c>
      <c r="U58" s="356">
        <v>20137.107451</v>
      </c>
      <c r="V58" s="356">
        <v>1064.3593628850001</v>
      </c>
      <c r="W58" s="356">
        <v>23966.142327515001</v>
      </c>
      <c r="X58" s="356">
        <v>12620.245162195</v>
      </c>
      <c r="Y58" s="356">
        <v>13502.96798806</v>
      </c>
      <c r="Z58" s="356">
        <v>2013.7049999999999</v>
      </c>
      <c r="AA58" s="356">
        <v>5320.6049999999996</v>
      </c>
      <c r="AB58" s="356">
        <v>52954.704816899997</v>
      </c>
      <c r="AC58" s="356">
        <v>33670.586823835001</v>
      </c>
      <c r="AD58" s="356">
        <v>45489.967827695</v>
      </c>
      <c r="AE58" s="356">
        <v>34334.107222525003</v>
      </c>
      <c r="AF58" s="356">
        <v>29446.023890075001</v>
      </c>
      <c r="AG58" s="356">
        <v>899.227671805</v>
      </c>
      <c r="AH58" s="356">
        <v>11521.225</v>
      </c>
      <c r="AI58" s="356">
        <v>1286.26</v>
      </c>
      <c r="AJ58" s="355" t="s">
        <v>67</v>
      </c>
      <c r="AK58" s="355" t="s">
        <v>68</v>
      </c>
      <c r="AL58" s="181">
        <v>12807.485000000001</v>
      </c>
      <c r="AT58" s="181"/>
    </row>
    <row r="59" spans="1:46">
      <c r="A59" s="308" t="s">
        <v>113</v>
      </c>
      <c r="B59" s="301">
        <v>4109.7251900000001</v>
      </c>
      <c r="C59" s="301">
        <v>85.343279999999993</v>
      </c>
      <c r="D59" s="301">
        <v>2242.3136399999999</v>
      </c>
      <c r="E59" s="301">
        <v>952.76908000000003</v>
      </c>
      <c r="F59" s="301">
        <v>1148.3417300000001</v>
      </c>
      <c r="G59" s="301">
        <v>315.58643000000001</v>
      </c>
      <c r="H59" s="301">
        <v>1345.5441000000001</v>
      </c>
      <c r="I59" s="302">
        <v>10199.623439999999</v>
      </c>
      <c r="J59" s="301">
        <v>9252.3979899999995</v>
      </c>
      <c r="K59" s="301">
        <v>609.87318000000005</v>
      </c>
      <c r="L59" s="301">
        <v>6257.9966700000004</v>
      </c>
      <c r="M59" s="301">
        <v>2895.3295400000002</v>
      </c>
      <c r="N59" s="301">
        <v>2050.6743200000001</v>
      </c>
      <c r="O59" s="301">
        <v>364.91559999999998</v>
      </c>
      <c r="P59" s="301">
        <v>4529.4223899999997</v>
      </c>
      <c r="Q59" s="302">
        <v>25960.609690000001</v>
      </c>
      <c r="R59" s="301">
        <v>36160.233130000001</v>
      </c>
      <c r="S59" s="354">
        <v>49</v>
      </c>
      <c r="T59" s="355" t="s">
        <v>113</v>
      </c>
      <c r="U59" s="356">
        <v>3512.7067932199998</v>
      </c>
      <c r="V59" s="356">
        <v>87.581077669999999</v>
      </c>
      <c r="W59" s="356">
        <v>1970.035841185</v>
      </c>
      <c r="X59" s="356">
        <v>879.97776489</v>
      </c>
      <c r="Y59" s="356">
        <v>1012.421104615</v>
      </c>
      <c r="Z59" s="356">
        <v>281.86176</v>
      </c>
      <c r="AA59" s="356">
        <v>1143.3303800000001</v>
      </c>
      <c r="AB59" s="356">
        <v>8463.3058525300003</v>
      </c>
      <c r="AC59" s="356">
        <v>467.95771043500002</v>
      </c>
      <c r="AD59" s="356">
        <v>5809.6343155599998</v>
      </c>
      <c r="AE59" s="356">
        <v>2782.1563352600001</v>
      </c>
      <c r="AF59" s="356">
        <v>1979.787022775</v>
      </c>
      <c r="AG59" s="356">
        <v>347.06943632000002</v>
      </c>
      <c r="AH59" s="356">
        <v>3858.8646800000001</v>
      </c>
      <c r="AI59" s="356">
        <v>313.98505</v>
      </c>
      <c r="AJ59" s="355" t="s">
        <v>67</v>
      </c>
      <c r="AK59" s="355" t="s">
        <v>68</v>
      </c>
      <c r="AL59" s="181">
        <v>4172.8497299999999</v>
      </c>
      <c r="AT59" s="181"/>
    </row>
    <row r="60" spans="1:46">
      <c r="A60" s="308" t="s">
        <v>114</v>
      </c>
      <c r="B60" s="301">
        <v>1231.0664999999999</v>
      </c>
      <c r="C60" s="301">
        <v>3.9862000000000002</v>
      </c>
      <c r="D60" s="301">
        <v>798.72325000000001</v>
      </c>
      <c r="E60" s="301">
        <v>1038.1205399999999</v>
      </c>
      <c r="F60" s="301">
        <v>1160.8462199999999</v>
      </c>
      <c r="G60" s="301">
        <v>180.072</v>
      </c>
      <c r="H60" s="301">
        <v>815.44799999999998</v>
      </c>
      <c r="I60" s="302">
        <v>5228.26271</v>
      </c>
      <c r="J60" s="301">
        <v>500.86797999999999</v>
      </c>
      <c r="K60" s="301">
        <v>53.676819999999999</v>
      </c>
      <c r="L60" s="301">
        <v>500.08051</v>
      </c>
      <c r="M60" s="301">
        <v>324.25274000000002</v>
      </c>
      <c r="N60" s="301">
        <v>250.81697</v>
      </c>
      <c r="O60" s="301">
        <v>29.686389999999999</v>
      </c>
      <c r="P60" s="301">
        <v>320.61599999999999</v>
      </c>
      <c r="Q60" s="302">
        <v>1979.9974</v>
      </c>
      <c r="R60" s="301">
        <v>7208.2601100000002</v>
      </c>
      <c r="S60" s="354">
        <v>50</v>
      </c>
      <c r="T60" s="355" t="s">
        <v>114</v>
      </c>
      <c r="U60" s="356">
        <v>1262.9478420099999</v>
      </c>
      <c r="V60" s="356">
        <v>5.6554654900000001</v>
      </c>
      <c r="W60" s="356">
        <v>769.374352735</v>
      </c>
      <c r="X60" s="356">
        <v>977.53874300500001</v>
      </c>
      <c r="Y60" s="356">
        <v>1127.4600285250001</v>
      </c>
      <c r="Z60" s="356">
        <v>189.6405</v>
      </c>
      <c r="AA60" s="356">
        <v>888.78267000000005</v>
      </c>
      <c r="AB60" s="356">
        <v>550.84455303499999</v>
      </c>
      <c r="AC60" s="356">
        <v>59.639533794999998</v>
      </c>
      <c r="AD60" s="356">
        <v>566.56208192999998</v>
      </c>
      <c r="AE60" s="356">
        <v>335.69621809</v>
      </c>
      <c r="AF60" s="356">
        <v>265.16504961999999</v>
      </c>
      <c r="AG60" s="356">
        <v>24.285484145000002</v>
      </c>
      <c r="AH60" s="356">
        <v>171.32772</v>
      </c>
      <c r="AI60" s="356">
        <v>150.70668000000001</v>
      </c>
      <c r="AJ60" s="355" t="s">
        <v>67</v>
      </c>
      <c r="AK60" s="355" t="s">
        <v>68</v>
      </c>
      <c r="AL60" s="181">
        <v>322.03440000000001</v>
      </c>
      <c r="AT60" s="181"/>
    </row>
    <row r="61" spans="1:46">
      <c r="A61" s="308" t="s">
        <v>115</v>
      </c>
      <c r="B61" s="301">
        <v>7807.81549</v>
      </c>
      <c r="C61" s="301">
        <v>372.89173</v>
      </c>
      <c r="D61" s="301">
        <v>6098.7422399999996</v>
      </c>
      <c r="E61" s="301">
        <v>5377.7571900000003</v>
      </c>
      <c r="F61" s="301">
        <v>3784.9014999999999</v>
      </c>
      <c r="G61" s="301">
        <v>1000.24286</v>
      </c>
      <c r="H61" s="301">
        <v>2234.6097100000002</v>
      </c>
      <c r="I61" s="302">
        <v>26676.960719999999</v>
      </c>
      <c r="J61" s="301">
        <v>19359.71543</v>
      </c>
      <c r="K61" s="301">
        <v>5936.0859</v>
      </c>
      <c r="L61" s="301">
        <v>13056.00116</v>
      </c>
      <c r="M61" s="301">
        <v>10813.737999999999</v>
      </c>
      <c r="N61" s="301">
        <v>5039.5419199999997</v>
      </c>
      <c r="O61" s="301">
        <v>787.93924000000004</v>
      </c>
      <c r="P61" s="301">
        <v>6841.1424399999996</v>
      </c>
      <c r="Q61" s="302">
        <v>61834.164100000002</v>
      </c>
      <c r="R61" s="301">
        <v>88511.124819999997</v>
      </c>
      <c r="S61" s="354">
        <v>51</v>
      </c>
      <c r="T61" s="355" t="s">
        <v>115</v>
      </c>
      <c r="U61" s="356">
        <v>9495.7274851000002</v>
      </c>
      <c r="V61" s="356">
        <v>646.12192835999997</v>
      </c>
      <c r="W61" s="356">
        <v>6415.6271109700001</v>
      </c>
      <c r="X61" s="356">
        <v>5375.2154232700004</v>
      </c>
      <c r="Y61" s="356">
        <v>3834.2064797550001</v>
      </c>
      <c r="Z61" s="356">
        <v>1019.82533</v>
      </c>
      <c r="AA61" s="356">
        <v>2605.4251199999999</v>
      </c>
      <c r="AB61" s="356">
        <v>16998.348421445</v>
      </c>
      <c r="AC61" s="356">
        <v>5313.2815272150001</v>
      </c>
      <c r="AD61" s="356">
        <v>12675.852135474999</v>
      </c>
      <c r="AE61" s="356">
        <v>10550.041501580001</v>
      </c>
      <c r="AF61" s="356">
        <v>4562.8946529650002</v>
      </c>
      <c r="AG61" s="356">
        <v>633.16122694499995</v>
      </c>
      <c r="AH61" s="356">
        <v>4935.1255799999999</v>
      </c>
      <c r="AI61" s="356">
        <v>371.63022999999998</v>
      </c>
      <c r="AJ61" s="355" t="s">
        <v>67</v>
      </c>
      <c r="AK61" s="355" t="s">
        <v>68</v>
      </c>
      <c r="AL61" s="181">
        <v>5306.7558099999997</v>
      </c>
      <c r="AT61" s="181"/>
    </row>
    <row r="62" spans="1:46">
      <c r="A62" s="310" t="s">
        <v>116</v>
      </c>
      <c r="B62" s="305">
        <v>4672.4087099999997</v>
      </c>
      <c r="C62" s="305">
        <v>1977.61457</v>
      </c>
      <c r="D62" s="305">
        <v>2460.44461</v>
      </c>
      <c r="E62" s="305">
        <v>2339.19031</v>
      </c>
      <c r="F62" s="305">
        <v>3239.9262100000001</v>
      </c>
      <c r="G62" s="305">
        <v>963.23441000000003</v>
      </c>
      <c r="H62" s="305">
        <v>1178.1693700000001</v>
      </c>
      <c r="I62" s="306">
        <v>16830.98819</v>
      </c>
      <c r="J62" s="305">
        <v>12749.331759999999</v>
      </c>
      <c r="K62" s="305">
        <v>6152.9808599999997</v>
      </c>
      <c r="L62" s="305">
        <v>9616.0976599999995</v>
      </c>
      <c r="M62" s="305">
        <v>7093.9153900000001</v>
      </c>
      <c r="N62" s="305">
        <v>3126.6632399999999</v>
      </c>
      <c r="O62" s="305">
        <v>174.38475</v>
      </c>
      <c r="P62" s="305">
        <v>4810.7603600000002</v>
      </c>
      <c r="Q62" s="306">
        <v>43724.134019999998</v>
      </c>
      <c r="R62" s="305">
        <v>60555.122219999997</v>
      </c>
      <c r="S62" s="354">
        <v>53</v>
      </c>
      <c r="T62" s="355" t="s">
        <v>116</v>
      </c>
      <c r="U62" s="356">
        <v>5000.0456297500004</v>
      </c>
      <c r="V62" s="356">
        <v>1892.7759265499999</v>
      </c>
      <c r="W62" s="356">
        <v>2456.1492115299998</v>
      </c>
      <c r="X62" s="356">
        <v>2296.8972711400002</v>
      </c>
      <c r="Y62" s="356">
        <v>3547.0802386149999</v>
      </c>
      <c r="Z62" s="356">
        <v>1079.0148300000001</v>
      </c>
      <c r="AA62" s="356">
        <v>1224.7713699999999</v>
      </c>
      <c r="AB62" s="356">
        <v>12435.269716500001</v>
      </c>
      <c r="AC62" s="356">
        <v>6109.9797730150003</v>
      </c>
      <c r="AD62" s="356">
        <v>10002.037298245001</v>
      </c>
      <c r="AE62" s="356">
        <v>7963.5547769450004</v>
      </c>
      <c r="AF62" s="356">
        <v>3422.5871577050002</v>
      </c>
      <c r="AG62" s="356">
        <v>145.023877215</v>
      </c>
      <c r="AH62" s="356">
        <v>4582.71443</v>
      </c>
      <c r="AI62" s="356">
        <v>371.73680999999999</v>
      </c>
      <c r="AJ62" s="355" t="s">
        <v>67</v>
      </c>
      <c r="AK62" s="355" t="s">
        <v>68</v>
      </c>
      <c r="AL62" s="181">
        <v>4954.4512400000003</v>
      </c>
      <c r="AT62" s="181"/>
    </row>
    <row r="63" spans="1:46">
      <c r="A63" s="308" t="s">
        <v>117</v>
      </c>
      <c r="B63" s="301">
        <v>2725.25306</v>
      </c>
      <c r="C63" s="301">
        <v>8.6339400000000008</v>
      </c>
      <c r="D63" s="301">
        <v>2182.4178299999999</v>
      </c>
      <c r="E63" s="301">
        <v>1509.0549699999999</v>
      </c>
      <c r="F63" s="301">
        <v>2183.94166</v>
      </c>
      <c r="G63" s="301">
        <v>296.93543</v>
      </c>
      <c r="H63" s="301">
        <v>885.88836000000003</v>
      </c>
      <c r="I63" s="302">
        <v>9792.1252399999994</v>
      </c>
      <c r="J63" s="301">
        <v>2611.1949</v>
      </c>
      <c r="K63" s="301">
        <v>81.755949999999999</v>
      </c>
      <c r="L63" s="301">
        <v>1666.1262099999999</v>
      </c>
      <c r="M63" s="301">
        <v>1582.47561</v>
      </c>
      <c r="N63" s="301">
        <v>722.46753999999999</v>
      </c>
      <c r="O63" s="301">
        <v>24.322240000000001</v>
      </c>
      <c r="P63" s="301">
        <v>733.29381000000001</v>
      </c>
      <c r="Q63" s="302">
        <v>7421.6362499999996</v>
      </c>
      <c r="R63" s="301">
        <v>17213.761500000001</v>
      </c>
      <c r="S63" s="354">
        <v>54</v>
      </c>
      <c r="T63" s="355" t="s">
        <v>117</v>
      </c>
      <c r="U63" s="356">
        <v>2378.8137335000001</v>
      </c>
      <c r="V63" s="356">
        <v>0.29433599999999999</v>
      </c>
      <c r="W63" s="356">
        <v>2176.6470955</v>
      </c>
      <c r="X63" s="356">
        <v>1445.0180275</v>
      </c>
      <c r="Y63" s="356">
        <v>2310.7298491500001</v>
      </c>
      <c r="Z63" s="356">
        <v>347.76616000000001</v>
      </c>
      <c r="AA63" s="356">
        <v>951.05641000000003</v>
      </c>
      <c r="AB63" s="356">
        <v>3570.2769920000001</v>
      </c>
      <c r="AC63" s="356">
        <v>93.280239499999993</v>
      </c>
      <c r="AD63" s="356">
        <v>2281.0601999999999</v>
      </c>
      <c r="AE63" s="356">
        <v>1902.66533875</v>
      </c>
      <c r="AF63" s="356">
        <v>910.30824435</v>
      </c>
      <c r="AG63" s="356">
        <v>27.39060375</v>
      </c>
      <c r="AH63" s="356">
        <v>468.77132999999998</v>
      </c>
      <c r="AI63" s="356">
        <v>212.4811</v>
      </c>
      <c r="AJ63" s="355" t="s">
        <v>67</v>
      </c>
      <c r="AK63" s="355" t="s">
        <v>68</v>
      </c>
      <c r="AL63" s="181">
        <v>681.25243</v>
      </c>
      <c r="AT63" s="181"/>
    </row>
    <row r="64" spans="1:46">
      <c r="A64" s="308" t="s">
        <v>118</v>
      </c>
      <c r="B64" s="301">
        <v>6558.7166399999996</v>
      </c>
      <c r="C64" s="301">
        <v>1383.1467600000001</v>
      </c>
      <c r="D64" s="301">
        <v>7547.8898900000004</v>
      </c>
      <c r="E64" s="301">
        <v>5108.5995700000003</v>
      </c>
      <c r="F64" s="301">
        <v>8488.8940700000003</v>
      </c>
      <c r="G64" s="301">
        <v>2342.77405</v>
      </c>
      <c r="H64" s="301">
        <v>4570.4733100000003</v>
      </c>
      <c r="I64" s="302">
        <v>36000.494299999998</v>
      </c>
      <c r="J64" s="301">
        <v>8394.89077</v>
      </c>
      <c r="K64" s="301">
        <v>3461.0539699999999</v>
      </c>
      <c r="L64" s="301">
        <v>9227.7040199999992</v>
      </c>
      <c r="M64" s="301">
        <v>6223.6046900000001</v>
      </c>
      <c r="N64" s="301">
        <v>2960.24424</v>
      </c>
      <c r="O64" s="301">
        <v>0</v>
      </c>
      <c r="P64" s="301">
        <v>2957.7788599999999</v>
      </c>
      <c r="Q64" s="302">
        <v>33225.276539999999</v>
      </c>
      <c r="R64" s="301">
        <v>69225.770839999997</v>
      </c>
      <c r="S64" s="354">
        <v>55</v>
      </c>
      <c r="T64" s="355" t="s">
        <v>118</v>
      </c>
      <c r="U64" s="356">
        <v>6206.6908844</v>
      </c>
      <c r="V64" s="356">
        <v>1251.8651769200001</v>
      </c>
      <c r="W64" s="356">
        <v>6699.73392246</v>
      </c>
      <c r="X64" s="356">
        <v>4990.6418314350003</v>
      </c>
      <c r="Y64" s="356">
        <v>7755.6199191149999</v>
      </c>
      <c r="Z64" s="356">
        <v>2265.1644500000002</v>
      </c>
      <c r="AA64" s="356">
        <v>4215.8715499999998</v>
      </c>
      <c r="AB64" s="356">
        <v>8344.5900248350008</v>
      </c>
      <c r="AC64" s="356">
        <v>3472.95090927</v>
      </c>
      <c r="AD64" s="356">
        <v>9320.39927885</v>
      </c>
      <c r="AE64" s="356">
        <v>5714.8081320649999</v>
      </c>
      <c r="AF64" s="356">
        <v>3132.2145430549999</v>
      </c>
      <c r="AG64" s="356">
        <v>0</v>
      </c>
      <c r="AH64" s="356">
        <v>2370.5936099999999</v>
      </c>
      <c r="AI64" s="356">
        <v>606.47961999999995</v>
      </c>
      <c r="AJ64" s="355" t="s">
        <v>67</v>
      </c>
      <c r="AK64" s="355" t="s">
        <v>68</v>
      </c>
      <c r="AL64" s="181">
        <v>2977.07323</v>
      </c>
      <c r="AT64" s="181"/>
    </row>
    <row r="65" spans="1:46" ht="24" thickBot="1">
      <c r="A65" s="310" t="s">
        <v>119</v>
      </c>
      <c r="B65" s="305">
        <v>2724.38546</v>
      </c>
      <c r="C65" s="305">
        <v>0</v>
      </c>
      <c r="D65" s="305">
        <v>1698.6005299999999</v>
      </c>
      <c r="E65" s="305">
        <v>834.53552999999999</v>
      </c>
      <c r="F65" s="305">
        <v>652.93690000000004</v>
      </c>
      <c r="G65" s="305">
        <v>593.64651000000003</v>
      </c>
      <c r="H65" s="305">
        <v>627.57105000000001</v>
      </c>
      <c r="I65" s="306">
        <v>7131.6759700000002</v>
      </c>
      <c r="J65" s="305">
        <v>587.53026999999997</v>
      </c>
      <c r="K65" s="305">
        <v>10.48601</v>
      </c>
      <c r="L65" s="305">
        <v>828.51160000000004</v>
      </c>
      <c r="M65" s="305">
        <v>494.48403000000002</v>
      </c>
      <c r="N65" s="305">
        <v>375.80121000000003</v>
      </c>
      <c r="O65" s="305">
        <v>49.07884</v>
      </c>
      <c r="P65" s="305">
        <v>242.02737999999999</v>
      </c>
      <c r="Q65" s="306">
        <v>2587.9193399999999</v>
      </c>
      <c r="R65" s="305">
        <v>9719.5953100000006</v>
      </c>
      <c r="S65" s="354">
        <v>56</v>
      </c>
      <c r="T65" s="355" t="s">
        <v>119</v>
      </c>
      <c r="U65" s="356">
        <v>2737.5451333450001</v>
      </c>
      <c r="V65" s="356">
        <v>0</v>
      </c>
      <c r="W65" s="356">
        <v>1698.63479321</v>
      </c>
      <c r="X65" s="356">
        <v>565.29129172499995</v>
      </c>
      <c r="Y65" s="356">
        <v>933.173049945</v>
      </c>
      <c r="Z65" s="356">
        <v>593.19581000000005</v>
      </c>
      <c r="AA65" s="356">
        <v>661.73478</v>
      </c>
      <c r="AB65" s="356">
        <v>561.38314693500001</v>
      </c>
      <c r="AC65" s="356">
        <v>10.804096360000001</v>
      </c>
      <c r="AD65" s="356">
        <v>791.16165423999996</v>
      </c>
      <c r="AE65" s="356">
        <v>471.90668156999999</v>
      </c>
      <c r="AF65" s="356">
        <v>520.15199467000002</v>
      </c>
      <c r="AG65" s="356">
        <v>111.16295569499999</v>
      </c>
      <c r="AH65" s="356">
        <v>181.74555000000001</v>
      </c>
      <c r="AI65" s="356">
        <v>369.71471000000003</v>
      </c>
      <c r="AJ65" s="355" t="s">
        <v>67</v>
      </c>
      <c r="AK65" s="355" t="s">
        <v>68</v>
      </c>
      <c r="AL65" s="181">
        <v>551.46026000000006</v>
      </c>
      <c r="AT65" s="181"/>
    </row>
    <row r="66" spans="1:46" ht="24" thickTop="1">
      <c r="A66" s="312" t="s">
        <v>120</v>
      </c>
      <c r="B66" s="313">
        <v>271834.30273</v>
      </c>
      <c r="C66" s="313">
        <v>40692.711280000003</v>
      </c>
      <c r="D66" s="313">
        <v>212237.92262</v>
      </c>
      <c r="E66" s="313">
        <v>151666.88482000001</v>
      </c>
      <c r="F66" s="313">
        <v>170579.27979</v>
      </c>
      <c r="G66" s="313">
        <v>44944.20998</v>
      </c>
      <c r="H66" s="313">
        <v>132889.79662000001</v>
      </c>
      <c r="I66" s="336">
        <v>1024845.10784</v>
      </c>
      <c r="J66" s="313">
        <v>582579.25708000001</v>
      </c>
      <c r="K66" s="313">
        <v>262577.93141999998</v>
      </c>
      <c r="L66" s="313">
        <v>478456.61317000003</v>
      </c>
      <c r="M66" s="313">
        <v>406993.68111</v>
      </c>
      <c r="N66" s="313">
        <v>216078.96038</v>
      </c>
      <c r="O66" s="313">
        <v>23103.58671</v>
      </c>
      <c r="P66" s="313">
        <v>299396.08127000002</v>
      </c>
      <c r="Q66" s="351">
        <v>2269186.1112099998</v>
      </c>
      <c r="R66" s="313">
        <v>3294031.21906</v>
      </c>
      <c r="S66" s="354">
        <v>72</v>
      </c>
      <c r="T66" s="355" t="s">
        <v>121</v>
      </c>
      <c r="U66" s="356">
        <v>490.15392874000003</v>
      </c>
      <c r="V66" s="356">
        <v>0</v>
      </c>
      <c r="W66" s="356">
        <v>210.38811809500001</v>
      </c>
      <c r="X66" s="356">
        <v>245.120220155</v>
      </c>
      <c r="Y66" s="356">
        <v>136.32469753000001</v>
      </c>
      <c r="Z66" s="356">
        <v>0.14637</v>
      </c>
      <c r="AA66" s="356">
        <v>9.6360000000000001E-2</v>
      </c>
      <c r="AB66" s="356">
        <v>4716.0983659650001</v>
      </c>
      <c r="AC66" s="356">
        <v>912.34244921000004</v>
      </c>
      <c r="AD66" s="356">
        <v>3041.3381658150001</v>
      </c>
      <c r="AE66" s="356">
        <v>3007.2194973549999</v>
      </c>
      <c r="AF66" s="356">
        <v>1935.0137484500001</v>
      </c>
      <c r="AG66" s="356">
        <v>0</v>
      </c>
      <c r="AH66" s="356">
        <v>15.74282</v>
      </c>
      <c r="AI66" s="356">
        <v>3.687E-2</v>
      </c>
      <c r="AJ66" s="355" t="s">
        <v>67</v>
      </c>
      <c r="AK66" s="355" t="s">
        <v>68</v>
      </c>
      <c r="AL66" s="181">
        <v>15.77969</v>
      </c>
    </row>
    <row r="67" spans="1:46" ht="17.100000000000001" customHeight="1">
      <c r="A67" s="310" t="s">
        <v>121</v>
      </c>
      <c r="B67" s="305">
        <v>777.95741999999996</v>
      </c>
      <c r="C67" s="305">
        <v>0.40068999999999999</v>
      </c>
      <c r="D67" s="305">
        <v>321.54888</v>
      </c>
      <c r="E67" s="305">
        <v>294.31182999999999</v>
      </c>
      <c r="F67" s="305">
        <v>216.15849</v>
      </c>
      <c r="G67" s="305">
        <v>65.453239999999994</v>
      </c>
      <c r="H67" s="305">
        <v>302.75666000000001</v>
      </c>
      <c r="I67" s="306">
        <v>1978.5872199999999</v>
      </c>
      <c r="J67" s="305">
        <v>4239.9249499999996</v>
      </c>
      <c r="K67" s="305">
        <v>860.36189000000002</v>
      </c>
      <c r="L67" s="305">
        <v>2722.3642</v>
      </c>
      <c r="M67" s="305">
        <v>2680.20046</v>
      </c>
      <c r="N67" s="305">
        <v>1624.3869</v>
      </c>
      <c r="O67" s="305">
        <v>33.878410000000002</v>
      </c>
      <c r="P67" s="305">
        <v>1309.6768300000001</v>
      </c>
      <c r="Q67" s="306">
        <v>13470.79365</v>
      </c>
      <c r="R67" s="305">
        <v>15449.380870000001</v>
      </c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</row>
    <row r="68" spans="1:46" ht="18" customHeight="1">
      <c r="A68" s="293" t="s">
        <v>122</v>
      </c>
      <c r="B68" s="301">
        <v>272612.26014999999</v>
      </c>
      <c r="C68" s="301">
        <v>40693.111970000005</v>
      </c>
      <c r="D68" s="301">
        <v>212559.47149999999</v>
      </c>
      <c r="E68" s="301">
        <v>151961.19665</v>
      </c>
      <c r="F68" s="301">
        <v>170795.43828</v>
      </c>
      <c r="G68" s="301">
        <v>45009.663220000002</v>
      </c>
      <c r="H68" s="301">
        <v>133192.55328000002</v>
      </c>
      <c r="I68" s="303">
        <v>1026823.6950599999</v>
      </c>
      <c r="J68" s="301">
        <v>586819.18203000003</v>
      </c>
      <c r="K68" s="301">
        <v>263438.29330999998</v>
      </c>
      <c r="L68" s="301">
        <v>481178.97737000004</v>
      </c>
      <c r="M68" s="301">
        <v>409673.88157000003</v>
      </c>
      <c r="N68" s="301">
        <v>217703.34728000002</v>
      </c>
      <c r="O68" s="301">
        <v>23137.465120000001</v>
      </c>
      <c r="P68" s="301">
        <v>300705.75810000004</v>
      </c>
      <c r="Q68" s="303">
        <v>2282656.9048599997</v>
      </c>
      <c r="R68" s="301">
        <v>3309480.59993</v>
      </c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</row>
    <row r="69" spans="1:46" ht="18" customHeight="1">
      <c r="A69" s="373"/>
      <c r="B69" s="374"/>
      <c r="C69" s="374"/>
      <c r="D69" s="374"/>
      <c r="E69" s="374"/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/>
      <c r="Q69" s="374"/>
      <c r="R69" s="375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</row>
    <row r="70" spans="1:46" ht="20.100000000000001" customHeight="1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</row>
    <row r="71" spans="1:46" ht="20.100000000000001" customHeight="1">
      <c r="A71" s="360" t="s">
        <v>123</v>
      </c>
      <c r="B71" s="361" t="s">
        <v>124</v>
      </c>
      <c r="C71" s="130"/>
      <c r="D71" s="328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329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</row>
    <row r="72" spans="1:46" ht="20.100000000000001" customHeight="1">
      <c r="A72" s="116"/>
      <c r="B72" s="361" t="s">
        <v>125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</row>
    <row r="73" spans="1:46" ht="20.100000000000001" customHeight="1">
      <c r="A73" s="362" t="s">
        <v>126</v>
      </c>
      <c r="B73" s="363" t="s">
        <v>127</v>
      </c>
      <c r="C73" s="130"/>
      <c r="D73" s="331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</row>
    <row r="74" spans="1:46" ht="20.100000000000001" customHeight="1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</row>
    <row r="75" spans="1:46" ht="20.100000000000001" customHeight="1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</row>
    <row r="76" spans="1:46" ht="9.9499999999999993" customHeight="1">
      <c r="A76" s="130"/>
      <c r="B76" s="130"/>
      <c r="C76" s="130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8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</row>
    <row r="77" spans="1:46" ht="9.9499999999999993" customHeight="1">
      <c r="A77" s="130"/>
      <c r="B77" s="130"/>
      <c r="C77" s="130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</row>
    <row r="78" spans="1:46">
      <c r="A78" s="129"/>
      <c r="B78" s="130"/>
      <c r="C78" s="130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L78" s="357"/>
      <c r="AQ78" s="357"/>
    </row>
    <row r="79" spans="1:46">
      <c r="A79" s="90"/>
      <c r="B79" s="9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</row>
    <row r="80" spans="1:46">
      <c r="A80" s="90"/>
      <c r="B80" s="9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</row>
    <row r="81" spans="1:36">
      <c r="A81" s="89"/>
      <c r="B81" s="9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</row>
    <row r="82" spans="1:36">
      <c r="A82" s="89"/>
      <c r="B82" s="9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</row>
    <row r="83" spans="1:36">
      <c r="A83" s="89"/>
      <c r="B83" s="9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</row>
    <row r="84" spans="1:36">
      <c r="A84" s="89"/>
      <c r="B84" s="9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</row>
    <row r="85" spans="1:36">
      <c r="A85" s="89"/>
      <c r="B85" s="9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</row>
    <row r="86" spans="1:36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</row>
    <row r="87" spans="1:36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</row>
    <row r="88" spans="1:36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</row>
    <row r="89" spans="1:36"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</row>
    <row r="90" spans="1:36"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</row>
    <row r="91" spans="1:36"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</row>
    <row r="92" spans="1:36"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</row>
    <row r="93" spans="1:36"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</row>
    <row r="94" spans="1:36"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</row>
    <row r="95" spans="1:36"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</row>
    <row r="96" spans="1:36"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</row>
    <row r="97" spans="19:36"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</row>
    <row r="98" spans="19:36"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</row>
    <row r="99" spans="19:36"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</row>
    <row r="100" spans="19:36"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</row>
    <row r="101" spans="19:36"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</row>
    <row r="102" spans="19:36"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</row>
    <row r="103" spans="19:36"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</row>
    <row r="104" spans="19:36"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</row>
    <row r="105" spans="19:36"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</row>
    <row r="106" spans="19:36"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</row>
    <row r="107" spans="19:36"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</row>
    <row r="108" spans="19:36"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</row>
    <row r="109" spans="19:36"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</row>
    <row r="110" spans="19:36"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</row>
    <row r="111" spans="19:36"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</row>
    <row r="112" spans="19:36"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</row>
    <row r="113" spans="19:36"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</row>
    <row r="114" spans="19:36"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</row>
    <row r="115" spans="19:36"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</row>
    <row r="116" spans="19:36"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</row>
    <row r="117" spans="19:36"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</row>
    <row r="118" spans="19:36"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</row>
    <row r="119" spans="19:36">
      <c r="S119" s="358"/>
      <c r="T119" s="358"/>
      <c r="U119" s="358"/>
      <c r="V119" s="358"/>
      <c r="W119" s="358"/>
      <c r="X119" s="358"/>
      <c r="Y119" s="358"/>
      <c r="Z119" s="358"/>
      <c r="AA119" s="358"/>
      <c r="AB119" s="358"/>
      <c r="AC119" s="358"/>
      <c r="AD119" s="358"/>
      <c r="AE119" s="358"/>
      <c r="AF119" s="358"/>
      <c r="AG119" s="358"/>
      <c r="AH119" s="358"/>
    </row>
    <row r="120" spans="19:36">
      <c r="S120" s="358"/>
      <c r="T120" s="358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358"/>
      <c r="AE120" s="358"/>
      <c r="AF120" s="358"/>
      <c r="AG120" s="358"/>
      <c r="AH120" s="358"/>
    </row>
    <row r="121" spans="19:36">
      <c r="S121" s="358"/>
      <c r="T121" s="358"/>
      <c r="U121" s="358"/>
      <c r="V121" s="358"/>
      <c r="W121" s="358"/>
      <c r="X121" s="358"/>
      <c r="Y121" s="358"/>
      <c r="Z121" s="358"/>
      <c r="AA121" s="358"/>
      <c r="AB121" s="358"/>
      <c r="AC121" s="358"/>
      <c r="AD121" s="358"/>
      <c r="AE121" s="358"/>
      <c r="AF121" s="358"/>
      <c r="AG121" s="358"/>
      <c r="AH121" s="358"/>
    </row>
    <row r="122" spans="19:36">
      <c r="S122" s="358"/>
      <c r="T122" s="358"/>
      <c r="U122" s="358"/>
      <c r="V122" s="358"/>
      <c r="W122" s="358"/>
      <c r="X122" s="358"/>
      <c r="Y122" s="358"/>
      <c r="Z122" s="358"/>
      <c r="AA122" s="358"/>
      <c r="AB122" s="358"/>
      <c r="AC122" s="358"/>
      <c r="AD122" s="358"/>
      <c r="AE122" s="358"/>
      <c r="AF122" s="358"/>
      <c r="AG122" s="358"/>
      <c r="AH122" s="358"/>
    </row>
    <row r="123" spans="19:36">
      <c r="S123" s="358"/>
      <c r="T123" s="358"/>
      <c r="U123" s="358"/>
      <c r="V123" s="358"/>
      <c r="W123" s="358"/>
      <c r="X123" s="358"/>
      <c r="Y123" s="358"/>
      <c r="Z123" s="358"/>
      <c r="AA123" s="358"/>
      <c r="AB123" s="358"/>
      <c r="AC123" s="358"/>
      <c r="AD123" s="358"/>
      <c r="AE123" s="358"/>
      <c r="AF123" s="358"/>
      <c r="AG123" s="358"/>
      <c r="AH123" s="358"/>
    </row>
    <row r="124" spans="19:36">
      <c r="S124" s="358"/>
      <c r="T124" s="358"/>
      <c r="U124" s="358"/>
      <c r="V124" s="358"/>
      <c r="W124" s="358"/>
      <c r="X124" s="358"/>
      <c r="Y124" s="358"/>
      <c r="Z124" s="358"/>
      <c r="AA124" s="358"/>
      <c r="AB124" s="358"/>
      <c r="AC124" s="358"/>
      <c r="AD124" s="358"/>
      <c r="AE124" s="358"/>
      <c r="AF124" s="358"/>
      <c r="AG124" s="358"/>
      <c r="AH124" s="358"/>
    </row>
    <row r="125" spans="19:36">
      <c r="S125" s="358"/>
      <c r="T125" s="358"/>
      <c r="U125" s="358"/>
      <c r="V125" s="358"/>
      <c r="W125" s="358"/>
      <c r="X125" s="358"/>
      <c r="Y125" s="358"/>
      <c r="Z125" s="358"/>
      <c r="AA125" s="358"/>
      <c r="AB125" s="358"/>
      <c r="AC125" s="358"/>
      <c r="AD125" s="358"/>
      <c r="AE125" s="358"/>
      <c r="AF125" s="358"/>
      <c r="AG125" s="358"/>
      <c r="AH125" s="358"/>
    </row>
    <row r="126" spans="19:36">
      <c r="S126" s="358"/>
      <c r="T126" s="358"/>
      <c r="U126" s="358"/>
      <c r="V126" s="358"/>
      <c r="W126" s="358"/>
      <c r="X126" s="358"/>
      <c r="Y126" s="358"/>
      <c r="Z126" s="358"/>
      <c r="AA126" s="358"/>
      <c r="AB126" s="358"/>
      <c r="AC126" s="358"/>
      <c r="AD126" s="358"/>
      <c r="AE126" s="358"/>
      <c r="AF126" s="358"/>
      <c r="AG126" s="358"/>
      <c r="AH126" s="358"/>
    </row>
    <row r="127" spans="19:36">
      <c r="S127" s="358"/>
      <c r="T127" s="358"/>
      <c r="U127" s="358"/>
      <c r="V127" s="358"/>
      <c r="W127" s="358"/>
      <c r="X127" s="358"/>
      <c r="Y127" s="358"/>
      <c r="Z127" s="358"/>
      <c r="AA127" s="358"/>
      <c r="AB127" s="358"/>
      <c r="AC127" s="358"/>
      <c r="AD127" s="358"/>
      <c r="AE127" s="358"/>
      <c r="AF127" s="358"/>
      <c r="AG127" s="358"/>
      <c r="AH127" s="358"/>
    </row>
    <row r="128" spans="19:36">
      <c r="S128" s="358"/>
      <c r="T128" s="358"/>
      <c r="U128" s="358"/>
      <c r="V128" s="358"/>
      <c r="W128" s="358"/>
      <c r="X128" s="358"/>
      <c r="Y128" s="358"/>
      <c r="Z128" s="358"/>
      <c r="AA128" s="358"/>
      <c r="AB128" s="358"/>
      <c r="AC128" s="358"/>
      <c r="AD128" s="358"/>
      <c r="AE128" s="358"/>
      <c r="AF128" s="358"/>
      <c r="AG128" s="358"/>
      <c r="AH128" s="358"/>
    </row>
    <row r="129" spans="19:34">
      <c r="S129" s="358"/>
      <c r="T129" s="358"/>
      <c r="U129" s="358"/>
      <c r="V129" s="358"/>
      <c r="W129" s="358"/>
      <c r="X129" s="358"/>
      <c r="Y129" s="358"/>
      <c r="Z129" s="358"/>
      <c r="AA129" s="358"/>
      <c r="AB129" s="358"/>
      <c r="AC129" s="358"/>
      <c r="AD129" s="358"/>
      <c r="AE129" s="358"/>
      <c r="AF129" s="358"/>
      <c r="AG129" s="358"/>
      <c r="AH129" s="358"/>
    </row>
    <row r="130" spans="19:34">
      <c r="S130" s="358"/>
      <c r="T130" s="358"/>
      <c r="U130" s="358"/>
      <c r="V130" s="358"/>
      <c r="W130" s="358"/>
      <c r="X130" s="358"/>
      <c r="Y130" s="358"/>
      <c r="Z130" s="358"/>
      <c r="AA130" s="358"/>
      <c r="AB130" s="358"/>
      <c r="AC130" s="358"/>
      <c r="AD130" s="358"/>
      <c r="AE130" s="358"/>
      <c r="AF130" s="358"/>
      <c r="AG130" s="358"/>
      <c r="AH130" s="358"/>
    </row>
    <row r="131" spans="19:34">
      <c r="S131" s="358"/>
      <c r="T131" s="358"/>
      <c r="U131" s="358"/>
      <c r="V131" s="358"/>
      <c r="W131" s="358"/>
      <c r="X131" s="358"/>
      <c r="Y131" s="358"/>
      <c r="Z131" s="358"/>
      <c r="AA131" s="358"/>
      <c r="AB131" s="358"/>
      <c r="AC131" s="358"/>
      <c r="AD131" s="358"/>
      <c r="AE131" s="358"/>
      <c r="AF131" s="358"/>
      <c r="AG131" s="358"/>
      <c r="AH131" s="358"/>
    </row>
    <row r="132" spans="19:34">
      <c r="S132" s="358"/>
      <c r="T132" s="358"/>
      <c r="U132" s="358"/>
      <c r="V132" s="358"/>
      <c r="W132" s="358"/>
      <c r="X132" s="358"/>
      <c r="Y132" s="358"/>
      <c r="Z132" s="358"/>
      <c r="AA132" s="358"/>
      <c r="AB132" s="358"/>
      <c r="AC132" s="358"/>
      <c r="AD132" s="358"/>
      <c r="AE132" s="358"/>
      <c r="AF132" s="358"/>
      <c r="AG132" s="358"/>
      <c r="AH132" s="358"/>
    </row>
    <row r="133" spans="19:34">
      <c r="S133" s="358"/>
      <c r="T133" s="358"/>
      <c r="U133" s="358"/>
      <c r="V133" s="358"/>
      <c r="W133" s="358"/>
      <c r="X133" s="358"/>
      <c r="Y133" s="358"/>
      <c r="Z133" s="358"/>
      <c r="AA133" s="358"/>
      <c r="AB133" s="358"/>
      <c r="AC133" s="358"/>
      <c r="AD133" s="358"/>
      <c r="AE133" s="358"/>
      <c r="AF133" s="358"/>
      <c r="AG133" s="358"/>
      <c r="AH133" s="358"/>
    </row>
    <row r="134" spans="19:34">
      <c r="S134" s="358"/>
      <c r="T134" s="358"/>
      <c r="U134" s="358"/>
      <c r="V134" s="358"/>
      <c r="W134" s="358"/>
      <c r="X134" s="358"/>
      <c r="Y134" s="358"/>
      <c r="Z134" s="358"/>
      <c r="AA134" s="358"/>
      <c r="AB134" s="358"/>
      <c r="AC134" s="358"/>
      <c r="AD134" s="358"/>
      <c r="AE134" s="358"/>
      <c r="AF134" s="358"/>
      <c r="AG134" s="358"/>
      <c r="AH134" s="358"/>
    </row>
    <row r="135" spans="19:34">
      <c r="S135" s="358"/>
      <c r="T135" s="358"/>
      <c r="U135" s="358"/>
      <c r="V135" s="358"/>
      <c r="W135" s="358"/>
      <c r="X135" s="358"/>
      <c r="Y135" s="358"/>
      <c r="Z135" s="358"/>
      <c r="AA135" s="358"/>
      <c r="AB135" s="358"/>
      <c r="AC135" s="358"/>
      <c r="AD135" s="358"/>
      <c r="AE135" s="358"/>
      <c r="AF135" s="358"/>
      <c r="AG135" s="358"/>
      <c r="AH135" s="358"/>
    </row>
    <row r="136" spans="19:34">
      <c r="S136" s="358"/>
      <c r="T136" s="358"/>
      <c r="U136" s="358"/>
      <c r="V136" s="358"/>
      <c r="W136" s="358"/>
      <c r="X136" s="358"/>
      <c r="Y136" s="358"/>
      <c r="Z136" s="358"/>
      <c r="AA136" s="358"/>
      <c r="AB136" s="358"/>
      <c r="AC136" s="358"/>
      <c r="AD136" s="358"/>
      <c r="AE136" s="358"/>
      <c r="AF136" s="358"/>
      <c r="AG136" s="358"/>
      <c r="AH136" s="358"/>
    </row>
    <row r="137" spans="19:34">
      <c r="S137" s="358"/>
      <c r="T137" s="358"/>
      <c r="U137" s="358"/>
      <c r="V137" s="358"/>
      <c r="W137" s="358"/>
      <c r="X137" s="358"/>
      <c r="Y137" s="358"/>
      <c r="Z137" s="358"/>
      <c r="AA137" s="358"/>
      <c r="AB137" s="358"/>
      <c r="AC137" s="358"/>
      <c r="AD137" s="358"/>
      <c r="AE137" s="358"/>
      <c r="AF137" s="358"/>
      <c r="AG137" s="358"/>
      <c r="AH137" s="358"/>
    </row>
    <row r="138" spans="19:34">
      <c r="S138" s="358"/>
      <c r="T138" s="358"/>
      <c r="U138" s="358"/>
      <c r="V138" s="358"/>
      <c r="W138" s="358"/>
      <c r="X138" s="358"/>
      <c r="Y138" s="358"/>
      <c r="Z138" s="358"/>
      <c r="AA138" s="358"/>
      <c r="AB138" s="358"/>
      <c r="AC138" s="358"/>
      <c r="AD138" s="358"/>
      <c r="AE138" s="358"/>
      <c r="AF138" s="358"/>
      <c r="AG138" s="358"/>
      <c r="AH138" s="358"/>
    </row>
    <row r="139" spans="19:34">
      <c r="S139" s="358"/>
      <c r="T139" s="358"/>
      <c r="U139" s="358"/>
      <c r="V139" s="358"/>
      <c r="W139" s="358"/>
      <c r="X139" s="358"/>
      <c r="Y139" s="358"/>
      <c r="Z139" s="358"/>
      <c r="AA139" s="358"/>
      <c r="AB139" s="358"/>
      <c r="AC139" s="358"/>
      <c r="AD139" s="358"/>
      <c r="AE139" s="358"/>
      <c r="AF139" s="358"/>
      <c r="AG139" s="358"/>
      <c r="AH139" s="358"/>
    </row>
    <row r="140" spans="19:34">
      <c r="S140" s="358"/>
      <c r="T140" s="358"/>
      <c r="U140" s="358"/>
      <c r="V140" s="358"/>
      <c r="W140" s="358"/>
      <c r="X140" s="358"/>
      <c r="Y140" s="358"/>
      <c r="Z140" s="358"/>
      <c r="AA140" s="358"/>
      <c r="AB140" s="358"/>
      <c r="AC140" s="358"/>
      <c r="AD140" s="358"/>
      <c r="AE140" s="358"/>
      <c r="AF140" s="358"/>
      <c r="AG140" s="358"/>
      <c r="AH140" s="358"/>
    </row>
    <row r="141" spans="19:34">
      <c r="S141" s="358"/>
      <c r="T141" s="358"/>
      <c r="U141" s="358"/>
      <c r="V141" s="358"/>
      <c r="W141" s="358"/>
      <c r="X141" s="358"/>
      <c r="Y141" s="358"/>
      <c r="Z141" s="358"/>
      <c r="AA141" s="358"/>
      <c r="AB141" s="358"/>
      <c r="AC141" s="358"/>
      <c r="AD141" s="358"/>
      <c r="AE141" s="358"/>
      <c r="AF141" s="358"/>
      <c r="AG141" s="358"/>
      <c r="AH141" s="358"/>
    </row>
    <row r="142" spans="19:34">
      <c r="S142" s="358"/>
      <c r="T142" s="358"/>
      <c r="U142" s="358"/>
      <c r="V142" s="358"/>
      <c r="W142" s="358"/>
      <c r="X142" s="358"/>
      <c r="Y142" s="358"/>
      <c r="Z142" s="358"/>
      <c r="AA142" s="358"/>
      <c r="AB142" s="358"/>
      <c r="AC142" s="358"/>
      <c r="AD142" s="358"/>
      <c r="AE142" s="358"/>
      <c r="AF142" s="358"/>
      <c r="AG142" s="358"/>
      <c r="AH142" s="358"/>
    </row>
    <row r="143" spans="19:34">
      <c r="S143" s="358"/>
      <c r="T143" s="358"/>
      <c r="U143" s="358"/>
      <c r="V143" s="358"/>
      <c r="W143" s="358"/>
      <c r="X143" s="358"/>
      <c r="Y143" s="358"/>
      <c r="Z143" s="358"/>
      <c r="AA143" s="358"/>
      <c r="AB143" s="358"/>
      <c r="AC143" s="358"/>
      <c r="AD143" s="358"/>
      <c r="AE143" s="358"/>
      <c r="AF143" s="358"/>
      <c r="AG143" s="358"/>
      <c r="AH143" s="358"/>
    </row>
    <row r="144" spans="19:34">
      <c r="S144" s="358"/>
      <c r="T144" s="358"/>
      <c r="U144" s="358"/>
      <c r="V144" s="358"/>
      <c r="W144" s="358"/>
      <c r="X144" s="358"/>
      <c r="Y144" s="358"/>
      <c r="Z144" s="358"/>
      <c r="AA144" s="358"/>
      <c r="AB144" s="358"/>
      <c r="AC144" s="358"/>
      <c r="AD144" s="358"/>
      <c r="AE144" s="358"/>
      <c r="AF144" s="358"/>
      <c r="AG144" s="358"/>
      <c r="AH144" s="358"/>
    </row>
    <row r="145" spans="19:34">
      <c r="S145" s="358"/>
      <c r="T145" s="358"/>
      <c r="U145" s="358"/>
      <c r="V145" s="358"/>
      <c r="W145" s="358"/>
      <c r="X145" s="358"/>
      <c r="Y145" s="358"/>
      <c r="Z145" s="358"/>
      <c r="AA145" s="358"/>
      <c r="AB145" s="358"/>
      <c r="AC145" s="358"/>
      <c r="AD145" s="358"/>
      <c r="AE145" s="358"/>
      <c r="AF145" s="358"/>
      <c r="AG145" s="358"/>
      <c r="AH145" s="358"/>
    </row>
    <row r="146" spans="19:34">
      <c r="S146" s="358"/>
      <c r="T146" s="358"/>
      <c r="U146" s="358"/>
      <c r="V146" s="358"/>
      <c r="W146" s="358"/>
      <c r="X146" s="358"/>
      <c r="Y146" s="358"/>
      <c r="Z146" s="358"/>
      <c r="AA146" s="358"/>
      <c r="AB146" s="358"/>
      <c r="AC146" s="358"/>
      <c r="AD146" s="358"/>
      <c r="AE146" s="358"/>
      <c r="AF146" s="358"/>
      <c r="AG146" s="358"/>
      <c r="AH146" s="358"/>
    </row>
    <row r="147" spans="19:34">
      <c r="S147" s="358"/>
      <c r="T147" s="358"/>
      <c r="U147" s="358"/>
      <c r="V147" s="358"/>
      <c r="W147" s="358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</row>
    <row r="148" spans="19:34">
      <c r="S148" s="358"/>
      <c r="T148" s="358"/>
      <c r="U148" s="358"/>
      <c r="V148" s="358"/>
      <c r="W148" s="358"/>
      <c r="X148" s="358"/>
      <c r="Y148" s="358"/>
      <c r="Z148" s="358"/>
      <c r="AA148" s="358"/>
      <c r="AB148" s="358"/>
      <c r="AC148" s="358"/>
      <c r="AD148" s="358"/>
      <c r="AE148" s="358"/>
      <c r="AF148" s="358"/>
      <c r="AG148" s="358"/>
      <c r="AH148" s="358"/>
    </row>
    <row r="149" spans="19:34">
      <c r="S149" s="358"/>
      <c r="T149" s="358"/>
      <c r="U149" s="358"/>
      <c r="V149" s="358"/>
      <c r="W149" s="358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</row>
    <row r="150" spans="19:34">
      <c r="S150" s="358"/>
      <c r="T150" s="358"/>
      <c r="U150" s="358"/>
      <c r="V150" s="358"/>
      <c r="W150" s="358"/>
      <c r="X150" s="358"/>
      <c r="Y150" s="358"/>
      <c r="Z150" s="358"/>
      <c r="AA150" s="358"/>
      <c r="AB150" s="358"/>
      <c r="AC150" s="358"/>
      <c r="AD150" s="358"/>
      <c r="AE150" s="358"/>
      <c r="AF150" s="358"/>
      <c r="AG150" s="358"/>
      <c r="AH150" s="358"/>
    </row>
    <row r="151" spans="19:34">
      <c r="S151" s="358"/>
      <c r="T151" s="358"/>
      <c r="U151" s="358"/>
      <c r="V151" s="358"/>
      <c r="W151" s="358"/>
      <c r="X151" s="358"/>
      <c r="Y151" s="358"/>
      <c r="Z151" s="358"/>
      <c r="AA151" s="358"/>
      <c r="AB151" s="358"/>
      <c r="AC151" s="358"/>
      <c r="AD151" s="358"/>
      <c r="AE151" s="358"/>
      <c r="AF151" s="358"/>
      <c r="AG151" s="358"/>
      <c r="AH151" s="358"/>
    </row>
    <row r="152" spans="19:34">
      <c r="S152" s="358"/>
      <c r="T152" s="358"/>
      <c r="U152" s="358"/>
      <c r="V152" s="358"/>
      <c r="W152" s="358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</row>
    <row r="153" spans="19:34">
      <c r="S153" s="358"/>
      <c r="T153" s="358"/>
      <c r="U153" s="358"/>
      <c r="V153" s="358"/>
      <c r="W153" s="358"/>
      <c r="X153" s="358"/>
      <c r="Y153" s="358"/>
      <c r="Z153" s="358"/>
      <c r="AA153" s="358"/>
      <c r="AB153" s="358"/>
      <c r="AC153" s="358"/>
      <c r="AD153" s="358"/>
      <c r="AE153" s="358"/>
      <c r="AF153" s="358"/>
      <c r="AG153" s="358"/>
      <c r="AH153" s="358"/>
    </row>
    <row r="154" spans="19:34">
      <c r="S154" s="358"/>
      <c r="T154" s="358"/>
      <c r="U154" s="358"/>
      <c r="V154" s="358"/>
      <c r="W154" s="358"/>
      <c r="X154" s="358"/>
      <c r="Y154" s="358"/>
      <c r="Z154" s="358"/>
      <c r="AA154" s="358"/>
      <c r="AB154" s="358"/>
      <c r="AC154" s="358"/>
      <c r="AD154" s="358"/>
      <c r="AE154" s="358"/>
      <c r="AF154" s="358"/>
      <c r="AG154" s="358"/>
      <c r="AH154" s="358"/>
    </row>
    <row r="155" spans="19:34">
      <c r="S155" s="358"/>
      <c r="T155" s="358"/>
      <c r="U155" s="358"/>
      <c r="V155" s="358"/>
      <c r="W155" s="358"/>
      <c r="X155" s="358"/>
      <c r="Y155" s="358"/>
      <c r="Z155" s="358"/>
      <c r="AA155" s="358"/>
      <c r="AB155" s="358"/>
      <c r="AC155" s="358"/>
      <c r="AD155" s="358"/>
      <c r="AE155" s="358"/>
      <c r="AF155" s="358"/>
      <c r="AG155" s="358"/>
      <c r="AH155" s="358"/>
    </row>
    <row r="156" spans="19:34">
      <c r="S156" s="358"/>
      <c r="T156" s="358"/>
      <c r="U156" s="358"/>
      <c r="V156" s="358"/>
      <c r="W156" s="358"/>
      <c r="X156" s="358"/>
      <c r="Y156" s="358"/>
      <c r="Z156" s="358"/>
      <c r="AA156" s="358"/>
      <c r="AB156" s="358"/>
      <c r="AC156" s="358"/>
      <c r="AD156" s="358"/>
      <c r="AE156" s="358"/>
      <c r="AF156" s="358"/>
      <c r="AG156" s="358"/>
      <c r="AH156" s="358"/>
    </row>
    <row r="157" spans="19:34">
      <c r="S157" s="358"/>
      <c r="T157" s="358"/>
      <c r="U157" s="358"/>
      <c r="V157" s="358"/>
      <c r="W157" s="358"/>
      <c r="X157" s="358"/>
      <c r="Y157" s="358"/>
      <c r="Z157" s="358"/>
      <c r="AA157" s="358"/>
      <c r="AB157" s="358"/>
      <c r="AC157" s="358"/>
      <c r="AD157" s="358"/>
      <c r="AE157" s="358"/>
      <c r="AF157" s="358"/>
      <c r="AG157" s="358"/>
      <c r="AH157" s="358"/>
    </row>
    <row r="158" spans="19:34">
      <c r="S158" s="358"/>
      <c r="T158" s="358"/>
      <c r="U158" s="358"/>
      <c r="V158" s="358"/>
      <c r="W158" s="358"/>
      <c r="X158" s="358"/>
      <c r="Y158" s="358"/>
      <c r="Z158" s="358"/>
      <c r="AA158" s="358"/>
      <c r="AB158" s="358"/>
      <c r="AC158" s="358"/>
      <c r="AD158" s="358"/>
      <c r="AE158" s="358"/>
      <c r="AF158" s="358"/>
      <c r="AG158" s="358"/>
      <c r="AH158" s="358"/>
    </row>
    <row r="159" spans="19:34">
      <c r="S159" s="358"/>
      <c r="T159" s="358"/>
      <c r="U159" s="358"/>
      <c r="V159" s="358"/>
      <c r="W159" s="358"/>
      <c r="X159" s="358"/>
      <c r="Y159" s="358"/>
      <c r="Z159" s="358"/>
      <c r="AA159" s="358"/>
      <c r="AB159" s="358"/>
      <c r="AC159" s="358"/>
      <c r="AD159" s="358"/>
      <c r="AE159" s="358"/>
      <c r="AF159" s="358"/>
      <c r="AG159" s="358"/>
      <c r="AH159" s="358"/>
    </row>
    <row r="160" spans="19:34">
      <c r="S160" s="358"/>
      <c r="T160" s="358"/>
      <c r="U160" s="358"/>
      <c r="V160" s="358"/>
      <c r="W160" s="358"/>
      <c r="X160" s="358"/>
      <c r="Y160" s="358"/>
      <c r="Z160" s="358"/>
      <c r="AA160" s="358"/>
      <c r="AB160" s="358"/>
      <c r="AC160" s="358"/>
      <c r="AD160" s="358"/>
      <c r="AE160" s="358"/>
      <c r="AF160" s="358"/>
      <c r="AG160" s="358"/>
      <c r="AH160" s="358"/>
    </row>
    <row r="161" spans="19:34">
      <c r="S161" s="358"/>
      <c r="T161" s="358"/>
      <c r="U161" s="358"/>
      <c r="V161" s="358"/>
      <c r="W161" s="358"/>
      <c r="X161" s="358"/>
      <c r="Y161" s="358"/>
      <c r="Z161" s="358"/>
      <c r="AA161" s="358"/>
      <c r="AB161" s="358"/>
      <c r="AC161" s="358"/>
      <c r="AD161" s="358"/>
      <c r="AE161" s="358"/>
      <c r="AF161" s="358"/>
      <c r="AG161" s="358"/>
      <c r="AH161" s="358"/>
    </row>
    <row r="162" spans="19:34">
      <c r="S162" s="358"/>
      <c r="T162" s="358"/>
      <c r="U162" s="358"/>
      <c r="V162" s="358"/>
      <c r="W162" s="358"/>
      <c r="X162" s="358"/>
      <c r="Y162" s="358"/>
      <c r="Z162" s="358"/>
      <c r="AA162" s="358"/>
      <c r="AB162" s="358"/>
      <c r="AC162" s="358"/>
      <c r="AD162" s="358"/>
      <c r="AE162" s="358"/>
      <c r="AF162" s="358"/>
      <c r="AG162" s="358"/>
      <c r="AH162" s="358"/>
    </row>
    <row r="163" spans="19:34">
      <c r="S163" s="358"/>
      <c r="T163" s="358"/>
      <c r="U163" s="358"/>
      <c r="V163" s="358"/>
      <c r="W163" s="358"/>
      <c r="X163" s="358"/>
      <c r="Y163" s="358"/>
      <c r="Z163" s="358"/>
      <c r="AA163" s="358"/>
      <c r="AB163" s="358"/>
      <c r="AC163" s="358"/>
      <c r="AD163" s="358"/>
      <c r="AE163" s="358"/>
      <c r="AF163" s="358"/>
      <c r="AG163" s="358"/>
      <c r="AH163" s="358"/>
    </row>
    <row r="164" spans="19:34">
      <c r="S164" s="358"/>
      <c r="T164" s="358"/>
      <c r="U164" s="358"/>
      <c r="V164" s="358"/>
      <c r="W164" s="358"/>
      <c r="X164" s="358"/>
      <c r="Y164" s="358"/>
      <c r="Z164" s="358"/>
      <c r="AA164" s="358"/>
      <c r="AB164" s="358"/>
      <c r="AC164" s="358"/>
      <c r="AD164" s="358"/>
      <c r="AE164" s="358"/>
      <c r="AF164" s="358"/>
      <c r="AG164" s="358"/>
      <c r="AH164" s="358"/>
    </row>
    <row r="165" spans="19:34">
      <c r="S165" s="358"/>
      <c r="T165" s="358"/>
      <c r="U165" s="358"/>
      <c r="V165" s="358"/>
      <c r="W165" s="358"/>
      <c r="X165" s="358"/>
      <c r="Y165" s="358"/>
      <c r="Z165" s="358"/>
      <c r="AA165" s="358"/>
      <c r="AB165" s="358"/>
      <c r="AC165" s="358"/>
      <c r="AD165" s="358"/>
      <c r="AE165" s="358"/>
      <c r="AF165" s="358"/>
      <c r="AG165" s="358"/>
      <c r="AH165" s="358"/>
    </row>
    <row r="166" spans="19:34">
      <c r="S166" s="358"/>
      <c r="T166" s="358"/>
      <c r="U166" s="358"/>
      <c r="V166" s="358"/>
      <c r="W166" s="358"/>
      <c r="X166" s="358"/>
      <c r="Y166" s="358"/>
      <c r="Z166" s="358"/>
      <c r="AA166" s="358"/>
      <c r="AB166" s="358"/>
      <c r="AC166" s="358"/>
      <c r="AD166" s="358"/>
      <c r="AE166" s="358"/>
      <c r="AF166" s="358"/>
      <c r="AG166" s="358"/>
      <c r="AH166" s="358"/>
    </row>
    <row r="167" spans="19:34">
      <c r="S167" s="358"/>
      <c r="T167" s="358"/>
      <c r="U167" s="358"/>
      <c r="V167" s="358"/>
      <c r="W167" s="358"/>
      <c r="X167" s="358"/>
      <c r="Y167" s="358"/>
      <c r="Z167" s="358"/>
      <c r="AA167" s="358"/>
      <c r="AB167" s="358"/>
      <c r="AC167" s="358"/>
      <c r="AD167" s="358"/>
      <c r="AE167" s="358"/>
      <c r="AF167" s="358"/>
      <c r="AG167" s="358"/>
      <c r="AH167" s="358"/>
    </row>
    <row r="168" spans="19:34">
      <c r="S168" s="358"/>
      <c r="T168" s="358"/>
      <c r="U168" s="358"/>
      <c r="V168" s="358"/>
      <c r="W168" s="358"/>
      <c r="X168" s="358"/>
      <c r="Y168" s="358"/>
      <c r="Z168" s="358"/>
      <c r="AA168" s="358"/>
      <c r="AB168" s="358"/>
      <c r="AC168" s="358"/>
      <c r="AD168" s="358"/>
      <c r="AE168" s="358"/>
      <c r="AF168" s="358"/>
      <c r="AG168" s="358"/>
      <c r="AH168" s="358"/>
    </row>
    <row r="169" spans="19:34">
      <c r="S169" s="358"/>
      <c r="T169" s="358"/>
      <c r="U169" s="358"/>
      <c r="V169" s="358"/>
      <c r="W169" s="358"/>
      <c r="X169" s="358"/>
      <c r="Y169" s="358"/>
      <c r="Z169" s="358"/>
      <c r="AA169" s="358"/>
      <c r="AB169" s="358"/>
      <c r="AC169" s="358"/>
      <c r="AD169" s="358"/>
      <c r="AE169" s="358"/>
      <c r="AF169" s="358"/>
      <c r="AG169" s="358"/>
      <c r="AH169" s="358"/>
    </row>
    <row r="170" spans="19:34">
      <c r="S170" s="358"/>
      <c r="T170" s="358"/>
      <c r="U170" s="358"/>
      <c r="V170" s="358"/>
      <c r="W170" s="358"/>
      <c r="X170" s="358"/>
      <c r="Y170" s="358"/>
      <c r="Z170" s="358"/>
      <c r="AA170" s="358"/>
      <c r="AB170" s="358"/>
      <c r="AC170" s="358"/>
      <c r="AD170" s="358"/>
      <c r="AE170" s="358"/>
      <c r="AF170" s="358"/>
      <c r="AG170" s="358"/>
      <c r="AH170" s="358"/>
    </row>
    <row r="171" spans="19:34">
      <c r="S171" s="358"/>
      <c r="T171" s="358"/>
      <c r="U171" s="358"/>
      <c r="V171" s="358"/>
      <c r="W171" s="358"/>
      <c r="X171" s="358"/>
      <c r="Y171" s="358"/>
      <c r="Z171" s="358"/>
      <c r="AA171" s="358"/>
      <c r="AB171" s="358"/>
      <c r="AC171" s="358"/>
      <c r="AD171" s="358"/>
      <c r="AE171" s="358"/>
      <c r="AF171" s="358"/>
      <c r="AG171" s="358"/>
      <c r="AH171" s="358"/>
    </row>
    <row r="172" spans="19:34">
      <c r="S172" s="358"/>
      <c r="T172" s="358"/>
      <c r="U172" s="358"/>
      <c r="V172" s="358"/>
      <c r="W172" s="358"/>
      <c r="X172" s="358"/>
      <c r="Y172" s="358"/>
      <c r="Z172" s="358"/>
      <c r="AA172" s="358"/>
      <c r="AB172" s="358"/>
      <c r="AC172" s="358"/>
      <c r="AD172" s="358"/>
      <c r="AE172" s="358"/>
      <c r="AF172" s="358"/>
      <c r="AG172" s="358"/>
      <c r="AH172" s="358"/>
    </row>
    <row r="182" spans="19:33">
      <c r="S182" s="357"/>
    </row>
    <row r="183" spans="19:33">
      <c r="T183" s="359"/>
      <c r="U183" s="359"/>
      <c r="V183" s="359"/>
      <c r="W183" s="359"/>
      <c r="X183" s="359"/>
      <c r="AB183" s="359"/>
      <c r="AC183" s="359"/>
      <c r="AD183" s="359"/>
      <c r="AE183" s="359"/>
      <c r="AF183" s="359"/>
      <c r="AG183" s="359"/>
    </row>
    <row r="184" spans="19:33">
      <c r="T184" s="359"/>
      <c r="U184" s="359"/>
      <c r="V184" s="359"/>
      <c r="W184" s="359"/>
      <c r="X184" s="359"/>
      <c r="AB184" s="359"/>
      <c r="AC184" s="359"/>
      <c r="AD184" s="359"/>
      <c r="AE184" s="359"/>
      <c r="AF184" s="359"/>
      <c r="AG184" s="359"/>
    </row>
    <row r="185" spans="19:33">
      <c r="T185" s="359"/>
      <c r="U185" s="359"/>
      <c r="V185" s="359"/>
      <c r="W185" s="359"/>
      <c r="X185" s="359"/>
      <c r="AB185" s="359"/>
      <c r="AC185" s="359"/>
      <c r="AD185" s="359"/>
      <c r="AE185" s="359"/>
      <c r="AF185" s="359"/>
      <c r="AG185" s="359"/>
    </row>
    <row r="186" spans="19:33">
      <c r="T186" s="359"/>
      <c r="U186" s="359"/>
      <c r="V186" s="359"/>
      <c r="W186" s="359"/>
      <c r="X186" s="359"/>
      <c r="AB186" s="359"/>
      <c r="AC186" s="359"/>
      <c r="AD186" s="359"/>
      <c r="AE186" s="359"/>
      <c r="AF186" s="359"/>
      <c r="AG186" s="359"/>
    </row>
    <row r="187" spans="19:33">
      <c r="T187" s="359"/>
      <c r="U187" s="359"/>
      <c r="V187" s="359"/>
      <c r="W187" s="359"/>
      <c r="X187" s="359"/>
      <c r="AB187" s="359"/>
      <c r="AC187" s="359"/>
      <c r="AD187" s="359"/>
      <c r="AE187" s="359"/>
      <c r="AF187" s="359"/>
      <c r="AG187" s="359"/>
    </row>
    <row r="188" spans="19:33">
      <c r="T188" s="359"/>
      <c r="U188" s="359"/>
      <c r="V188" s="359"/>
      <c r="W188" s="359"/>
      <c r="X188" s="359"/>
      <c r="AB188" s="359"/>
      <c r="AC188" s="359"/>
      <c r="AD188" s="359"/>
      <c r="AE188" s="359"/>
      <c r="AF188" s="359"/>
      <c r="AG188" s="359"/>
    </row>
    <row r="189" spans="19:33">
      <c r="T189" s="359"/>
      <c r="U189" s="359"/>
      <c r="V189" s="359"/>
      <c r="W189" s="359"/>
      <c r="X189" s="359"/>
      <c r="AB189" s="359"/>
      <c r="AC189" s="359"/>
      <c r="AD189" s="359"/>
      <c r="AE189" s="359"/>
      <c r="AF189" s="359"/>
      <c r="AG189" s="359"/>
    </row>
    <row r="190" spans="19:33">
      <c r="T190" s="359"/>
      <c r="U190" s="359"/>
      <c r="V190" s="359"/>
      <c r="W190" s="359"/>
      <c r="X190" s="359"/>
      <c r="AB190" s="359"/>
      <c r="AC190" s="359"/>
      <c r="AD190" s="359"/>
      <c r="AE190" s="359"/>
      <c r="AF190" s="359"/>
      <c r="AG190" s="359"/>
    </row>
    <row r="191" spans="19:33">
      <c r="T191" s="359"/>
      <c r="U191" s="359"/>
      <c r="V191" s="359"/>
      <c r="W191" s="359"/>
      <c r="X191" s="359"/>
      <c r="AB191" s="359"/>
      <c r="AC191" s="359"/>
      <c r="AD191" s="359"/>
      <c r="AE191" s="359"/>
      <c r="AF191" s="359"/>
      <c r="AG191" s="359"/>
    </row>
    <row r="192" spans="19:33">
      <c r="T192" s="359"/>
      <c r="U192" s="359"/>
      <c r="V192" s="359"/>
      <c r="W192" s="359"/>
      <c r="X192" s="359"/>
      <c r="AB192" s="359"/>
      <c r="AC192" s="359"/>
      <c r="AD192" s="359"/>
      <c r="AE192" s="359"/>
      <c r="AF192" s="359"/>
      <c r="AG192" s="359"/>
    </row>
    <row r="193" spans="20:33">
      <c r="T193" s="359"/>
      <c r="U193" s="359"/>
      <c r="V193" s="359"/>
      <c r="W193" s="359"/>
      <c r="X193" s="359"/>
      <c r="AB193" s="359"/>
      <c r="AC193" s="359"/>
      <c r="AD193" s="359"/>
      <c r="AE193" s="359"/>
      <c r="AF193" s="359"/>
      <c r="AG193" s="359"/>
    </row>
    <row r="194" spans="20:33">
      <c r="T194" s="359"/>
      <c r="U194" s="359"/>
      <c r="V194" s="359"/>
      <c r="W194" s="359"/>
      <c r="X194" s="359"/>
      <c r="AB194" s="359"/>
      <c r="AC194" s="359"/>
      <c r="AD194" s="359"/>
      <c r="AE194" s="359"/>
      <c r="AF194" s="359"/>
      <c r="AG194" s="359"/>
    </row>
    <row r="195" spans="20:33">
      <c r="T195" s="359"/>
      <c r="U195" s="359"/>
      <c r="V195" s="359"/>
      <c r="W195" s="359"/>
      <c r="X195" s="359"/>
      <c r="AB195" s="359"/>
      <c r="AC195" s="359"/>
      <c r="AD195" s="359"/>
      <c r="AE195" s="359"/>
      <c r="AF195" s="359"/>
      <c r="AG195" s="359"/>
    </row>
    <row r="196" spans="20:33">
      <c r="T196" s="359"/>
      <c r="U196" s="359"/>
      <c r="V196" s="359"/>
      <c r="W196" s="359"/>
      <c r="X196" s="359"/>
      <c r="AB196" s="359"/>
      <c r="AC196" s="359"/>
      <c r="AD196" s="359"/>
      <c r="AE196" s="359"/>
      <c r="AF196" s="359"/>
      <c r="AG196" s="359"/>
    </row>
    <row r="197" spans="20:33">
      <c r="T197" s="359"/>
      <c r="U197" s="359"/>
      <c r="V197" s="359"/>
      <c r="W197" s="359"/>
      <c r="X197" s="359"/>
      <c r="AB197" s="359"/>
      <c r="AC197" s="359"/>
      <c r="AD197" s="359"/>
      <c r="AE197" s="359"/>
      <c r="AF197" s="359"/>
      <c r="AG197" s="359"/>
    </row>
    <row r="198" spans="20:33">
      <c r="T198" s="359"/>
      <c r="U198" s="359"/>
      <c r="V198" s="359"/>
      <c r="W198" s="359"/>
      <c r="X198" s="359"/>
      <c r="AB198" s="359"/>
      <c r="AC198" s="359"/>
      <c r="AD198" s="359"/>
      <c r="AE198" s="359"/>
      <c r="AF198" s="359"/>
      <c r="AG198" s="359"/>
    </row>
    <row r="199" spans="20:33">
      <c r="T199" s="359"/>
      <c r="U199" s="359"/>
      <c r="V199" s="359"/>
      <c r="W199" s="359"/>
      <c r="X199" s="359"/>
      <c r="AB199" s="359"/>
      <c r="AC199" s="359"/>
      <c r="AD199" s="359"/>
      <c r="AE199" s="359"/>
      <c r="AF199" s="359"/>
      <c r="AG199" s="359"/>
    </row>
    <row r="200" spans="20:33">
      <c r="T200" s="359"/>
      <c r="U200" s="359"/>
      <c r="V200" s="359"/>
      <c r="W200" s="359"/>
      <c r="X200" s="359"/>
      <c r="AB200" s="359"/>
      <c r="AC200" s="359"/>
      <c r="AD200" s="359"/>
      <c r="AE200" s="359"/>
      <c r="AF200" s="359"/>
      <c r="AG200" s="359"/>
    </row>
    <row r="201" spans="20:33">
      <c r="T201" s="359"/>
      <c r="U201" s="359"/>
      <c r="V201" s="359"/>
      <c r="W201" s="359"/>
      <c r="X201" s="359"/>
      <c r="AB201" s="359"/>
      <c r="AC201" s="359"/>
      <c r="AD201" s="359"/>
      <c r="AE201" s="359"/>
      <c r="AF201" s="359"/>
      <c r="AG201" s="359"/>
    </row>
    <row r="202" spans="20:33">
      <c r="T202" s="359"/>
      <c r="U202" s="359"/>
      <c r="V202" s="359"/>
      <c r="W202" s="359"/>
      <c r="X202" s="359"/>
      <c r="AB202" s="359"/>
      <c r="AC202" s="359"/>
      <c r="AD202" s="359"/>
      <c r="AE202" s="359"/>
      <c r="AF202" s="359"/>
      <c r="AG202" s="359"/>
    </row>
    <row r="203" spans="20:33">
      <c r="T203" s="359"/>
      <c r="U203" s="359"/>
      <c r="V203" s="359"/>
      <c r="W203" s="359"/>
      <c r="X203" s="359"/>
      <c r="AB203" s="359"/>
      <c r="AC203" s="359"/>
      <c r="AD203" s="359"/>
      <c r="AE203" s="359"/>
      <c r="AF203" s="359"/>
      <c r="AG203" s="359"/>
    </row>
    <row r="204" spans="20:33">
      <c r="T204" s="359"/>
      <c r="U204" s="359"/>
      <c r="V204" s="359"/>
      <c r="W204" s="359"/>
      <c r="X204" s="359"/>
      <c r="AB204" s="359"/>
      <c r="AC204" s="359"/>
      <c r="AD204" s="359"/>
      <c r="AE204" s="359"/>
      <c r="AF204" s="359"/>
      <c r="AG204" s="359"/>
    </row>
    <row r="205" spans="20:33">
      <c r="T205" s="359"/>
      <c r="U205" s="359"/>
      <c r="V205" s="359"/>
      <c r="W205" s="359"/>
      <c r="X205" s="359"/>
      <c r="AB205" s="359"/>
      <c r="AC205" s="359"/>
      <c r="AD205" s="359"/>
      <c r="AE205" s="359"/>
      <c r="AF205" s="359"/>
      <c r="AG205" s="359"/>
    </row>
    <row r="206" spans="20:33">
      <c r="T206" s="359"/>
      <c r="U206" s="359"/>
      <c r="V206" s="359"/>
      <c r="W206" s="359"/>
      <c r="X206" s="359"/>
      <c r="AB206" s="359"/>
      <c r="AC206" s="359"/>
      <c r="AD206" s="359"/>
      <c r="AE206" s="359"/>
      <c r="AF206" s="359"/>
      <c r="AG206" s="359"/>
    </row>
    <row r="207" spans="20:33">
      <c r="T207" s="359"/>
      <c r="U207" s="359"/>
      <c r="V207" s="359"/>
      <c r="W207" s="359"/>
      <c r="X207" s="359"/>
      <c r="AB207" s="359"/>
      <c r="AC207" s="359"/>
      <c r="AD207" s="359"/>
      <c r="AE207" s="359"/>
      <c r="AF207" s="359"/>
      <c r="AG207" s="359"/>
    </row>
    <row r="208" spans="20:33">
      <c r="T208" s="359"/>
      <c r="U208" s="359"/>
      <c r="V208" s="359"/>
      <c r="W208" s="359"/>
      <c r="X208" s="359"/>
      <c r="AB208" s="359"/>
      <c r="AC208" s="359"/>
      <c r="AD208" s="359"/>
      <c r="AE208" s="359"/>
      <c r="AF208" s="359"/>
      <c r="AG208" s="359"/>
    </row>
    <row r="209" spans="20:33">
      <c r="T209" s="359"/>
      <c r="U209" s="359"/>
      <c r="V209" s="359"/>
      <c r="W209" s="359"/>
      <c r="X209" s="359"/>
      <c r="AB209" s="359"/>
      <c r="AC209" s="359"/>
      <c r="AD209" s="359"/>
      <c r="AE209" s="359"/>
      <c r="AF209" s="359"/>
      <c r="AG209" s="359"/>
    </row>
    <row r="210" spans="20:33">
      <c r="T210" s="359"/>
      <c r="U210" s="359"/>
      <c r="V210" s="359"/>
      <c r="W210" s="359"/>
      <c r="X210" s="359"/>
      <c r="AB210" s="359"/>
      <c r="AC210" s="359"/>
      <c r="AD210" s="359"/>
      <c r="AE210" s="359"/>
      <c r="AF210" s="359"/>
      <c r="AG210" s="359"/>
    </row>
    <row r="211" spans="20:33">
      <c r="T211" s="359"/>
      <c r="U211" s="359"/>
      <c r="V211" s="359"/>
      <c r="W211" s="359"/>
      <c r="X211" s="359"/>
      <c r="AB211" s="359"/>
      <c r="AC211" s="359"/>
      <c r="AD211" s="359"/>
      <c r="AE211" s="359"/>
      <c r="AF211" s="359"/>
      <c r="AG211" s="359"/>
    </row>
    <row r="212" spans="20:33">
      <c r="T212" s="359"/>
      <c r="U212" s="359"/>
      <c r="V212" s="359"/>
      <c r="W212" s="359"/>
      <c r="X212" s="359"/>
      <c r="AB212" s="359"/>
      <c r="AC212" s="359"/>
      <c r="AD212" s="359"/>
      <c r="AE212" s="359"/>
      <c r="AF212" s="359"/>
      <c r="AG212" s="359"/>
    </row>
    <row r="213" spans="20:33">
      <c r="T213" s="359"/>
      <c r="U213" s="359"/>
      <c r="V213" s="359"/>
      <c r="W213" s="359"/>
      <c r="X213" s="359"/>
      <c r="AB213" s="359"/>
      <c r="AC213" s="359"/>
      <c r="AD213" s="359"/>
      <c r="AE213" s="359"/>
      <c r="AF213" s="359"/>
      <c r="AG213" s="359"/>
    </row>
    <row r="214" spans="20:33">
      <c r="T214" s="359"/>
      <c r="U214" s="359"/>
      <c r="V214" s="359"/>
      <c r="W214" s="359"/>
      <c r="X214" s="359"/>
      <c r="AB214" s="359"/>
      <c r="AC214" s="359"/>
      <c r="AD214" s="359"/>
      <c r="AE214" s="359"/>
      <c r="AF214" s="359"/>
      <c r="AG214" s="359"/>
    </row>
    <row r="215" spans="20:33">
      <c r="T215" s="359"/>
      <c r="U215" s="359"/>
      <c r="V215" s="359"/>
      <c r="W215" s="359"/>
      <c r="X215" s="359"/>
      <c r="AB215" s="359"/>
      <c r="AC215" s="359"/>
      <c r="AD215" s="359"/>
      <c r="AE215" s="359"/>
      <c r="AF215" s="359"/>
      <c r="AG215" s="359"/>
    </row>
    <row r="216" spans="20:33">
      <c r="T216" s="359"/>
      <c r="U216" s="359"/>
      <c r="V216" s="359"/>
      <c r="W216" s="359"/>
      <c r="X216" s="359"/>
      <c r="AB216" s="359"/>
      <c r="AC216" s="359"/>
      <c r="AD216" s="359"/>
      <c r="AE216" s="359"/>
      <c r="AF216" s="359"/>
      <c r="AG216" s="359"/>
    </row>
    <row r="217" spans="20:33">
      <c r="T217" s="359"/>
      <c r="U217" s="359"/>
      <c r="V217" s="359"/>
      <c r="W217" s="359"/>
      <c r="X217" s="359"/>
      <c r="AB217" s="359"/>
      <c r="AC217" s="359"/>
      <c r="AD217" s="359"/>
      <c r="AE217" s="359"/>
      <c r="AF217" s="359"/>
      <c r="AG217" s="359"/>
    </row>
    <row r="218" spans="20:33">
      <c r="T218" s="359"/>
      <c r="U218" s="359"/>
      <c r="V218" s="359"/>
      <c r="W218" s="359"/>
      <c r="X218" s="359"/>
      <c r="AB218" s="359"/>
      <c r="AC218" s="359"/>
      <c r="AD218" s="359"/>
      <c r="AE218" s="359"/>
      <c r="AF218" s="359"/>
      <c r="AG218" s="359"/>
    </row>
    <row r="219" spans="20:33">
      <c r="T219" s="359"/>
      <c r="U219" s="359"/>
      <c r="V219" s="359"/>
      <c r="W219" s="359"/>
      <c r="X219" s="359"/>
      <c r="AB219" s="359"/>
      <c r="AC219" s="359"/>
      <c r="AD219" s="359"/>
      <c r="AE219" s="359"/>
      <c r="AF219" s="359"/>
      <c r="AG219" s="359"/>
    </row>
    <row r="220" spans="20:33">
      <c r="T220" s="359"/>
      <c r="U220" s="359"/>
      <c r="V220" s="359"/>
      <c r="W220" s="359"/>
      <c r="X220" s="359"/>
      <c r="AB220" s="359"/>
      <c r="AC220" s="359"/>
      <c r="AD220" s="359"/>
      <c r="AE220" s="359"/>
      <c r="AF220" s="359"/>
      <c r="AG220" s="359"/>
    </row>
    <row r="221" spans="20:33">
      <c r="T221" s="359"/>
      <c r="U221" s="359"/>
      <c r="V221" s="359"/>
      <c r="W221" s="359"/>
      <c r="X221" s="359"/>
      <c r="AB221" s="359"/>
      <c r="AC221" s="359"/>
      <c r="AD221" s="359"/>
      <c r="AE221" s="359"/>
      <c r="AF221" s="359"/>
      <c r="AG221" s="359"/>
    </row>
    <row r="222" spans="20:33">
      <c r="T222" s="359"/>
      <c r="U222" s="359"/>
      <c r="V222" s="359"/>
      <c r="W222" s="359"/>
      <c r="X222" s="359"/>
      <c r="AB222" s="359"/>
      <c r="AC222" s="359"/>
      <c r="AD222" s="359"/>
      <c r="AE222" s="359"/>
      <c r="AF222" s="359"/>
      <c r="AG222" s="359"/>
    </row>
    <row r="223" spans="20:33">
      <c r="T223" s="359"/>
      <c r="U223" s="359"/>
      <c r="V223" s="359"/>
      <c r="W223" s="359"/>
      <c r="X223" s="359"/>
      <c r="AB223" s="359"/>
      <c r="AC223" s="359"/>
      <c r="AD223" s="359"/>
      <c r="AE223" s="359"/>
      <c r="AF223" s="359"/>
      <c r="AG223" s="359"/>
    </row>
    <row r="224" spans="20:33">
      <c r="T224" s="359"/>
      <c r="U224" s="359"/>
      <c r="V224" s="359"/>
      <c r="W224" s="359"/>
      <c r="X224" s="359"/>
      <c r="AB224" s="359"/>
      <c r="AC224" s="359"/>
      <c r="AD224" s="359"/>
      <c r="AE224" s="359"/>
      <c r="AF224" s="359"/>
      <c r="AG224" s="359"/>
    </row>
    <row r="225" spans="20:33">
      <c r="T225" s="359"/>
      <c r="U225" s="359"/>
      <c r="V225" s="359"/>
      <c r="W225" s="359"/>
      <c r="X225" s="359"/>
      <c r="AB225" s="359"/>
      <c r="AC225" s="359"/>
      <c r="AD225" s="359"/>
      <c r="AE225" s="359"/>
      <c r="AF225" s="359"/>
      <c r="AG225" s="359"/>
    </row>
    <row r="226" spans="20:33">
      <c r="T226" s="359"/>
      <c r="U226" s="359"/>
      <c r="V226" s="359"/>
      <c r="W226" s="359"/>
      <c r="X226" s="359"/>
      <c r="AB226" s="359"/>
      <c r="AC226" s="359"/>
      <c r="AD226" s="359"/>
      <c r="AE226" s="359"/>
      <c r="AF226" s="359"/>
      <c r="AG226" s="359"/>
    </row>
    <row r="227" spans="20:33">
      <c r="T227" s="359"/>
      <c r="U227" s="359"/>
      <c r="V227" s="359"/>
      <c r="W227" s="359"/>
      <c r="X227" s="359"/>
      <c r="AB227" s="359"/>
      <c r="AC227" s="359"/>
      <c r="AD227" s="359"/>
      <c r="AE227" s="359"/>
      <c r="AF227" s="359"/>
      <c r="AG227" s="359"/>
    </row>
    <row r="228" spans="20:33">
      <c r="T228" s="359"/>
      <c r="U228" s="359"/>
      <c r="V228" s="359"/>
      <c r="W228" s="359"/>
      <c r="X228" s="359"/>
      <c r="AB228" s="359"/>
      <c r="AC228" s="359"/>
      <c r="AD228" s="359"/>
      <c r="AE228" s="359"/>
      <c r="AF228" s="359"/>
      <c r="AG228" s="359"/>
    </row>
    <row r="229" spans="20:33">
      <c r="T229" s="359"/>
      <c r="U229" s="359"/>
      <c r="V229" s="359"/>
      <c r="W229" s="359"/>
      <c r="X229" s="359"/>
      <c r="AB229" s="359"/>
      <c r="AC229" s="359"/>
      <c r="AD229" s="359"/>
      <c r="AE229" s="359"/>
      <c r="AF229" s="359"/>
      <c r="AG229" s="359"/>
    </row>
    <row r="230" spans="20:33">
      <c r="T230" s="359"/>
      <c r="U230" s="359"/>
      <c r="V230" s="359"/>
      <c r="W230" s="359"/>
      <c r="X230" s="359"/>
      <c r="AB230" s="359"/>
      <c r="AC230" s="359"/>
      <c r="AD230" s="359"/>
      <c r="AE230" s="359"/>
      <c r="AF230" s="359"/>
      <c r="AG230" s="359"/>
    </row>
    <row r="231" spans="20:33">
      <c r="T231" s="359"/>
      <c r="U231" s="359"/>
      <c r="V231" s="359"/>
      <c r="W231" s="359"/>
      <c r="X231" s="359"/>
      <c r="AB231" s="359"/>
      <c r="AC231" s="359"/>
      <c r="AD231" s="359"/>
      <c r="AE231" s="359"/>
      <c r="AF231" s="359"/>
      <c r="AG231" s="359"/>
    </row>
    <row r="232" spans="20:33">
      <c r="T232" s="359"/>
      <c r="U232" s="359"/>
      <c r="V232" s="359"/>
      <c r="W232" s="359"/>
      <c r="X232" s="359"/>
      <c r="AB232" s="359"/>
      <c r="AC232" s="359"/>
      <c r="AD232" s="359"/>
      <c r="AE232" s="359"/>
      <c r="AF232" s="359"/>
      <c r="AG232" s="359"/>
    </row>
    <row r="233" spans="20:33">
      <c r="T233" s="359"/>
      <c r="U233" s="359"/>
      <c r="V233" s="359"/>
      <c r="W233" s="359"/>
      <c r="X233" s="359"/>
      <c r="AB233" s="359"/>
      <c r="AC233" s="359"/>
      <c r="AD233" s="359"/>
      <c r="AE233" s="359"/>
      <c r="AF233" s="359"/>
      <c r="AG233" s="359"/>
    </row>
    <row r="234" spans="20:33">
      <c r="T234" s="359"/>
      <c r="U234" s="359"/>
      <c r="V234" s="359"/>
      <c r="W234" s="359"/>
      <c r="X234" s="359"/>
      <c r="AB234" s="359"/>
      <c r="AC234" s="359"/>
      <c r="AD234" s="359"/>
      <c r="AE234" s="359"/>
      <c r="AF234" s="359"/>
      <c r="AG234" s="359"/>
    </row>
  </sheetData>
  <mergeCells count="1">
    <mergeCell ref="A69:R6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E9B9-2001-407F-B4F5-43C3EF4EF83E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205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91" t="s">
        <v>206</v>
      </c>
      <c r="H10" s="30" t="s">
        <v>42</v>
      </c>
      <c r="O10" s="379" t="s">
        <v>207</v>
      </c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78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5880</v>
      </c>
      <c r="C15" s="50">
        <v>6319</v>
      </c>
      <c r="D15" s="50">
        <v>4415</v>
      </c>
      <c r="E15" s="50">
        <v>4639</v>
      </c>
      <c r="F15" s="50">
        <v>1636</v>
      </c>
      <c r="G15" s="50">
        <v>6679</v>
      </c>
      <c r="H15" s="51">
        <v>29568</v>
      </c>
      <c r="I15" s="50">
        <v>7488</v>
      </c>
      <c r="J15" s="50">
        <v>714</v>
      </c>
      <c r="K15" s="50">
        <v>7732</v>
      </c>
      <c r="L15" s="50">
        <v>5745</v>
      </c>
      <c r="M15" s="50">
        <v>1954</v>
      </c>
      <c r="N15" s="50">
        <v>7467</v>
      </c>
      <c r="O15" s="51">
        <v>31100</v>
      </c>
      <c r="P15" s="50">
        <v>60668</v>
      </c>
    </row>
    <row r="16" spans="1:16">
      <c r="A16" s="49" t="s">
        <v>69</v>
      </c>
      <c r="B16" s="50">
        <v>797</v>
      </c>
      <c r="C16" s="50">
        <v>309</v>
      </c>
      <c r="D16" s="50">
        <v>157</v>
      </c>
      <c r="E16" s="50">
        <v>499</v>
      </c>
      <c r="F16" s="50">
        <v>154</v>
      </c>
      <c r="G16" s="50">
        <v>511</v>
      </c>
      <c r="H16" s="51">
        <v>2427</v>
      </c>
      <c r="I16" s="50">
        <v>674</v>
      </c>
      <c r="J16" s="50">
        <v>0</v>
      </c>
      <c r="K16" s="50">
        <v>463</v>
      </c>
      <c r="L16" s="50">
        <v>760</v>
      </c>
      <c r="M16" s="50">
        <v>333</v>
      </c>
      <c r="N16" s="50">
        <v>310</v>
      </c>
      <c r="O16" s="51">
        <v>2540</v>
      </c>
      <c r="P16" s="50">
        <v>4967</v>
      </c>
    </row>
    <row r="17" spans="1:16">
      <c r="A17" s="49" t="s">
        <v>70</v>
      </c>
      <c r="B17" s="50">
        <v>7551</v>
      </c>
      <c r="C17" s="50">
        <v>2826</v>
      </c>
      <c r="D17" s="50">
        <v>2231</v>
      </c>
      <c r="E17" s="50">
        <v>2798</v>
      </c>
      <c r="F17" s="50">
        <v>509</v>
      </c>
      <c r="G17" s="50">
        <v>3983</v>
      </c>
      <c r="H17" s="51">
        <v>19898</v>
      </c>
      <c r="I17" s="50">
        <v>6134</v>
      </c>
      <c r="J17" s="50">
        <v>7308</v>
      </c>
      <c r="K17" s="50">
        <v>12848</v>
      </c>
      <c r="L17" s="50">
        <v>7241</v>
      </c>
      <c r="M17" s="50">
        <v>3007</v>
      </c>
      <c r="N17" s="50">
        <v>6032</v>
      </c>
      <c r="O17" s="51">
        <v>42570</v>
      </c>
      <c r="P17" s="50">
        <v>62468</v>
      </c>
    </row>
    <row r="18" spans="1:16">
      <c r="A18" s="52" t="s">
        <v>71</v>
      </c>
      <c r="B18" s="53">
        <v>4676</v>
      </c>
      <c r="C18" s="53">
        <v>4757</v>
      </c>
      <c r="D18" s="53">
        <v>3337</v>
      </c>
      <c r="E18" s="53">
        <v>4863</v>
      </c>
      <c r="F18" s="53">
        <v>698</v>
      </c>
      <c r="G18" s="53">
        <v>1947</v>
      </c>
      <c r="H18" s="54">
        <v>20278</v>
      </c>
      <c r="I18" s="53">
        <v>3844</v>
      </c>
      <c r="J18" s="53">
        <v>871</v>
      </c>
      <c r="K18" s="53">
        <v>3370</v>
      </c>
      <c r="L18" s="53">
        <v>2610</v>
      </c>
      <c r="M18" s="53">
        <v>934</v>
      </c>
      <c r="N18" s="53">
        <v>1100</v>
      </c>
      <c r="O18" s="54">
        <v>12729</v>
      </c>
      <c r="P18" s="53">
        <v>33007</v>
      </c>
    </row>
    <row r="19" spans="1:16">
      <c r="A19" s="49" t="s">
        <v>72</v>
      </c>
      <c r="B19" s="50">
        <v>18832</v>
      </c>
      <c r="C19" s="50">
        <v>17284</v>
      </c>
      <c r="D19" s="50">
        <v>9459</v>
      </c>
      <c r="E19" s="50">
        <v>9552</v>
      </c>
      <c r="F19" s="50">
        <v>2769</v>
      </c>
      <c r="G19" s="50">
        <v>2814</v>
      </c>
      <c r="H19" s="51">
        <v>60710</v>
      </c>
      <c r="I19" s="50">
        <v>70950</v>
      </c>
      <c r="J19" s="50">
        <v>55612</v>
      </c>
      <c r="K19" s="50">
        <v>58796</v>
      </c>
      <c r="L19" s="50">
        <v>49042</v>
      </c>
      <c r="M19" s="50">
        <v>17771</v>
      </c>
      <c r="N19" s="50">
        <v>14597</v>
      </c>
      <c r="O19" s="51">
        <v>266768</v>
      </c>
      <c r="P19" s="50">
        <v>327478</v>
      </c>
    </row>
    <row r="20" spans="1:16">
      <c r="A20" s="49" t="s">
        <v>73</v>
      </c>
      <c r="B20" s="50">
        <v>4500</v>
      </c>
      <c r="C20" s="50">
        <v>4032</v>
      </c>
      <c r="D20" s="50">
        <v>2764</v>
      </c>
      <c r="E20" s="50">
        <v>1819</v>
      </c>
      <c r="F20" s="50">
        <v>772</v>
      </c>
      <c r="G20" s="50">
        <v>1543</v>
      </c>
      <c r="H20" s="51">
        <v>15430</v>
      </c>
      <c r="I20" s="50">
        <v>7161</v>
      </c>
      <c r="J20" s="50">
        <v>4523</v>
      </c>
      <c r="K20" s="50">
        <v>10302</v>
      </c>
      <c r="L20" s="50">
        <v>5300</v>
      </c>
      <c r="M20" s="50">
        <v>2604</v>
      </c>
      <c r="N20" s="50">
        <v>3321</v>
      </c>
      <c r="O20" s="51">
        <v>33211</v>
      </c>
      <c r="P20" s="50">
        <v>48641</v>
      </c>
    </row>
    <row r="21" spans="1:16">
      <c r="A21" s="49" t="s">
        <v>74</v>
      </c>
      <c r="B21" s="50">
        <v>696</v>
      </c>
      <c r="C21" s="50">
        <v>817</v>
      </c>
      <c r="D21" s="50">
        <v>473</v>
      </c>
      <c r="E21" s="50">
        <v>983</v>
      </c>
      <c r="F21" s="50">
        <v>150</v>
      </c>
      <c r="G21" s="50">
        <v>781</v>
      </c>
      <c r="H21" s="51">
        <v>3900</v>
      </c>
      <c r="I21" s="50">
        <v>9583</v>
      </c>
      <c r="J21" s="50">
        <v>3894</v>
      </c>
      <c r="K21" s="50">
        <v>3841</v>
      </c>
      <c r="L21" s="50">
        <v>5243</v>
      </c>
      <c r="M21" s="50">
        <v>2618</v>
      </c>
      <c r="N21" s="50">
        <v>2664</v>
      </c>
      <c r="O21" s="51">
        <v>27843</v>
      </c>
      <c r="P21" s="50">
        <v>31743</v>
      </c>
    </row>
    <row r="22" spans="1:16">
      <c r="A22" s="52" t="s">
        <v>75</v>
      </c>
      <c r="B22" s="53">
        <v>0</v>
      </c>
      <c r="C22" s="53">
        <v>1325</v>
      </c>
      <c r="D22" s="53">
        <v>272</v>
      </c>
      <c r="E22" s="53">
        <v>627</v>
      </c>
      <c r="F22" s="53">
        <v>110</v>
      </c>
      <c r="G22" s="53">
        <v>425</v>
      </c>
      <c r="H22" s="54">
        <v>2759</v>
      </c>
      <c r="I22" s="53">
        <v>1326</v>
      </c>
      <c r="J22" s="53">
        <v>327</v>
      </c>
      <c r="K22" s="53">
        <v>2052</v>
      </c>
      <c r="L22" s="53">
        <v>1012</v>
      </c>
      <c r="M22" s="53">
        <v>802</v>
      </c>
      <c r="N22" s="53">
        <v>1164</v>
      </c>
      <c r="O22" s="54">
        <v>6683</v>
      </c>
      <c r="P22" s="53">
        <v>9442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419</v>
      </c>
      <c r="J23" s="50">
        <v>388</v>
      </c>
      <c r="K23" s="50">
        <v>1045</v>
      </c>
      <c r="L23" s="50">
        <v>737</v>
      </c>
      <c r="M23" s="50">
        <v>304</v>
      </c>
      <c r="N23" s="50">
        <v>730</v>
      </c>
      <c r="O23" s="51">
        <v>3623</v>
      </c>
      <c r="P23" s="50">
        <v>3623</v>
      </c>
    </row>
    <row r="24" spans="1:16">
      <c r="A24" s="49" t="s">
        <v>77</v>
      </c>
      <c r="B24" s="50">
        <v>10216</v>
      </c>
      <c r="C24" s="50">
        <v>10782</v>
      </c>
      <c r="D24" s="50">
        <v>4554</v>
      </c>
      <c r="E24" s="50">
        <v>3774</v>
      </c>
      <c r="F24" s="50">
        <v>1715</v>
      </c>
      <c r="G24" s="50">
        <v>6641</v>
      </c>
      <c r="H24" s="51">
        <v>37682</v>
      </c>
      <c r="I24" s="50">
        <v>25281</v>
      </c>
      <c r="J24" s="50">
        <v>12532</v>
      </c>
      <c r="K24" s="50">
        <v>40932</v>
      </c>
      <c r="L24" s="50">
        <v>29575</v>
      </c>
      <c r="M24" s="50">
        <v>19841</v>
      </c>
      <c r="N24" s="50">
        <v>37898</v>
      </c>
      <c r="O24" s="51">
        <v>166059</v>
      </c>
      <c r="P24" s="50">
        <v>203741</v>
      </c>
    </row>
    <row r="25" spans="1:16">
      <c r="A25" s="49" t="s">
        <v>78</v>
      </c>
      <c r="B25" s="50">
        <v>10347</v>
      </c>
      <c r="C25" s="50">
        <v>6610</v>
      </c>
      <c r="D25" s="50">
        <v>7498</v>
      </c>
      <c r="E25" s="50">
        <v>6408</v>
      </c>
      <c r="F25" s="50">
        <v>3584</v>
      </c>
      <c r="G25" s="50">
        <v>7225</v>
      </c>
      <c r="H25" s="51">
        <v>41672</v>
      </c>
      <c r="I25" s="50">
        <v>20240</v>
      </c>
      <c r="J25" s="50">
        <v>2485</v>
      </c>
      <c r="K25" s="50">
        <v>13288</v>
      </c>
      <c r="L25" s="50">
        <v>16325</v>
      </c>
      <c r="M25" s="50">
        <v>4943</v>
      </c>
      <c r="N25" s="50">
        <v>14579</v>
      </c>
      <c r="O25" s="51">
        <v>71860</v>
      </c>
      <c r="P25" s="50">
        <v>113532</v>
      </c>
    </row>
    <row r="26" spans="1:16">
      <c r="A26" s="52" t="s">
        <v>79</v>
      </c>
      <c r="B26" s="53">
        <v>110</v>
      </c>
      <c r="C26" s="53">
        <v>530</v>
      </c>
      <c r="D26" s="53">
        <v>647</v>
      </c>
      <c r="E26" s="53">
        <v>297</v>
      </c>
      <c r="F26" s="53">
        <v>39</v>
      </c>
      <c r="G26" s="53">
        <v>840</v>
      </c>
      <c r="H26" s="54">
        <v>2463</v>
      </c>
      <c r="I26" s="53">
        <v>1836</v>
      </c>
      <c r="J26" s="53">
        <v>536</v>
      </c>
      <c r="K26" s="53">
        <v>1978</v>
      </c>
      <c r="L26" s="53">
        <v>697</v>
      </c>
      <c r="M26" s="53">
        <v>950</v>
      </c>
      <c r="N26" s="53">
        <v>1722</v>
      </c>
      <c r="O26" s="54">
        <v>7719</v>
      </c>
      <c r="P26" s="53">
        <v>10182</v>
      </c>
    </row>
    <row r="27" spans="1:16">
      <c r="A27" s="49" t="s">
        <v>80</v>
      </c>
      <c r="B27" s="50">
        <v>2199</v>
      </c>
      <c r="C27" s="50">
        <v>2246</v>
      </c>
      <c r="D27" s="50">
        <v>962</v>
      </c>
      <c r="E27" s="50">
        <v>1201</v>
      </c>
      <c r="F27" s="50">
        <v>242</v>
      </c>
      <c r="G27" s="50">
        <v>2274</v>
      </c>
      <c r="H27" s="51">
        <v>9124</v>
      </c>
      <c r="I27" s="50">
        <v>1288</v>
      </c>
      <c r="J27" s="50">
        <v>0</v>
      </c>
      <c r="K27" s="50">
        <v>1846</v>
      </c>
      <c r="L27" s="50">
        <v>1535</v>
      </c>
      <c r="M27" s="50">
        <v>617</v>
      </c>
      <c r="N27" s="50">
        <v>788</v>
      </c>
      <c r="O27" s="51">
        <v>6074</v>
      </c>
      <c r="P27" s="50">
        <v>15198</v>
      </c>
    </row>
    <row r="28" spans="1:16">
      <c r="A28" s="49" t="s">
        <v>81</v>
      </c>
      <c r="B28" s="50">
        <v>9133</v>
      </c>
      <c r="C28" s="50">
        <v>3807</v>
      </c>
      <c r="D28" s="50">
        <v>5196</v>
      </c>
      <c r="E28" s="50">
        <v>5631</v>
      </c>
      <c r="F28" s="50">
        <v>473</v>
      </c>
      <c r="G28" s="50">
        <v>4020</v>
      </c>
      <c r="H28" s="51">
        <v>28260</v>
      </c>
      <c r="I28" s="50">
        <v>21745</v>
      </c>
      <c r="J28" s="50">
        <v>1127</v>
      </c>
      <c r="K28" s="50">
        <v>21335</v>
      </c>
      <c r="L28" s="50">
        <v>16082</v>
      </c>
      <c r="M28" s="50">
        <v>8679</v>
      </c>
      <c r="N28" s="50">
        <v>9641</v>
      </c>
      <c r="O28" s="51">
        <v>78609</v>
      </c>
      <c r="P28" s="50">
        <v>106869</v>
      </c>
    </row>
    <row r="29" spans="1:16">
      <c r="A29" s="49" t="s">
        <v>181</v>
      </c>
      <c r="B29" s="50">
        <v>9179</v>
      </c>
      <c r="C29" s="50">
        <v>5971</v>
      </c>
      <c r="D29" s="50">
        <v>4418</v>
      </c>
      <c r="E29" s="50">
        <v>11210</v>
      </c>
      <c r="F29" s="50">
        <v>2520</v>
      </c>
      <c r="G29" s="50">
        <v>3338</v>
      </c>
      <c r="H29" s="51">
        <v>36636</v>
      </c>
      <c r="I29" s="50">
        <v>7357</v>
      </c>
      <c r="J29" s="50">
        <v>1178</v>
      </c>
      <c r="K29" s="50">
        <v>9704</v>
      </c>
      <c r="L29" s="50">
        <v>7019</v>
      </c>
      <c r="M29" s="50">
        <v>2339</v>
      </c>
      <c r="N29" s="50">
        <v>6982</v>
      </c>
      <c r="O29" s="51">
        <v>34579</v>
      </c>
      <c r="P29" s="50">
        <v>71215</v>
      </c>
    </row>
    <row r="30" spans="1:16">
      <c r="A30" s="52" t="s">
        <v>83</v>
      </c>
      <c r="B30" s="53">
        <v>4847</v>
      </c>
      <c r="C30" s="53">
        <v>5556</v>
      </c>
      <c r="D30" s="53">
        <v>2729</v>
      </c>
      <c r="E30" s="53">
        <v>3358</v>
      </c>
      <c r="F30" s="53">
        <v>873</v>
      </c>
      <c r="G30" s="53">
        <v>1552</v>
      </c>
      <c r="H30" s="54">
        <v>18915</v>
      </c>
      <c r="I30" s="53">
        <v>2584</v>
      </c>
      <c r="J30" s="53">
        <v>0</v>
      </c>
      <c r="K30" s="53">
        <v>3636</v>
      </c>
      <c r="L30" s="53">
        <v>3333</v>
      </c>
      <c r="M30" s="53">
        <v>1015</v>
      </c>
      <c r="N30" s="53">
        <v>1872</v>
      </c>
      <c r="O30" s="54">
        <v>12440</v>
      </c>
      <c r="P30" s="53">
        <v>31355</v>
      </c>
    </row>
    <row r="31" spans="1:16">
      <c r="A31" s="49" t="s">
        <v>84</v>
      </c>
      <c r="B31" s="50">
        <v>3215</v>
      </c>
      <c r="C31" s="50">
        <v>4282</v>
      </c>
      <c r="D31" s="50">
        <v>2128</v>
      </c>
      <c r="E31" s="50">
        <v>2703</v>
      </c>
      <c r="F31" s="50">
        <v>265</v>
      </c>
      <c r="G31" s="50">
        <v>1642</v>
      </c>
      <c r="H31" s="51">
        <v>14235</v>
      </c>
      <c r="I31" s="50">
        <v>3702</v>
      </c>
      <c r="J31" s="50">
        <v>1836</v>
      </c>
      <c r="K31" s="50">
        <v>3507</v>
      </c>
      <c r="L31" s="50">
        <v>3305</v>
      </c>
      <c r="M31" s="50">
        <v>1260</v>
      </c>
      <c r="N31" s="50">
        <v>2370</v>
      </c>
      <c r="O31" s="51">
        <v>15980</v>
      </c>
      <c r="P31" s="50">
        <v>30215</v>
      </c>
    </row>
    <row r="32" spans="1:16">
      <c r="A32" s="49" t="s">
        <v>85</v>
      </c>
      <c r="B32" s="50">
        <v>6775</v>
      </c>
      <c r="C32" s="50">
        <v>7025</v>
      </c>
      <c r="D32" s="50">
        <v>2887</v>
      </c>
      <c r="E32" s="50">
        <v>4881</v>
      </c>
      <c r="F32" s="50">
        <v>2370</v>
      </c>
      <c r="G32" s="50">
        <v>3429</v>
      </c>
      <c r="H32" s="51">
        <v>27367</v>
      </c>
      <c r="I32" s="50">
        <v>6286</v>
      </c>
      <c r="J32" s="50">
        <v>762</v>
      </c>
      <c r="K32" s="50">
        <v>5645</v>
      </c>
      <c r="L32" s="50">
        <v>3741</v>
      </c>
      <c r="M32" s="50">
        <v>1713</v>
      </c>
      <c r="N32" s="50">
        <v>2228</v>
      </c>
      <c r="O32" s="51">
        <v>20375</v>
      </c>
      <c r="P32" s="50">
        <v>47742</v>
      </c>
    </row>
    <row r="33" spans="1:16">
      <c r="A33" s="49" t="s">
        <v>86</v>
      </c>
      <c r="B33" s="50">
        <v>5454</v>
      </c>
      <c r="C33" s="50">
        <v>2487</v>
      </c>
      <c r="D33" s="50">
        <v>3058</v>
      </c>
      <c r="E33" s="50">
        <v>4474</v>
      </c>
      <c r="F33" s="50">
        <v>1520</v>
      </c>
      <c r="G33" s="50">
        <v>2685</v>
      </c>
      <c r="H33" s="51">
        <v>19678</v>
      </c>
      <c r="I33" s="50">
        <v>7356</v>
      </c>
      <c r="J33" s="50">
        <v>534</v>
      </c>
      <c r="K33" s="50">
        <v>7666</v>
      </c>
      <c r="L33" s="50">
        <v>6040</v>
      </c>
      <c r="M33" s="50">
        <v>2816</v>
      </c>
      <c r="N33" s="50">
        <v>1327</v>
      </c>
      <c r="O33" s="51">
        <v>25739</v>
      </c>
      <c r="P33" s="50">
        <v>45417</v>
      </c>
    </row>
    <row r="34" spans="1:16">
      <c r="A34" s="52" t="s">
        <v>87</v>
      </c>
      <c r="B34" s="53">
        <v>2271</v>
      </c>
      <c r="C34" s="53">
        <v>1949</v>
      </c>
      <c r="D34" s="53">
        <v>1841</v>
      </c>
      <c r="E34" s="53">
        <v>2418</v>
      </c>
      <c r="F34" s="53">
        <v>883</v>
      </c>
      <c r="G34" s="53">
        <v>1454</v>
      </c>
      <c r="H34" s="54">
        <v>10816</v>
      </c>
      <c r="I34" s="53">
        <v>855</v>
      </c>
      <c r="J34" s="53">
        <v>169</v>
      </c>
      <c r="K34" s="53">
        <v>775</v>
      </c>
      <c r="L34" s="53">
        <v>998</v>
      </c>
      <c r="M34" s="53">
        <v>997</v>
      </c>
      <c r="N34" s="53">
        <v>434</v>
      </c>
      <c r="O34" s="54">
        <v>4228</v>
      </c>
      <c r="P34" s="53">
        <v>15044</v>
      </c>
    </row>
    <row r="35" spans="1:16">
      <c r="A35" s="49" t="s">
        <v>88</v>
      </c>
      <c r="B35" s="50">
        <v>3438</v>
      </c>
      <c r="C35" s="50">
        <v>3532</v>
      </c>
      <c r="D35" s="50">
        <v>2373</v>
      </c>
      <c r="E35" s="50">
        <v>2120</v>
      </c>
      <c r="F35" s="50">
        <v>1343</v>
      </c>
      <c r="G35" s="50">
        <v>1668</v>
      </c>
      <c r="H35" s="51">
        <v>14474</v>
      </c>
      <c r="I35" s="50">
        <v>13412</v>
      </c>
      <c r="J35" s="50">
        <v>5658</v>
      </c>
      <c r="K35" s="50">
        <v>10244</v>
      </c>
      <c r="L35" s="50">
        <v>6216</v>
      </c>
      <c r="M35" s="50">
        <v>3270</v>
      </c>
      <c r="N35" s="50">
        <v>3028</v>
      </c>
      <c r="O35" s="51">
        <v>41828</v>
      </c>
      <c r="P35" s="50">
        <v>56302</v>
      </c>
    </row>
    <row r="36" spans="1:16">
      <c r="A36" s="49" t="s">
        <v>89</v>
      </c>
      <c r="B36" s="50">
        <v>1295</v>
      </c>
      <c r="C36" s="50">
        <v>831</v>
      </c>
      <c r="D36" s="50">
        <v>647</v>
      </c>
      <c r="E36" s="50">
        <v>613</v>
      </c>
      <c r="F36" s="50">
        <v>155</v>
      </c>
      <c r="G36" s="50">
        <v>688</v>
      </c>
      <c r="H36" s="51">
        <v>4229</v>
      </c>
      <c r="I36" s="50">
        <v>15086</v>
      </c>
      <c r="J36" s="50">
        <v>5556</v>
      </c>
      <c r="K36" s="50">
        <v>11181</v>
      </c>
      <c r="L36" s="50">
        <v>8778</v>
      </c>
      <c r="M36" s="50">
        <v>2998</v>
      </c>
      <c r="N36" s="50">
        <v>7308</v>
      </c>
      <c r="O36" s="51">
        <v>50907</v>
      </c>
      <c r="P36" s="50">
        <v>55136</v>
      </c>
    </row>
    <row r="37" spans="1:16">
      <c r="A37" s="49" t="s">
        <v>90</v>
      </c>
      <c r="B37" s="50">
        <v>5653</v>
      </c>
      <c r="C37" s="50">
        <v>7145</v>
      </c>
      <c r="D37" s="50">
        <v>7115</v>
      </c>
      <c r="E37" s="50">
        <v>9475</v>
      </c>
      <c r="F37" s="50">
        <v>991</v>
      </c>
      <c r="G37" s="50">
        <v>2360</v>
      </c>
      <c r="H37" s="51">
        <v>32739</v>
      </c>
      <c r="I37" s="50">
        <v>16585</v>
      </c>
      <c r="J37" s="50">
        <v>5800</v>
      </c>
      <c r="K37" s="50">
        <v>19825</v>
      </c>
      <c r="L37" s="50">
        <v>16725</v>
      </c>
      <c r="M37" s="50">
        <v>5589</v>
      </c>
      <c r="N37" s="50">
        <v>6921</v>
      </c>
      <c r="O37" s="51">
        <v>71445</v>
      </c>
      <c r="P37" s="50">
        <v>104184</v>
      </c>
    </row>
    <row r="38" spans="1:16">
      <c r="A38" s="52" t="s">
        <v>191</v>
      </c>
      <c r="B38" s="53">
        <v>5015</v>
      </c>
      <c r="C38" s="53">
        <v>7774</v>
      </c>
      <c r="D38" s="53">
        <v>5524</v>
      </c>
      <c r="E38" s="53">
        <v>4731</v>
      </c>
      <c r="F38" s="53">
        <v>1367</v>
      </c>
      <c r="G38" s="53">
        <v>2813</v>
      </c>
      <c r="H38" s="54">
        <v>27224</v>
      </c>
      <c r="I38" s="53">
        <v>7779</v>
      </c>
      <c r="J38" s="53">
        <v>3577</v>
      </c>
      <c r="K38" s="53">
        <v>3873</v>
      </c>
      <c r="L38" s="53">
        <v>8078</v>
      </c>
      <c r="M38" s="53">
        <v>2483</v>
      </c>
      <c r="N38" s="53">
        <v>3504</v>
      </c>
      <c r="O38" s="54">
        <v>29294</v>
      </c>
      <c r="P38" s="53">
        <v>56518</v>
      </c>
    </row>
    <row r="39" spans="1:16">
      <c r="A39" s="49" t="s">
        <v>92</v>
      </c>
      <c r="B39" s="50">
        <v>4057</v>
      </c>
      <c r="C39" s="50">
        <v>5791</v>
      </c>
      <c r="D39" s="50">
        <v>3832</v>
      </c>
      <c r="E39" s="50">
        <v>4567</v>
      </c>
      <c r="F39" s="50">
        <v>483</v>
      </c>
      <c r="G39" s="50">
        <v>6684</v>
      </c>
      <c r="H39" s="51">
        <v>25414</v>
      </c>
      <c r="I39" s="50">
        <v>3493</v>
      </c>
      <c r="J39" s="50">
        <v>551</v>
      </c>
      <c r="K39" s="50">
        <v>4991</v>
      </c>
      <c r="L39" s="50">
        <v>2223</v>
      </c>
      <c r="M39" s="50">
        <v>1672</v>
      </c>
      <c r="N39" s="50">
        <v>3155</v>
      </c>
      <c r="O39" s="51">
        <v>16085</v>
      </c>
      <c r="P39" s="50">
        <v>41499</v>
      </c>
    </row>
    <row r="40" spans="1:16">
      <c r="A40" s="49" t="s">
        <v>93</v>
      </c>
      <c r="B40" s="50">
        <v>7161</v>
      </c>
      <c r="C40" s="50">
        <v>9470</v>
      </c>
      <c r="D40" s="50">
        <v>4514</v>
      </c>
      <c r="E40" s="50">
        <v>5360</v>
      </c>
      <c r="F40" s="50">
        <v>735</v>
      </c>
      <c r="G40" s="50">
        <v>3766</v>
      </c>
      <c r="H40" s="51">
        <v>31006</v>
      </c>
      <c r="I40" s="50">
        <v>11262</v>
      </c>
      <c r="J40" s="50">
        <v>4280</v>
      </c>
      <c r="K40" s="50">
        <v>6563</v>
      </c>
      <c r="L40" s="50">
        <v>4689</v>
      </c>
      <c r="M40" s="50">
        <v>2653</v>
      </c>
      <c r="N40" s="50">
        <v>8381</v>
      </c>
      <c r="O40" s="51">
        <v>37828</v>
      </c>
      <c r="P40" s="50">
        <v>68834</v>
      </c>
    </row>
    <row r="41" spans="1:16">
      <c r="A41" s="49" t="s">
        <v>94</v>
      </c>
      <c r="B41" s="50">
        <v>2483</v>
      </c>
      <c r="C41" s="50">
        <v>2364</v>
      </c>
      <c r="D41" s="50">
        <v>1189</v>
      </c>
      <c r="E41" s="50">
        <v>1181</v>
      </c>
      <c r="F41" s="50">
        <v>394</v>
      </c>
      <c r="G41" s="50">
        <v>1026</v>
      </c>
      <c r="H41" s="51">
        <v>8637</v>
      </c>
      <c r="I41" s="50">
        <v>350</v>
      </c>
      <c r="J41" s="50">
        <v>0</v>
      </c>
      <c r="K41" s="50">
        <v>941</v>
      </c>
      <c r="L41" s="50">
        <v>529</v>
      </c>
      <c r="M41" s="50">
        <v>226</v>
      </c>
      <c r="N41" s="50">
        <v>582</v>
      </c>
      <c r="O41" s="51">
        <v>2628</v>
      </c>
      <c r="P41" s="50">
        <v>11265</v>
      </c>
    </row>
    <row r="42" spans="1:16">
      <c r="A42" s="52" t="s">
        <v>95</v>
      </c>
      <c r="B42" s="53">
        <v>2761</v>
      </c>
      <c r="C42" s="53">
        <v>3048</v>
      </c>
      <c r="D42" s="53">
        <v>2394</v>
      </c>
      <c r="E42" s="53">
        <v>1601</v>
      </c>
      <c r="F42" s="53">
        <v>256</v>
      </c>
      <c r="G42" s="53">
        <v>1089</v>
      </c>
      <c r="H42" s="54">
        <v>11149</v>
      </c>
      <c r="I42" s="53">
        <v>1378</v>
      </c>
      <c r="J42" s="53">
        <v>286</v>
      </c>
      <c r="K42" s="53">
        <v>2830</v>
      </c>
      <c r="L42" s="53">
        <v>2018</v>
      </c>
      <c r="M42" s="53">
        <v>619</v>
      </c>
      <c r="N42" s="53">
        <v>1135</v>
      </c>
      <c r="O42" s="54">
        <v>8266</v>
      </c>
      <c r="P42" s="53">
        <v>19415</v>
      </c>
    </row>
    <row r="43" spans="1:16">
      <c r="A43" s="49" t="s">
        <v>96</v>
      </c>
      <c r="B43" s="50">
        <v>2016</v>
      </c>
      <c r="C43" s="50">
        <v>1565</v>
      </c>
      <c r="D43" s="50">
        <v>545</v>
      </c>
      <c r="E43" s="50">
        <v>535</v>
      </c>
      <c r="F43" s="50">
        <v>176</v>
      </c>
      <c r="G43" s="50">
        <v>487</v>
      </c>
      <c r="H43" s="51">
        <v>5324</v>
      </c>
      <c r="I43" s="50">
        <v>3366</v>
      </c>
      <c r="J43" s="50">
        <v>1868</v>
      </c>
      <c r="K43" s="50">
        <v>2769</v>
      </c>
      <c r="L43" s="50">
        <v>4576</v>
      </c>
      <c r="M43" s="50">
        <v>1189</v>
      </c>
      <c r="N43" s="50">
        <v>2732</v>
      </c>
      <c r="O43" s="51">
        <v>16500</v>
      </c>
      <c r="P43" s="50">
        <v>21824</v>
      </c>
    </row>
    <row r="44" spans="1:16">
      <c r="A44" s="49" t="s">
        <v>97</v>
      </c>
      <c r="B44" s="50">
        <v>1303</v>
      </c>
      <c r="C44" s="50">
        <v>1423</v>
      </c>
      <c r="D44" s="50">
        <v>1017</v>
      </c>
      <c r="E44" s="50">
        <v>1195</v>
      </c>
      <c r="F44" s="50">
        <v>514</v>
      </c>
      <c r="G44" s="50">
        <v>572</v>
      </c>
      <c r="H44" s="51">
        <v>6024</v>
      </c>
      <c r="I44" s="50">
        <v>1580</v>
      </c>
      <c r="J44" s="50">
        <v>1014</v>
      </c>
      <c r="K44" s="50">
        <v>1401</v>
      </c>
      <c r="L44" s="50">
        <v>1919</v>
      </c>
      <c r="M44" s="50">
        <v>958</v>
      </c>
      <c r="N44" s="50">
        <v>718</v>
      </c>
      <c r="O44" s="51">
        <v>7590</v>
      </c>
      <c r="P44" s="50">
        <v>13614</v>
      </c>
    </row>
    <row r="45" spans="1:16">
      <c r="A45" s="49" t="s">
        <v>98</v>
      </c>
      <c r="B45" s="50">
        <v>1544</v>
      </c>
      <c r="C45" s="50">
        <v>2059</v>
      </c>
      <c r="D45" s="50">
        <v>798</v>
      </c>
      <c r="E45" s="50">
        <v>1166</v>
      </c>
      <c r="F45" s="50">
        <v>677</v>
      </c>
      <c r="G45" s="50">
        <v>1014</v>
      </c>
      <c r="H45" s="51">
        <v>7258</v>
      </c>
      <c r="I45" s="50">
        <v>13886</v>
      </c>
      <c r="J45" s="50">
        <v>11691</v>
      </c>
      <c r="K45" s="50">
        <v>16801</v>
      </c>
      <c r="L45" s="50">
        <v>10589</v>
      </c>
      <c r="M45" s="50">
        <v>4643</v>
      </c>
      <c r="N45" s="50">
        <v>10503</v>
      </c>
      <c r="O45" s="51">
        <v>68113</v>
      </c>
      <c r="P45" s="50">
        <v>75371</v>
      </c>
    </row>
    <row r="46" spans="1:16">
      <c r="A46" s="52" t="s">
        <v>99</v>
      </c>
      <c r="B46" s="53">
        <v>4555</v>
      </c>
      <c r="C46" s="53">
        <v>3099</v>
      </c>
      <c r="D46" s="53">
        <v>1631</v>
      </c>
      <c r="E46" s="53">
        <v>1119</v>
      </c>
      <c r="F46" s="53">
        <v>559</v>
      </c>
      <c r="G46" s="53">
        <v>3538</v>
      </c>
      <c r="H46" s="54">
        <v>14501</v>
      </c>
      <c r="I46" s="53">
        <v>2608</v>
      </c>
      <c r="J46" s="53">
        <v>3</v>
      </c>
      <c r="K46" s="53">
        <v>4321</v>
      </c>
      <c r="L46" s="53">
        <v>1470</v>
      </c>
      <c r="M46" s="53">
        <v>1139</v>
      </c>
      <c r="N46" s="53">
        <v>1745</v>
      </c>
      <c r="O46" s="54">
        <v>11286</v>
      </c>
      <c r="P46" s="53">
        <v>25787</v>
      </c>
    </row>
    <row r="47" spans="1:16">
      <c r="A47" s="49" t="s">
        <v>100</v>
      </c>
      <c r="B47" s="50">
        <v>6259</v>
      </c>
      <c r="C47" s="50">
        <v>3881</v>
      </c>
      <c r="D47" s="50">
        <v>5104</v>
      </c>
      <c r="E47" s="50">
        <v>4453</v>
      </c>
      <c r="F47" s="50">
        <v>9489</v>
      </c>
      <c r="G47" s="50">
        <v>4646</v>
      </c>
      <c r="H47" s="51">
        <v>33832</v>
      </c>
      <c r="I47" s="50">
        <v>20699</v>
      </c>
      <c r="J47" s="50">
        <v>17292</v>
      </c>
      <c r="K47" s="50">
        <v>19584</v>
      </c>
      <c r="L47" s="50">
        <v>24186</v>
      </c>
      <c r="M47" s="50">
        <v>11105</v>
      </c>
      <c r="N47" s="50">
        <v>14650</v>
      </c>
      <c r="O47" s="51">
        <v>107516</v>
      </c>
      <c r="P47" s="50">
        <v>141348</v>
      </c>
    </row>
    <row r="48" spans="1:16">
      <c r="A48" s="49" t="s">
        <v>101</v>
      </c>
      <c r="B48" s="50">
        <v>6313</v>
      </c>
      <c r="C48" s="50">
        <v>8491</v>
      </c>
      <c r="D48" s="50">
        <v>5472</v>
      </c>
      <c r="E48" s="50">
        <v>9257</v>
      </c>
      <c r="F48" s="50">
        <v>3433</v>
      </c>
      <c r="G48" s="50">
        <v>5067</v>
      </c>
      <c r="H48" s="51">
        <v>38033</v>
      </c>
      <c r="I48" s="50">
        <v>14339</v>
      </c>
      <c r="J48" s="50">
        <v>4801</v>
      </c>
      <c r="K48" s="50">
        <v>12445</v>
      </c>
      <c r="L48" s="50">
        <v>10594</v>
      </c>
      <c r="M48" s="50">
        <v>4079</v>
      </c>
      <c r="N48" s="50">
        <v>17224</v>
      </c>
      <c r="O48" s="51">
        <v>63482</v>
      </c>
      <c r="P48" s="50">
        <v>101515</v>
      </c>
    </row>
    <row r="49" spans="1:16">
      <c r="A49" s="49" t="s">
        <v>102</v>
      </c>
      <c r="B49" s="50">
        <v>1353</v>
      </c>
      <c r="C49" s="50">
        <v>1593</v>
      </c>
      <c r="D49" s="50">
        <v>656</v>
      </c>
      <c r="E49" s="50">
        <v>1055</v>
      </c>
      <c r="F49" s="50">
        <v>0</v>
      </c>
      <c r="G49" s="50">
        <v>923</v>
      </c>
      <c r="H49" s="51">
        <v>5580</v>
      </c>
      <c r="I49" s="50">
        <v>370</v>
      </c>
      <c r="J49" s="50">
        <v>0</v>
      </c>
      <c r="K49" s="50">
        <v>648</v>
      </c>
      <c r="L49" s="50">
        <v>503</v>
      </c>
      <c r="M49" s="50">
        <v>250</v>
      </c>
      <c r="N49" s="50">
        <v>539</v>
      </c>
      <c r="O49" s="51">
        <v>2310</v>
      </c>
      <c r="P49" s="50">
        <v>7890</v>
      </c>
    </row>
    <row r="50" spans="1:16">
      <c r="A50" s="52" t="s">
        <v>103</v>
      </c>
      <c r="B50" s="53">
        <v>9458</v>
      </c>
      <c r="C50" s="53">
        <v>6489</v>
      </c>
      <c r="D50" s="53">
        <v>4331</v>
      </c>
      <c r="E50" s="53">
        <v>8410</v>
      </c>
      <c r="F50" s="53">
        <v>2049</v>
      </c>
      <c r="G50" s="53">
        <v>6012</v>
      </c>
      <c r="H50" s="54">
        <v>36749</v>
      </c>
      <c r="I50" s="53">
        <v>23593</v>
      </c>
      <c r="J50" s="53">
        <v>5500</v>
      </c>
      <c r="K50" s="53">
        <v>12919</v>
      </c>
      <c r="L50" s="53">
        <v>12496</v>
      </c>
      <c r="M50" s="53">
        <v>7100</v>
      </c>
      <c r="N50" s="53">
        <v>12890</v>
      </c>
      <c r="O50" s="54">
        <v>74498</v>
      </c>
      <c r="P50" s="53">
        <v>111247</v>
      </c>
    </row>
    <row r="51" spans="1:16">
      <c r="A51" s="49" t="s">
        <v>163</v>
      </c>
      <c r="B51" s="50">
        <v>5059</v>
      </c>
      <c r="C51" s="50">
        <v>4885</v>
      </c>
      <c r="D51" s="50">
        <v>2973</v>
      </c>
      <c r="E51" s="50">
        <v>7249</v>
      </c>
      <c r="F51" s="50">
        <v>217</v>
      </c>
      <c r="G51" s="50">
        <v>2757</v>
      </c>
      <c r="H51" s="51">
        <v>23140</v>
      </c>
      <c r="I51" s="50">
        <v>4533</v>
      </c>
      <c r="J51" s="50">
        <v>2515</v>
      </c>
      <c r="K51" s="50">
        <v>5687</v>
      </c>
      <c r="L51" s="50">
        <v>6106</v>
      </c>
      <c r="M51" s="50">
        <v>1411</v>
      </c>
      <c r="N51" s="50">
        <v>5297</v>
      </c>
      <c r="O51" s="51">
        <v>25549</v>
      </c>
      <c r="P51" s="50">
        <v>48689</v>
      </c>
    </row>
    <row r="52" spans="1:16">
      <c r="A52" s="49" t="s">
        <v>105</v>
      </c>
      <c r="B52" s="50">
        <v>4371</v>
      </c>
      <c r="C52" s="50">
        <v>4704</v>
      </c>
      <c r="D52" s="50">
        <v>2158</v>
      </c>
      <c r="E52" s="50">
        <v>2415</v>
      </c>
      <c r="F52" s="50">
        <v>643</v>
      </c>
      <c r="G52" s="50">
        <v>1699</v>
      </c>
      <c r="H52" s="51">
        <v>15990</v>
      </c>
      <c r="I52" s="50">
        <v>4539</v>
      </c>
      <c r="J52" s="50">
        <v>1318</v>
      </c>
      <c r="K52" s="50">
        <v>5184</v>
      </c>
      <c r="L52" s="50">
        <v>3772</v>
      </c>
      <c r="M52" s="50">
        <v>2295</v>
      </c>
      <c r="N52" s="50">
        <v>2385</v>
      </c>
      <c r="O52" s="51">
        <v>19493</v>
      </c>
      <c r="P52" s="50">
        <v>35483</v>
      </c>
    </row>
    <row r="53" spans="1:16">
      <c r="A53" s="49" t="s">
        <v>106</v>
      </c>
      <c r="B53" s="50">
        <v>11014</v>
      </c>
      <c r="C53" s="50">
        <v>6681</v>
      </c>
      <c r="D53" s="50">
        <v>7075</v>
      </c>
      <c r="E53" s="50">
        <v>4832</v>
      </c>
      <c r="F53" s="50">
        <v>2194</v>
      </c>
      <c r="G53" s="50">
        <v>7291</v>
      </c>
      <c r="H53" s="51">
        <v>39087</v>
      </c>
      <c r="I53" s="50">
        <v>14895</v>
      </c>
      <c r="J53" s="50">
        <v>7039</v>
      </c>
      <c r="K53" s="50">
        <v>17853</v>
      </c>
      <c r="L53" s="50">
        <v>13388</v>
      </c>
      <c r="M53" s="50">
        <v>8446</v>
      </c>
      <c r="N53" s="50">
        <v>7570</v>
      </c>
      <c r="O53" s="51">
        <v>69191</v>
      </c>
      <c r="P53" s="50">
        <v>108278</v>
      </c>
    </row>
    <row r="54" spans="1:16">
      <c r="A54" s="52" t="s">
        <v>107</v>
      </c>
      <c r="B54" s="53">
        <v>416</v>
      </c>
      <c r="C54" s="53">
        <v>125</v>
      </c>
      <c r="D54" s="53">
        <v>128</v>
      </c>
      <c r="E54" s="53">
        <v>150</v>
      </c>
      <c r="F54" s="53">
        <v>37</v>
      </c>
      <c r="G54" s="53">
        <v>23</v>
      </c>
      <c r="H54" s="54">
        <v>879</v>
      </c>
      <c r="I54" s="53">
        <v>1775</v>
      </c>
      <c r="J54" s="53">
        <v>1196</v>
      </c>
      <c r="K54" s="53">
        <v>2235</v>
      </c>
      <c r="L54" s="53">
        <v>1165</v>
      </c>
      <c r="M54" s="53">
        <v>761</v>
      </c>
      <c r="N54" s="53">
        <v>289</v>
      </c>
      <c r="O54" s="54">
        <v>7421</v>
      </c>
      <c r="P54" s="53">
        <v>8300</v>
      </c>
    </row>
    <row r="55" spans="1:16">
      <c r="A55" s="49" t="s">
        <v>108</v>
      </c>
      <c r="B55" s="50">
        <v>7570</v>
      </c>
      <c r="C55" s="50">
        <v>3655</v>
      </c>
      <c r="D55" s="50">
        <v>5201</v>
      </c>
      <c r="E55" s="50">
        <v>5820</v>
      </c>
      <c r="F55" s="50">
        <v>300</v>
      </c>
      <c r="G55" s="50">
        <v>2310</v>
      </c>
      <c r="H55" s="51">
        <v>24856</v>
      </c>
      <c r="I55" s="50">
        <v>6029</v>
      </c>
      <c r="J55" s="50">
        <v>831</v>
      </c>
      <c r="K55" s="50">
        <v>7581</v>
      </c>
      <c r="L55" s="50">
        <v>5353</v>
      </c>
      <c r="M55" s="50">
        <v>3467</v>
      </c>
      <c r="N55" s="50">
        <v>2082</v>
      </c>
      <c r="O55" s="51">
        <v>25343</v>
      </c>
      <c r="P55" s="50">
        <v>50199</v>
      </c>
    </row>
    <row r="56" spans="1:16">
      <c r="A56" s="49" t="s">
        <v>109</v>
      </c>
      <c r="B56" s="50">
        <v>1968</v>
      </c>
      <c r="C56" s="50">
        <v>1662</v>
      </c>
      <c r="D56" s="50">
        <v>1024</v>
      </c>
      <c r="E56" s="50">
        <v>1440</v>
      </c>
      <c r="F56" s="50">
        <v>124</v>
      </c>
      <c r="G56" s="50">
        <v>510</v>
      </c>
      <c r="H56" s="51">
        <v>6728</v>
      </c>
      <c r="I56" s="50">
        <v>544</v>
      </c>
      <c r="J56" s="50">
        <v>35</v>
      </c>
      <c r="K56" s="50">
        <v>579</v>
      </c>
      <c r="L56" s="50">
        <v>788</v>
      </c>
      <c r="M56" s="50">
        <v>236</v>
      </c>
      <c r="N56" s="50">
        <v>258</v>
      </c>
      <c r="O56" s="51">
        <v>2440</v>
      </c>
      <c r="P56" s="50">
        <v>9168</v>
      </c>
    </row>
    <row r="57" spans="1:16">
      <c r="A57" s="49" t="s">
        <v>111</v>
      </c>
      <c r="B57" s="50">
        <v>9095</v>
      </c>
      <c r="C57" s="50">
        <v>5539</v>
      </c>
      <c r="D57" s="50">
        <v>5178</v>
      </c>
      <c r="E57" s="50">
        <v>3041</v>
      </c>
      <c r="F57" s="50">
        <v>2827</v>
      </c>
      <c r="G57" s="50">
        <v>3223</v>
      </c>
      <c r="H57" s="51">
        <v>28903</v>
      </c>
      <c r="I57" s="50">
        <v>11207</v>
      </c>
      <c r="J57" s="50">
        <v>1794</v>
      </c>
      <c r="K57" s="50">
        <v>11369</v>
      </c>
      <c r="L57" s="50">
        <v>8510</v>
      </c>
      <c r="M57" s="50">
        <v>3000</v>
      </c>
      <c r="N57" s="50">
        <v>5813</v>
      </c>
      <c r="O57" s="51">
        <v>41693</v>
      </c>
      <c r="P57" s="50">
        <v>70596</v>
      </c>
    </row>
    <row r="58" spans="1:16">
      <c r="A58" s="52" t="s">
        <v>112</v>
      </c>
      <c r="B58" s="53">
        <v>18122</v>
      </c>
      <c r="C58" s="53">
        <v>21423</v>
      </c>
      <c r="D58" s="53">
        <v>15296</v>
      </c>
      <c r="E58" s="53">
        <v>19109</v>
      </c>
      <c r="F58" s="53">
        <v>3408</v>
      </c>
      <c r="G58" s="53">
        <v>7043</v>
      </c>
      <c r="H58" s="54">
        <v>84401</v>
      </c>
      <c r="I58" s="53">
        <v>36921</v>
      </c>
      <c r="J58" s="53">
        <v>26420</v>
      </c>
      <c r="K58" s="53">
        <v>38241</v>
      </c>
      <c r="L58" s="53">
        <v>27278</v>
      </c>
      <c r="M58" s="53">
        <v>16182</v>
      </c>
      <c r="N58" s="53">
        <v>8813</v>
      </c>
      <c r="O58" s="54">
        <v>153855</v>
      </c>
      <c r="P58" s="53">
        <v>238256</v>
      </c>
    </row>
    <row r="59" spans="1:16">
      <c r="A59" s="49" t="s">
        <v>113</v>
      </c>
      <c r="B59" s="50">
        <v>3234</v>
      </c>
      <c r="C59" s="50">
        <v>1513</v>
      </c>
      <c r="D59" s="50">
        <v>1030</v>
      </c>
      <c r="E59" s="50">
        <v>961</v>
      </c>
      <c r="F59" s="50">
        <v>289</v>
      </c>
      <c r="G59" s="50">
        <v>1009</v>
      </c>
      <c r="H59" s="51">
        <v>8036</v>
      </c>
      <c r="I59" s="50">
        <v>6104</v>
      </c>
      <c r="J59" s="50">
        <v>201</v>
      </c>
      <c r="K59" s="50">
        <v>3133</v>
      </c>
      <c r="L59" s="50">
        <v>2993</v>
      </c>
      <c r="M59" s="50">
        <v>1456</v>
      </c>
      <c r="N59" s="50">
        <v>4041</v>
      </c>
      <c r="O59" s="51">
        <v>17928</v>
      </c>
      <c r="P59" s="50">
        <v>25964</v>
      </c>
    </row>
    <row r="60" spans="1:16">
      <c r="A60" s="49" t="s">
        <v>114</v>
      </c>
      <c r="B60" s="50">
        <v>1275</v>
      </c>
      <c r="C60" s="50">
        <v>762</v>
      </c>
      <c r="D60" s="50">
        <v>990</v>
      </c>
      <c r="E60" s="50">
        <v>1368</v>
      </c>
      <c r="F60" s="50">
        <v>232</v>
      </c>
      <c r="G60" s="50">
        <v>1295</v>
      </c>
      <c r="H60" s="51">
        <v>5922</v>
      </c>
      <c r="I60" s="50">
        <v>377</v>
      </c>
      <c r="J60" s="50">
        <v>75</v>
      </c>
      <c r="K60" s="50">
        <v>463</v>
      </c>
      <c r="L60" s="50">
        <v>392</v>
      </c>
      <c r="M60" s="50">
        <v>245</v>
      </c>
      <c r="N60" s="50">
        <v>358</v>
      </c>
      <c r="O60" s="51">
        <v>1910</v>
      </c>
      <c r="P60" s="50">
        <v>7832</v>
      </c>
    </row>
    <row r="61" spans="1:16">
      <c r="A61" s="49" t="s">
        <v>115</v>
      </c>
      <c r="B61" s="50">
        <v>9011</v>
      </c>
      <c r="C61" s="50">
        <v>6890</v>
      </c>
      <c r="D61" s="50">
        <v>5997</v>
      </c>
      <c r="E61" s="50">
        <v>5859</v>
      </c>
      <c r="F61" s="50">
        <v>593</v>
      </c>
      <c r="G61" s="50">
        <v>3181</v>
      </c>
      <c r="H61" s="51">
        <v>31531</v>
      </c>
      <c r="I61" s="50">
        <v>15059</v>
      </c>
      <c r="J61" s="50">
        <v>3629</v>
      </c>
      <c r="K61" s="50">
        <v>11787</v>
      </c>
      <c r="L61" s="50">
        <v>9899</v>
      </c>
      <c r="M61" s="50">
        <v>4100</v>
      </c>
      <c r="N61" s="50">
        <v>5090</v>
      </c>
      <c r="O61" s="51">
        <v>49564</v>
      </c>
      <c r="P61" s="50">
        <v>81095</v>
      </c>
    </row>
    <row r="62" spans="1:16">
      <c r="A62" s="52" t="s">
        <v>116</v>
      </c>
      <c r="B62" s="53">
        <v>4534</v>
      </c>
      <c r="C62" s="53">
        <v>4058</v>
      </c>
      <c r="D62" s="53">
        <v>1883</v>
      </c>
      <c r="E62" s="53">
        <v>3826</v>
      </c>
      <c r="F62" s="53">
        <v>1073</v>
      </c>
      <c r="G62" s="53">
        <v>1157</v>
      </c>
      <c r="H62" s="54">
        <v>16531</v>
      </c>
      <c r="I62" s="53">
        <v>10896</v>
      </c>
      <c r="J62" s="53">
        <v>5305</v>
      </c>
      <c r="K62" s="53">
        <v>8897</v>
      </c>
      <c r="L62" s="53">
        <v>7303</v>
      </c>
      <c r="M62" s="53">
        <v>3184</v>
      </c>
      <c r="N62" s="53">
        <v>4401</v>
      </c>
      <c r="O62" s="54">
        <v>39986</v>
      </c>
      <c r="P62" s="53">
        <v>56517</v>
      </c>
    </row>
    <row r="63" spans="1:16">
      <c r="A63" s="49" t="s">
        <v>117</v>
      </c>
      <c r="B63" s="50">
        <v>3233</v>
      </c>
      <c r="C63" s="50">
        <v>2638</v>
      </c>
      <c r="D63" s="50">
        <v>1679</v>
      </c>
      <c r="E63" s="50">
        <v>3082</v>
      </c>
      <c r="F63" s="50">
        <v>375</v>
      </c>
      <c r="G63" s="50">
        <v>1309</v>
      </c>
      <c r="H63" s="51">
        <v>12316</v>
      </c>
      <c r="I63" s="50">
        <v>2794</v>
      </c>
      <c r="J63" s="50">
        <v>80</v>
      </c>
      <c r="K63" s="50">
        <v>1935</v>
      </c>
      <c r="L63" s="50">
        <v>2045</v>
      </c>
      <c r="M63" s="50">
        <v>885</v>
      </c>
      <c r="N63" s="50">
        <v>830</v>
      </c>
      <c r="O63" s="51">
        <v>8569</v>
      </c>
      <c r="P63" s="50">
        <v>20885</v>
      </c>
    </row>
    <row r="64" spans="1:16">
      <c r="A64" s="49" t="s">
        <v>118</v>
      </c>
      <c r="B64" s="50">
        <v>5182</v>
      </c>
      <c r="C64" s="50">
        <v>8387</v>
      </c>
      <c r="D64" s="50">
        <v>5231</v>
      </c>
      <c r="E64" s="50">
        <v>4476</v>
      </c>
      <c r="F64" s="50">
        <v>1240</v>
      </c>
      <c r="G64" s="50">
        <v>3613</v>
      </c>
      <c r="H64" s="51">
        <v>28129</v>
      </c>
      <c r="I64" s="50">
        <v>5207</v>
      </c>
      <c r="J64" s="50">
        <v>4094</v>
      </c>
      <c r="K64" s="50">
        <v>8894</v>
      </c>
      <c r="L64" s="50">
        <v>5044</v>
      </c>
      <c r="M64" s="50">
        <v>1580</v>
      </c>
      <c r="N64" s="50">
        <v>6450</v>
      </c>
      <c r="O64" s="51">
        <v>31269</v>
      </c>
      <c r="P64" s="50">
        <v>59398</v>
      </c>
    </row>
    <row r="65" spans="1:16" ht="15" thickBot="1">
      <c r="A65" s="49" t="s">
        <v>119</v>
      </c>
      <c r="B65" s="50">
        <v>2489</v>
      </c>
      <c r="C65" s="50">
        <v>1580</v>
      </c>
      <c r="D65" s="50">
        <v>600</v>
      </c>
      <c r="E65" s="50">
        <v>678</v>
      </c>
      <c r="F65" s="50">
        <v>633</v>
      </c>
      <c r="G65" s="50">
        <v>726</v>
      </c>
      <c r="H65" s="51">
        <v>6706</v>
      </c>
      <c r="I65" s="50">
        <v>512</v>
      </c>
      <c r="J65" s="50">
        <v>11</v>
      </c>
      <c r="K65" s="50">
        <v>814</v>
      </c>
      <c r="L65" s="50">
        <v>336</v>
      </c>
      <c r="M65" s="50">
        <v>498</v>
      </c>
      <c r="N65" s="50">
        <v>538</v>
      </c>
      <c r="O65" s="51">
        <v>2709</v>
      </c>
      <c r="P65" s="50">
        <v>9415</v>
      </c>
    </row>
    <row r="66" spans="1:16" ht="15" thickTop="1">
      <c r="A66" s="55" t="s">
        <v>120</v>
      </c>
      <c r="B66" s="56">
        <v>257915</v>
      </c>
      <c r="C66" s="56">
        <v>231971</v>
      </c>
      <c r="D66" s="56">
        <v>162611</v>
      </c>
      <c r="E66" s="56">
        <v>193279</v>
      </c>
      <c r="F66" s="56">
        <v>58088</v>
      </c>
      <c r="G66" s="56">
        <v>133282</v>
      </c>
      <c r="H66" s="57">
        <v>1037146</v>
      </c>
      <c r="I66" s="56">
        <v>477287</v>
      </c>
      <c r="J66" s="56">
        <v>217216</v>
      </c>
      <c r="K66" s="56">
        <v>466749</v>
      </c>
      <c r="L66" s="56">
        <v>376301</v>
      </c>
      <c r="M66" s="56">
        <v>173216</v>
      </c>
      <c r="N66" s="56">
        <v>266456</v>
      </c>
      <c r="O66" s="57">
        <v>1977225</v>
      </c>
      <c r="P66" s="56">
        <v>3014371</v>
      </c>
    </row>
    <row r="67" spans="1:16">
      <c r="A67" s="52" t="s">
        <v>121</v>
      </c>
      <c r="B67" s="53">
        <v>413</v>
      </c>
      <c r="C67" s="53">
        <v>258</v>
      </c>
      <c r="D67" s="53">
        <v>278</v>
      </c>
      <c r="E67" s="53">
        <v>146</v>
      </c>
      <c r="F67" s="53">
        <v>141</v>
      </c>
      <c r="G67" s="53">
        <v>96</v>
      </c>
      <c r="H67" s="54">
        <v>1332</v>
      </c>
      <c r="I67" s="53">
        <v>5391</v>
      </c>
      <c r="J67" s="53">
        <v>1230</v>
      </c>
      <c r="K67" s="53">
        <v>3686</v>
      </c>
      <c r="L67" s="53">
        <v>3765</v>
      </c>
      <c r="M67" s="53">
        <v>2296</v>
      </c>
      <c r="N67" s="53">
        <v>1937</v>
      </c>
      <c r="O67" s="54">
        <v>18305</v>
      </c>
      <c r="P67" s="53">
        <v>19637</v>
      </c>
    </row>
    <row r="68" spans="1:16">
      <c r="A68" s="67" t="s">
        <v>122</v>
      </c>
      <c r="B68" s="68">
        <v>258328</v>
      </c>
      <c r="C68" s="68">
        <v>232229</v>
      </c>
      <c r="D68" s="68">
        <v>162889</v>
      </c>
      <c r="E68" s="68">
        <v>193425</v>
      </c>
      <c r="F68" s="68">
        <v>58229</v>
      </c>
      <c r="G68" s="68">
        <v>133378</v>
      </c>
      <c r="H68" s="69">
        <v>1038478</v>
      </c>
      <c r="I68" s="68">
        <v>482678</v>
      </c>
      <c r="J68" s="68">
        <v>218446</v>
      </c>
      <c r="K68" s="68">
        <v>470435</v>
      </c>
      <c r="L68" s="68">
        <v>380066</v>
      </c>
      <c r="M68" s="68">
        <v>175512</v>
      </c>
      <c r="N68" s="68">
        <v>268393</v>
      </c>
      <c r="O68" s="69">
        <v>1995530</v>
      </c>
      <c r="P68" s="68">
        <v>3034008</v>
      </c>
    </row>
    <row r="69" spans="1:16">
      <c r="A69" s="74" t="s">
        <v>193</v>
      </c>
      <c r="B69" s="75" t="s">
        <v>203</v>
      </c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6" t="s">
        <v>197</v>
      </c>
      <c r="B70" s="70" t="s">
        <v>198</v>
      </c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77" t="s">
        <v>199</v>
      </c>
      <c r="B71" s="66" t="s">
        <v>208</v>
      </c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CCD8-C12B-451C-A341-A32296B290B5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209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91" t="s">
        <v>206</v>
      </c>
      <c r="H10" s="30" t="s">
        <v>42</v>
      </c>
      <c r="O10" s="379"/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78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5901</v>
      </c>
      <c r="C15" s="50">
        <v>6142</v>
      </c>
      <c r="D15" s="50">
        <v>4455</v>
      </c>
      <c r="E15" s="50">
        <v>4759</v>
      </c>
      <c r="F15" s="50">
        <v>1559</v>
      </c>
      <c r="G15" s="50">
        <v>6579</v>
      </c>
      <c r="H15" s="51">
        <v>29395</v>
      </c>
      <c r="I15" s="50">
        <v>7397</v>
      </c>
      <c r="J15" s="50">
        <v>754</v>
      </c>
      <c r="K15" s="50">
        <v>7538</v>
      </c>
      <c r="L15" s="50">
        <v>5313</v>
      </c>
      <c r="M15" s="50">
        <v>1908</v>
      </c>
      <c r="N15" s="50">
        <v>7335</v>
      </c>
      <c r="O15" s="51">
        <v>30245</v>
      </c>
      <c r="P15" s="50">
        <v>59640</v>
      </c>
    </row>
    <row r="16" spans="1:16">
      <c r="A16" s="49" t="s">
        <v>69</v>
      </c>
      <c r="B16" s="50">
        <v>820</v>
      </c>
      <c r="C16" s="50">
        <v>312</v>
      </c>
      <c r="D16" s="50">
        <v>163</v>
      </c>
      <c r="E16" s="50">
        <v>496</v>
      </c>
      <c r="F16" s="50">
        <v>164</v>
      </c>
      <c r="G16" s="50">
        <v>511</v>
      </c>
      <c r="H16" s="51">
        <v>2466</v>
      </c>
      <c r="I16" s="50">
        <v>684</v>
      </c>
      <c r="J16" s="50">
        <v>0</v>
      </c>
      <c r="K16" s="50">
        <v>468</v>
      </c>
      <c r="L16" s="50">
        <v>764</v>
      </c>
      <c r="M16" s="50">
        <v>343</v>
      </c>
      <c r="N16" s="50">
        <v>310</v>
      </c>
      <c r="O16" s="51">
        <v>2569</v>
      </c>
      <c r="P16" s="50">
        <v>5035</v>
      </c>
    </row>
    <row r="17" spans="1:16">
      <c r="A17" s="49" t="s">
        <v>70</v>
      </c>
      <c r="B17" s="50">
        <v>7372</v>
      </c>
      <c r="C17" s="50">
        <v>2882</v>
      </c>
      <c r="D17" s="50">
        <v>2099</v>
      </c>
      <c r="E17" s="50">
        <v>2593</v>
      </c>
      <c r="F17" s="50">
        <v>506</v>
      </c>
      <c r="G17" s="50">
        <v>2042</v>
      </c>
      <c r="H17" s="51">
        <v>17494</v>
      </c>
      <c r="I17" s="50">
        <v>6198</v>
      </c>
      <c r="J17" s="50">
        <v>6965</v>
      </c>
      <c r="K17" s="50">
        <v>12906</v>
      </c>
      <c r="L17" s="50">
        <v>7158</v>
      </c>
      <c r="M17" s="50">
        <v>3064</v>
      </c>
      <c r="N17" s="50">
        <v>6014</v>
      </c>
      <c r="O17" s="51">
        <v>42305</v>
      </c>
      <c r="P17" s="50">
        <v>59799</v>
      </c>
    </row>
    <row r="18" spans="1:16">
      <c r="A18" s="52" t="s">
        <v>71</v>
      </c>
      <c r="B18" s="53">
        <v>4675</v>
      </c>
      <c r="C18" s="53">
        <v>4817</v>
      </c>
      <c r="D18" s="53">
        <v>3200</v>
      </c>
      <c r="E18" s="53">
        <v>4822</v>
      </c>
      <c r="F18" s="53">
        <v>678</v>
      </c>
      <c r="G18" s="53">
        <v>1882</v>
      </c>
      <c r="H18" s="54">
        <v>20074</v>
      </c>
      <c r="I18" s="53">
        <v>3398</v>
      </c>
      <c r="J18" s="53">
        <v>833</v>
      </c>
      <c r="K18" s="53">
        <v>3204</v>
      </c>
      <c r="L18" s="53">
        <v>2503</v>
      </c>
      <c r="M18" s="53">
        <v>912</v>
      </c>
      <c r="N18" s="53">
        <v>1048</v>
      </c>
      <c r="O18" s="54">
        <v>11898</v>
      </c>
      <c r="P18" s="53">
        <v>31972</v>
      </c>
    </row>
    <row r="19" spans="1:16">
      <c r="A19" s="49" t="s">
        <v>72</v>
      </c>
      <c r="B19" s="50">
        <v>19314</v>
      </c>
      <c r="C19" s="50">
        <v>18251</v>
      </c>
      <c r="D19" s="50">
        <v>9852</v>
      </c>
      <c r="E19" s="50">
        <v>9417</v>
      </c>
      <c r="F19" s="50">
        <v>2867</v>
      </c>
      <c r="G19" s="50">
        <v>2841</v>
      </c>
      <c r="H19" s="51">
        <v>62542</v>
      </c>
      <c r="I19" s="50">
        <v>69584</v>
      </c>
      <c r="J19" s="50">
        <v>54653</v>
      </c>
      <c r="K19" s="50">
        <v>58064</v>
      </c>
      <c r="L19" s="50">
        <v>48479</v>
      </c>
      <c r="M19" s="50">
        <v>17610</v>
      </c>
      <c r="N19" s="50">
        <v>18335</v>
      </c>
      <c r="O19" s="51">
        <v>266725</v>
      </c>
      <c r="P19" s="50">
        <v>329267</v>
      </c>
    </row>
    <row r="20" spans="1:16">
      <c r="A20" s="49" t="s">
        <v>73</v>
      </c>
      <c r="B20" s="50">
        <v>4602</v>
      </c>
      <c r="C20" s="50">
        <v>3952</v>
      </c>
      <c r="D20" s="50">
        <v>2721</v>
      </c>
      <c r="E20" s="50">
        <v>1442</v>
      </c>
      <c r="F20" s="50">
        <v>748</v>
      </c>
      <c r="G20" s="50">
        <v>1496</v>
      </c>
      <c r="H20" s="51">
        <v>14961</v>
      </c>
      <c r="I20" s="50">
        <v>7178</v>
      </c>
      <c r="J20" s="50">
        <v>4533</v>
      </c>
      <c r="K20" s="50">
        <v>10217</v>
      </c>
      <c r="L20" s="50">
        <v>5313</v>
      </c>
      <c r="M20" s="50">
        <v>2464</v>
      </c>
      <c r="N20" s="50">
        <v>3296</v>
      </c>
      <c r="O20" s="51">
        <v>33001</v>
      </c>
      <c r="P20" s="50">
        <v>47962</v>
      </c>
    </row>
    <row r="21" spans="1:16">
      <c r="A21" s="49" t="s">
        <v>74</v>
      </c>
      <c r="B21" s="50">
        <v>711</v>
      </c>
      <c r="C21" s="50">
        <v>818</v>
      </c>
      <c r="D21" s="50">
        <v>482</v>
      </c>
      <c r="E21" s="50">
        <v>1020</v>
      </c>
      <c r="F21" s="50">
        <v>150</v>
      </c>
      <c r="G21" s="50">
        <v>779</v>
      </c>
      <c r="H21" s="51">
        <v>3960</v>
      </c>
      <c r="I21" s="50">
        <v>9519</v>
      </c>
      <c r="J21" s="50">
        <v>3867</v>
      </c>
      <c r="K21" s="50">
        <v>3824</v>
      </c>
      <c r="L21" s="50">
        <v>5249</v>
      </c>
      <c r="M21" s="50">
        <v>2617</v>
      </c>
      <c r="N21" s="50">
        <v>2639</v>
      </c>
      <c r="O21" s="51">
        <v>27715</v>
      </c>
      <c r="P21" s="50">
        <v>31675</v>
      </c>
    </row>
    <row r="22" spans="1:16">
      <c r="A22" s="52" t="s">
        <v>75</v>
      </c>
      <c r="B22" s="53">
        <v>0</v>
      </c>
      <c r="C22" s="53">
        <v>1332</v>
      </c>
      <c r="D22" s="53">
        <v>323</v>
      </c>
      <c r="E22" s="53">
        <v>618</v>
      </c>
      <c r="F22" s="53">
        <v>114</v>
      </c>
      <c r="G22" s="53">
        <v>427</v>
      </c>
      <c r="H22" s="54">
        <v>2814</v>
      </c>
      <c r="I22" s="53">
        <v>1385</v>
      </c>
      <c r="J22" s="53">
        <v>203</v>
      </c>
      <c r="K22" s="53">
        <v>2221</v>
      </c>
      <c r="L22" s="53">
        <v>973</v>
      </c>
      <c r="M22" s="53">
        <v>754</v>
      </c>
      <c r="N22" s="53">
        <v>1158</v>
      </c>
      <c r="O22" s="54">
        <v>6694</v>
      </c>
      <c r="P22" s="53">
        <v>9508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465</v>
      </c>
      <c r="J23" s="50">
        <v>419</v>
      </c>
      <c r="K23" s="50">
        <v>956</v>
      </c>
      <c r="L23" s="50">
        <v>796</v>
      </c>
      <c r="M23" s="50">
        <v>347</v>
      </c>
      <c r="N23" s="50">
        <v>730</v>
      </c>
      <c r="O23" s="51">
        <v>3713</v>
      </c>
      <c r="P23" s="50">
        <v>3713</v>
      </c>
    </row>
    <row r="24" spans="1:16">
      <c r="A24" s="49" t="s">
        <v>77</v>
      </c>
      <c r="B24" s="50">
        <v>9814</v>
      </c>
      <c r="C24" s="50">
        <v>10861</v>
      </c>
      <c r="D24" s="50">
        <v>4601</v>
      </c>
      <c r="E24" s="50">
        <v>3689</v>
      </c>
      <c r="F24" s="50">
        <v>1456</v>
      </c>
      <c r="G24" s="50">
        <v>6466</v>
      </c>
      <c r="H24" s="51">
        <v>36887</v>
      </c>
      <c r="I24" s="50">
        <v>24602</v>
      </c>
      <c r="J24" s="50">
        <v>11875</v>
      </c>
      <c r="K24" s="50">
        <v>40607</v>
      </c>
      <c r="L24" s="50">
        <v>29240</v>
      </c>
      <c r="M24" s="50">
        <v>19581</v>
      </c>
      <c r="N24" s="50">
        <v>38739</v>
      </c>
      <c r="O24" s="51">
        <v>164644</v>
      </c>
      <c r="P24" s="50">
        <v>201531</v>
      </c>
    </row>
    <row r="25" spans="1:16">
      <c r="A25" s="49" t="s">
        <v>78</v>
      </c>
      <c r="B25" s="50">
        <v>9982</v>
      </c>
      <c r="C25" s="50">
        <v>6439</v>
      </c>
      <c r="D25" s="50">
        <v>7660</v>
      </c>
      <c r="E25" s="50">
        <v>6505</v>
      </c>
      <c r="F25" s="50">
        <v>3635</v>
      </c>
      <c r="G25" s="50">
        <v>7461</v>
      </c>
      <c r="H25" s="51">
        <v>41682</v>
      </c>
      <c r="I25" s="50">
        <v>20390</v>
      </c>
      <c r="J25" s="50">
        <v>2568</v>
      </c>
      <c r="K25" s="50">
        <v>12770</v>
      </c>
      <c r="L25" s="50">
        <v>16578</v>
      </c>
      <c r="M25" s="50">
        <v>5074</v>
      </c>
      <c r="N25" s="50">
        <v>14447</v>
      </c>
      <c r="O25" s="51">
        <v>71827</v>
      </c>
      <c r="P25" s="50">
        <v>113509</v>
      </c>
    </row>
    <row r="26" spans="1:16">
      <c r="A26" s="52" t="s">
        <v>79</v>
      </c>
      <c r="B26" s="53">
        <v>109</v>
      </c>
      <c r="C26" s="53">
        <v>520</v>
      </c>
      <c r="D26" s="53">
        <v>629</v>
      </c>
      <c r="E26" s="53">
        <v>315</v>
      </c>
      <c r="F26" s="53">
        <v>35</v>
      </c>
      <c r="G26" s="53">
        <v>830</v>
      </c>
      <c r="H26" s="54">
        <v>2438</v>
      </c>
      <c r="I26" s="53">
        <v>1799</v>
      </c>
      <c r="J26" s="53">
        <v>522</v>
      </c>
      <c r="K26" s="53">
        <v>1975</v>
      </c>
      <c r="L26" s="53">
        <v>696</v>
      </c>
      <c r="M26" s="53">
        <v>947</v>
      </c>
      <c r="N26" s="53">
        <v>1706</v>
      </c>
      <c r="O26" s="54">
        <v>7645</v>
      </c>
      <c r="P26" s="53">
        <v>10083</v>
      </c>
    </row>
    <row r="27" spans="1:16">
      <c r="A27" s="49" t="s">
        <v>80</v>
      </c>
      <c r="B27" s="50">
        <v>2134</v>
      </c>
      <c r="C27" s="50">
        <v>2238</v>
      </c>
      <c r="D27" s="50">
        <v>931</v>
      </c>
      <c r="E27" s="50">
        <v>1113</v>
      </c>
      <c r="F27" s="50">
        <v>247</v>
      </c>
      <c r="G27" s="50">
        <v>2272</v>
      </c>
      <c r="H27" s="51">
        <v>8935</v>
      </c>
      <c r="I27" s="50">
        <v>1264</v>
      </c>
      <c r="J27" s="50">
        <v>0</v>
      </c>
      <c r="K27" s="50">
        <v>1805</v>
      </c>
      <c r="L27" s="50">
        <v>1479</v>
      </c>
      <c r="M27" s="50">
        <v>610</v>
      </c>
      <c r="N27" s="50">
        <v>773</v>
      </c>
      <c r="O27" s="51">
        <v>5931</v>
      </c>
      <c r="P27" s="50">
        <v>14866</v>
      </c>
    </row>
    <row r="28" spans="1:16">
      <c r="A28" s="49" t="s">
        <v>81</v>
      </c>
      <c r="B28" s="50">
        <v>10336</v>
      </c>
      <c r="C28" s="50">
        <v>4475</v>
      </c>
      <c r="D28" s="50">
        <v>5145</v>
      </c>
      <c r="E28" s="50">
        <v>5736</v>
      </c>
      <c r="F28" s="50">
        <v>478</v>
      </c>
      <c r="G28" s="50">
        <v>4213</v>
      </c>
      <c r="H28" s="51">
        <v>30383</v>
      </c>
      <c r="I28" s="50">
        <v>21284</v>
      </c>
      <c r="J28" s="50">
        <v>1145</v>
      </c>
      <c r="K28" s="50">
        <v>21122</v>
      </c>
      <c r="L28" s="50">
        <v>16400</v>
      </c>
      <c r="M28" s="50">
        <v>8528</v>
      </c>
      <c r="N28" s="50">
        <v>8844</v>
      </c>
      <c r="O28" s="51">
        <v>77323</v>
      </c>
      <c r="P28" s="50">
        <v>107706</v>
      </c>
    </row>
    <row r="29" spans="1:16">
      <c r="A29" s="49" t="s">
        <v>181</v>
      </c>
      <c r="B29" s="50">
        <v>9071</v>
      </c>
      <c r="C29" s="50">
        <v>6050</v>
      </c>
      <c r="D29" s="50">
        <v>4515</v>
      </c>
      <c r="E29" s="50">
        <v>11532</v>
      </c>
      <c r="F29" s="50">
        <v>2529</v>
      </c>
      <c r="G29" s="50">
        <v>3361</v>
      </c>
      <c r="H29" s="51">
        <v>37058</v>
      </c>
      <c r="I29" s="50">
        <v>7219</v>
      </c>
      <c r="J29" s="50">
        <v>1230</v>
      </c>
      <c r="K29" s="50">
        <v>10032</v>
      </c>
      <c r="L29" s="50">
        <v>7233</v>
      </c>
      <c r="M29" s="50">
        <v>2319</v>
      </c>
      <c r="N29" s="50">
        <v>6708</v>
      </c>
      <c r="O29" s="51">
        <v>34741</v>
      </c>
      <c r="P29" s="50">
        <v>71799</v>
      </c>
    </row>
    <row r="30" spans="1:16">
      <c r="A30" s="52" t="s">
        <v>83</v>
      </c>
      <c r="B30" s="53">
        <v>4697</v>
      </c>
      <c r="C30" s="53">
        <v>5546</v>
      </c>
      <c r="D30" s="53">
        <v>2774</v>
      </c>
      <c r="E30" s="53">
        <v>3284</v>
      </c>
      <c r="F30" s="53">
        <v>878</v>
      </c>
      <c r="G30" s="53">
        <v>1553</v>
      </c>
      <c r="H30" s="54">
        <v>18732</v>
      </c>
      <c r="I30" s="53">
        <v>2534</v>
      </c>
      <c r="J30" s="53">
        <v>0</v>
      </c>
      <c r="K30" s="53">
        <v>3629</v>
      </c>
      <c r="L30" s="53">
        <v>3302</v>
      </c>
      <c r="M30" s="53">
        <v>1003</v>
      </c>
      <c r="N30" s="53">
        <v>1860</v>
      </c>
      <c r="O30" s="54">
        <v>12328</v>
      </c>
      <c r="P30" s="53">
        <v>31060</v>
      </c>
    </row>
    <row r="31" spans="1:16">
      <c r="A31" s="49" t="s">
        <v>84</v>
      </c>
      <c r="B31" s="50">
        <v>3265</v>
      </c>
      <c r="C31" s="50">
        <v>4336</v>
      </c>
      <c r="D31" s="50">
        <v>2101</v>
      </c>
      <c r="E31" s="50">
        <v>2681</v>
      </c>
      <c r="F31" s="50">
        <v>270</v>
      </c>
      <c r="G31" s="50">
        <v>1549</v>
      </c>
      <c r="H31" s="51">
        <v>14202</v>
      </c>
      <c r="I31" s="50">
        <v>3669</v>
      </c>
      <c r="J31" s="50">
        <v>1801</v>
      </c>
      <c r="K31" s="50">
        <v>3513</v>
      </c>
      <c r="L31" s="50">
        <v>3112</v>
      </c>
      <c r="M31" s="50">
        <v>1214</v>
      </c>
      <c r="N31" s="50">
        <v>2110</v>
      </c>
      <c r="O31" s="51">
        <v>15419</v>
      </c>
      <c r="P31" s="50">
        <v>29621</v>
      </c>
    </row>
    <row r="32" spans="1:16">
      <c r="A32" s="49" t="s">
        <v>85</v>
      </c>
      <c r="B32" s="50">
        <v>6599</v>
      </c>
      <c r="C32" s="50">
        <v>6976</v>
      </c>
      <c r="D32" s="50">
        <v>2885</v>
      </c>
      <c r="E32" s="50">
        <v>5037</v>
      </c>
      <c r="F32" s="50">
        <v>2394</v>
      </c>
      <c r="G32" s="50">
        <v>3430</v>
      </c>
      <c r="H32" s="51">
        <v>27321</v>
      </c>
      <c r="I32" s="50">
        <v>6138</v>
      </c>
      <c r="J32" s="50">
        <v>762</v>
      </c>
      <c r="K32" s="50">
        <v>5617</v>
      </c>
      <c r="L32" s="50">
        <v>3709</v>
      </c>
      <c r="M32" s="50">
        <v>1671</v>
      </c>
      <c r="N32" s="50">
        <v>2248</v>
      </c>
      <c r="O32" s="51">
        <v>20145</v>
      </c>
      <c r="P32" s="50">
        <v>47466</v>
      </c>
    </row>
    <row r="33" spans="1:16">
      <c r="A33" s="49" t="s">
        <v>86</v>
      </c>
      <c r="B33" s="50">
        <v>5425</v>
      </c>
      <c r="C33" s="50">
        <v>2470</v>
      </c>
      <c r="D33" s="50">
        <v>3028</v>
      </c>
      <c r="E33" s="50">
        <v>4324</v>
      </c>
      <c r="F33" s="50">
        <v>1496</v>
      </c>
      <c r="G33" s="50">
        <v>2720</v>
      </c>
      <c r="H33" s="51">
        <v>19463</v>
      </c>
      <c r="I33" s="50">
        <v>7172</v>
      </c>
      <c r="J33" s="50">
        <v>564</v>
      </c>
      <c r="K33" s="50">
        <v>7636</v>
      </c>
      <c r="L33" s="50">
        <v>6166</v>
      </c>
      <c r="M33" s="50">
        <v>2770</v>
      </c>
      <c r="N33" s="50">
        <v>1208</v>
      </c>
      <c r="O33" s="51">
        <v>25516</v>
      </c>
      <c r="P33" s="50">
        <v>44979</v>
      </c>
    </row>
    <row r="34" spans="1:16">
      <c r="A34" s="52" t="s">
        <v>87</v>
      </c>
      <c r="B34" s="53">
        <v>2252</v>
      </c>
      <c r="C34" s="53">
        <v>1979</v>
      </c>
      <c r="D34" s="53">
        <v>1800</v>
      </c>
      <c r="E34" s="53">
        <v>2422</v>
      </c>
      <c r="F34" s="53">
        <v>869</v>
      </c>
      <c r="G34" s="53">
        <v>1428</v>
      </c>
      <c r="H34" s="54">
        <v>10750</v>
      </c>
      <c r="I34" s="53">
        <v>840</v>
      </c>
      <c r="J34" s="53">
        <v>163</v>
      </c>
      <c r="K34" s="53">
        <v>780</v>
      </c>
      <c r="L34" s="53">
        <v>1008</v>
      </c>
      <c r="M34" s="53">
        <v>955</v>
      </c>
      <c r="N34" s="53">
        <v>429</v>
      </c>
      <c r="O34" s="54">
        <v>4175</v>
      </c>
      <c r="P34" s="53">
        <v>14925</v>
      </c>
    </row>
    <row r="35" spans="1:16">
      <c r="A35" s="49" t="s">
        <v>88</v>
      </c>
      <c r="B35" s="50">
        <v>3405</v>
      </c>
      <c r="C35" s="50">
        <v>3516</v>
      </c>
      <c r="D35" s="50">
        <v>2395</v>
      </c>
      <c r="E35" s="50">
        <v>2159</v>
      </c>
      <c r="F35" s="50">
        <v>1347</v>
      </c>
      <c r="G35" s="50">
        <v>1667</v>
      </c>
      <c r="H35" s="51">
        <v>14489</v>
      </c>
      <c r="I35" s="50">
        <v>13402</v>
      </c>
      <c r="J35" s="50">
        <v>5579</v>
      </c>
      <c r="K35" s="50">
        <v>10346</v>
      </c>
      <c r="L35" s="50">
        <v>6247</v>
      </c>
      <c r="M35" s="50">
        <v>3230</v>
      </c>
      <c r="N35" s="50">
        <v>3026</v>
      </c>
      <c r="O35" s="51">
        <v>41830</v>
      </c>
      <c r="P35" s="50">
        <v>56319</v>
      </c>
    </row>
    <row r="36" spans="1:16">
      <c r="A36" s="49" t="s">
        <v>89</v>
      </c>
      <c r="B36" s="50">
        <v>1285</v>
      </c>
      <c r="C36" s="50">
        <v>835</v>
      </c>
      <c r="D36" s="50">
        <v>650</v>
      </c>
      <c r="E36" s="50">
        <v>627</v>
      </c>
      <c r="F36" s="50">
        <v>155</v>
      </c>
      <c r="G36" s="50">
        <v>687</v>
      </c>
      <c r="H36" s="51">
        <v>4239</v>
      </c>
      <c r="I36" s="50">
        <v>15306</v>
      </c>
      <c r="J36" s="50">
        <v>5732</v>
      </c>
      <c r="K36" s="50">
        <v>11199</v>
      </c>
      <c r="L36" s="50">
        <v>8712</v>
      </c>
      <c r="M36" s="50">
        <v>2974</v>
      </c>
      <c r="N36" s="50">
        <v>7296</v>
      </c>
      <c r="O36" s="51">
        <v>51219</v>
      </c>
      <c r="P36" s="50">
        <v>55458</v>
      </c>
    </row>
    <row r="37" spans="1:16">
      <c r="A37" s="49" t="s">
        <v>90</v>
      </c>
      <c r="B37" s="50">
        <v>5607</v>
      </c>
      <c r="C37" s="50">
        <v>7318</v>
      </c>
      <c r="D37" s="50">
        <v>6936</v>
      </c>
      <c r="E37" s="50">
        <v>8684</v>
      </c>
      <c r="F37" s="50">
        <v>1017</v>
      </c>
      <c r="G37" s="50">
        <v>2345</v>
      </c>
      <c r="H37" s="51">
        <v>31907</v>
      </c>
      <c r="I37" s="50">
        <v>16638</v>
      </c>
      <c r="J37" s="50">
        <v>5784</v>
      </c>
      <c r="K37" s="50">
        <v>20348</v>
      </c>
      <c r="L37" s="50">
        <v>16861</v>
      </c>
      <c r="M37" s="50">
        <v>5816</v>
      </c>
      <c r="N37" s="50">
        <v>6698</v>
      </c>
      <c r="O37" s="51">
        <v>72145</v>
      </c>
      <c r="P37" s="50">
        <v>104052</v>
      </c>
    </row>
    <row r="38" spans="1:16">
      <c r="A38" s="52" t="s">
        <v>91</v>
      </c>
      <c r="B38" s="53">
        <v>5042</v>
      </c>
      <c r="C38" s="53">
        <v>7489</v>
      </c>
      <c r="D38" s="53">
        <v>5989</v>
      </c>
      <c r="E38" s="53">
        <v>4913</v>
      </c>
      <c r="F38" s="53">
        <v>1409</v>
      </c>
      <c r="G38" s="53">
        <v>3025</v>
      </c>
      <c r="H38" s="54">
        <v>27867</v>
      </c>
      <c r="I38" s="53">
        <v>7595</v>
      </c>
      <c r="J38" s="53">
        <v>3374</v>
      </c>
      <c r="K38" s="53">
        <v>3969</v>
      </c>
      <c r="L38" s="53">
        <v>8052</v>
      </c>
      <c r="M38" s="53">
        <v>2316</v>
      </c>
      <c r="N38" s="53">
        <v>3731</v>
      </c>
      <c r="O38" s="54">
        <v>29037</v>
      </c>
      <c r="P38" s="53">
        <v>56904</v>
      </c>
    </row>
    <row r="39" spans="1:16">
      <c r="A39" s="49" t="s">
        <v>92</v>
      </c>
      <c r="B39" s="50">
        <v>3880</v>
      </c>
      <c r="C39" s="50">
        <v>5554</v>
      </c>
      <c r="D39" s="50">
        <v>3693</v>
      </c>
      <c r="E39" s="50">
        <v>4429</v>
      </c>
      <c r="F39" s="50">
        <v>467</v>
      </c>
      <c r="G39" s="50">
        <v>6571</v>
      </c>
      <c r="H39" s="51">
        <v>24594</v>
      </c>
      <c r="I39" s="50">
        <v>3223</v>
      </c>
      <c r="J39" s="50">
        <v>540</v>
      </c>
      <c r="K39" s="50">
        <v>4989</v>
      </c>
      <c r="L39" s="50">
        <v>2117</v>
      </c>
      <c r="M39" s="50">
        <v>1554</v>
      </c>
      <c r="N39" s="50">
        <v>3137</v>
      </c>
      <c r="O39" s="51">
        <v>15560</v>
      </c>
      <c r="P39" s="50">
        <v>40154</v>
      </c>
    </row>
    <row r="40" spans="1:16">
      <c r="A40" s="49" t="s">
        <v>93</v>
      </c>
      <c r="B40" s="50">
        <v>7167</v>
      </c>
      <c r="C40" s="50">
        <v>9379</v>
      </c>
      <c r="D40" s="50">
        <v>4451</v>
      </c>
      <c r="E40" s="50">
        <v>5446</v>
      </c>
      <c r="F40" s="50">
        <v>747</v>
      </c>
      <c r="G40" s="50">
        <v>3350</v>
      </c>
      <c r="H40" s="51">
        <v>30540</v>
      </c>
      <c r="I40" s="50">
        <v>11078</v>
      </c>
      <c r="J40" s="50">
        <v>4222</v>
      </c>
      <c r="K40" s="50">
        <v>6613</v>
      </c>
      <c r="L40" s="50">
        <v>5421</v>
      </c>
      <c r="M40" s="50">
        <v>3425</v>
      </c>
      <c r="N40" s="50">
        <v>7455</v>
      </c>
      <c r="O40" s="51">
        <v>38214</v>
      </c>
      <c r="P40" s="50">
        <v>68754</v>
      </c>
    </row>
    <row r="41" spans="1:16">
      <c r="A41" s="49" t="s">
        <v>94</v>
      </c>
      <c r="B41" s="50">
        <v>2468</v>
      </c>
      <c r="C41" s="50">
        <v>2372</v>
      </c>
      <c r="D41" s="50">
        <v>1201</v>
      </c>
      <c r="E41" s="50">
        <v>1198</v>
      </c>
      <c r="F41" s="50">
        <v>393</v>
      </c>
      <c r="G41" s="50">
        <v>930</v>
      </c>
      <c r="H41" s="51">
        <v>8562</v>
      </c>
      <c r="I41" s="50">
        <v>346</v>
      </c>
      <c r="J41" s="50">
        <v>0</v>
      </c>
      <c r="K41" s="50">
        <v>934</v>
      </c>
      <c r="L41" s="50">
        <v>539</v>
      </c>
      <c r="M41" s="50">
        <v>226</v>
      </c>
      <c r="N41" s="50">
        <v>519</v>
      </c>
      <c r="O41" s="51">
        <v>2564</v>
      </c>
      <c r="P41" s="50">
        <v>11126</v>
      </c>
    </row>
    <row r="42" spans="1:16">
      <c r="A42" s="52" t="s">
        <v>95</v>
      </c>
      <c r="B42" s="53">
        <v>2792</v>
      </c>
      <c r="C42" s="53">
        <v>3008</v>
      </c>
      <c r="D42" s="53">
        <v>2516</v>
      </c>
      <c r="E42" s="53">
        <v>1783</v>
      </c>
      <c r="F42" s="53">
        <v>260</v>
      </c>
      <c r="G42" s="53">
        <v>1098</v>
      </c>
      <c r="H42" s="54">
        <v>11457</v>
      </c>
      <c r="I42" s="53">
        <v>1192</v>
      </c>
      <c r="J42" s="53">
        <v>278</v>
      </c>
      <c r="K42" s="53">
        <v>2699</v>
      </c>
      <c r="L42" s="53">
        <v>1958</v>
      </c>
      <c r="M42" s="53">
        <v>603</v>
      </c>
      <c r="N42" s="53">
        <v>1104</v>
      </c>
      <c r="O42" s="54">
        <v>7834</v>
      </c>
      <c r="P42" s="53">
        <v>19291</v>
      </c>
    </row>
    <row r="43" spans="1:16">
      <c r="A43" s="49" t="s">
        <v>96</v>
      </c>
      <c r="B43" s="50">
        <v>1955</v>
      </c>
      <c r="C43" s="50">
        <v>1540</v>
      </c>
      <c r="D43" s="50">
        <v>491</v>
      </c>
      <c r="E43" s="50">
        <v>578</v>
      </c>
      <c r="F43" s="50">
        <v>315</v>
      </c>
      <c r="G43" s="50">
        <v>756</v>
      </c>
      <c r="H43" s="51">
        <v>5635</v>
      </c>
      <c r="I43" s="50">
        <v>2899</v>
      </c>
      <c r="J43" s="50">
        <v>1679</v>
      </c>
      <c r="K43" s="50">
        <v>2454</v>
      </c>
      <c r="L43" s="50">
        <v>4321</v>
      </c>
      <c r="M43" s="50">
        <v>1184</v>
      </c>
      <c r="N43" s="50">
        <v>2604</v>
      </c>
      <c r="O43" s="51">
        <v>15141</v>
      </c>
      <c r="P43" s="50">
        <v>20776</v>
      </c>
    </row>
    <row r="44" spans="1:16">
      <c r="A44" s="49" t="s">
        <v>97</v>
      </c>
      <c r="B44" s="50">
        <v>1288</v>
      </c>
      <c r="C44" s="50">
        <v>1409</v>
      </c>
      <c r="D44" s="50">
        <v>986</v>
      </c>
      <c r="E44" s="50">
        <v>1193</v>
      </c>
      <c r="F44" s="50">
        <v>507</v>
      </c>
      <c r="G44" s="50">
        <v>565</v>
      </c>
      <c r="H44" s="51">
        <v>5948</v>
      </c>
      <c r="I44" s="50">
        <v>1602</v>
      </c>
      <c r="J44" s="50">
        <v>1000</v>
      </c>
      <c r="K44" s="50">
        <v>1386</v>
      </c>
      <c r="L44" s="50">
        <v>1847</v>
      </c>
      <c r="M44" s="50">
        <v>937</v>
      </c>
      <c r="N44" s="50">
        <v>709</v>
      </c>
      <c r="O44" s="51">
        <v>7481</v>
      </c>
      <c r="P44" s="50">
        <v>13429</v>
      </c>
    </row>
    <row r="45" spans="1:16">
      <c r="A45" s="49" t="s">
        <v>98</v>
      </c>
      <c r="B45" s="50">
        <v>1367</v>
      </c>
      <c r="C45" s="50">
        <v>2144</v>
      </c>
      <c r="D45" s="50">
        <v>847</v>
      </c>
      <c r="E45" s="50">
        <v>1082</v>
      </c>
      <c r="F45" s="50">
        <v>641</v>
      </c>
      <c r="G45" s="50">
        <v>993</v>
      </c>
      <c r="H45" s="51">
        <v>7074</v>
      </c>
      <c r="I45" s="50">
        <v>13555</v>
      </c>
      <c r="J45" s="50">
        <v>11673</v>
      </c>
      <c r="K45" s="50">
        <v>17008</v>
      </c>
      <c r="L45" s="50">
        <v>10403</v>
      </c>
      <c r="M45" s="50">
        <v>4479</v>
      </c>
      <c r="N45" s="50">
        <v>9627</v>
      </c>
      <c r="O45" s="51">
        <v>66745</v>
      </c>
      <c r="P45" s="50">
        <v>73819</v>
      </c>
    </row>
    <row r="46" spans="1:16">
      <c r="A46" s="52" t="s">
        <v>99</v>
      </c>
      <c r="B46" s="53">
        <v>4607</v>
      </c>
      <c r="C46" s="53">
        <v>3070</v>
      </c>
      <c r="D46" s="53">
        <v>1656</v>
      </c>
      <c r="E46" s="53">
        <v>1137</v>
      </c>
      <c r="F46" s="53">
        <v>552</v>
      </c>
      <c r="G46" s="53">
        <v>2155</v>
      </c>
      <c r="H46" s="54">
        <v>13177</v>
      </c>
      <c r="I46" s="53">
        <v>2564</v>
      </c>
      <c r="J46" s="53">
        <v>3</v>
      </c>
      <c r="K46" s="53">
        <v>4296</v>
      </c>
      <c r="L46" s="53">
        <v>1481</v>
      </c>
      <c r="M46" s="53">
        <v>1114</v>
      </c>
      <c r="N46" s="53">
        <v>1331</v>
      </c>
      <c r="O46" s="54">
        <v>10789</v>
      </c>
      <c r="P46" s="53">
        <v>23966</v>
      </c>
    </row>
    <row r="47" spans="1:16">
      <c r="A47" s="49" t="s">
        <v>210</v>
      </c>
      <c r="B47" s="50">
        <v>6003</v>
      </c>
      <c r="C47" s="50">
        <v>3965</v>
      </c>
      <c r="D47" s="50">
        <v>5103</v>
      </c>
      <c r="E47" s="50">
        <v>4754</v>
      </c>
      <c r="F47" s="50">
        <v>9398</v>
      </c>
      <c r="G47" s="50">
        <v>4602</v>
      </c>
      <c r="H47" s="51">
        <v>33825</v>
      </c>
      <c r="I47" s="50">
        <v>20452</v>
      </c>
      <c r="J47" s="50">
        <v>17103</v>
      </c>
      <c r="K47" s="50">
        <v>19783</v>
      </c>
      <c r="L47" s="50">
        <v>23102</v>
      </c>
      <c r="M47" s="50">
        <v>10474</v>
      </c>
      <c r="N47" s="50">
        <v>14458</v>
      </c>
      <c r="O47" s="51">
        <v>105372</v>
      </c>
      <c r="P47" s="50">
        <v>139197</v>
      </c>
    </row>
    <row r="48" spans="1:16">
      <c r="A48" s="49" t="s">
        <v>101</v>
      </c>
      <c r="B48" s="50">
        <v>6161</v>
      </c>
      <c r="C48" s="50">
        <v>8459</v>
      </c>
      <c r="D48" s="50">
        <v>5687</v>
      </c>
      <c r="E48" s="50">
        <v>9349</v>
      </c>
      <c r="F48" s="50">
        <v>3477</v>
      </c>
      <c r="G48" s="50">
        <v>5186</v>
      </c>
      <c r="H48" s="51">
        <v>38319</v>
      </c>
      <c r="I48" s="50">
        <v>13926</v>
      </c>
      <c r="J48" s="50">
        <v>4741</v>
      </c>
      <c r="K48" s="50">
        <v>12404</v>
      </c>
      <c r="L48" s="50">
        <v>10475</v>
      </c>
      <c r="M48" s="50">
        <v>4040</v>
      </c>
      <c r="N48" s="50">
        <v>17363</v>
      </c>
      <c r="O48" s="51">
        <v>62949</v>
      </c>
      <c r="P48" s="50">
        <v>101268</v>
      </c>
    </row>
    <row r="49" spans="1:16">
      <c r="A49" s="49" t="s">
        <v>102</v>
      </c>
      <c r="B49" s="50">
        <v>1368</v>
      </c>
      <c r="C49" s="50">
        <v>1585</v>
      </c>
      <c r="D49" s="50">
        <v>641</v>
      </c>
      <c r="E49" s="50">
        <v>1055</v>
      </c>
      <c r="F49" s="50">
        <v>0</v>
      </c>
      <c r="G49" s="50">
        <v>936</v>
      </c>
      <c r="H49" s="51">
        <v>5585</v>
      </c>
      <c r="I49" s="50">
        <v>351</v>
      </c>
      <c r="J49" s="50">
        <v>0</v>
      </c>
      <c r="K49" s="50">
        <v>640</v>
      </c>
      <c r="L49" s="50">
        <v>464</v>
      </c>
      <c r="M49" s="50">
        <v>241</v>
      </c>
      <c r="N49" s="50">
        <v>289</v>
      </c>
      <c r="O49" s="51">
        <v>1985</v>
      </c>
      <c r="P49" s="50">
        <v>7570</v>
      </c>
    </row>
    <row r="50" spans="1:16">
      <c r="A50" s="52" t="s">
        <v>103</v>
      </c>
      <c r="B50" s="53">
        <v>9385</v>
      </c>
      <c r="C50" s="53">
        <v>6543</v>
      </c>
      <c r="D50" s="53">
        <v>4397</v>
      </c>
      <c r="E50" s="53">
        <v>8593</v>
      </c>
      <c r="F50" s="53">
        <v>2087</v>
      </c>
      <c r="G50" s="53">
        <v>6122</v>
      </c>
      <c r="H50" s="54">
        <v>37127</v>
      </c>
      <c r="I50" s="53">
        <v>23273</v>
      </c>
      <c r="J50" s="53">
        <v>5493</v>
      </c>
      <c r="K50" s="53">
        <v>13119</v>
      </c>
      <c r="L50" s="53">
        <v>12204</v>
      </c>
      <c r="M50" s="53">
        <v>6387</v>
      </c>
      <c r="N50" s="53">
        <v>12888</v>
      </c>
      <c r="O50" s="54">
        <v>73364</v>
      </c>
      <c r="P50" s="53">
        <v>110491</v>
      </c>
    </row>
    <row r="51" spans="1:16">
      <c r="A51" s="49" t="s">
        <v>163</v>
      </c>
      <c r="B51" s="50">
        <v>5066</v>
      </c>
      <c r="C51" s="50">
        <v>4808</v>
      </c>
      <c r="D51" s="50">
        <v>2921</v>
      </c>
      <c r="E51" s="50">
        <v>7089</v>
      </c>
      <c r="F51" s="50">
        <v>215</v>
      </c>
      <c r="G51" s="50">
        <v>2560</v>
      </c>
      <c r="H51" s="51">
        <v>22659</v>
      </c>
      <c r="I51" s="50">
        <v>4554</v>
      </c>
      <c r="J51" s="50">
        <v>2448</v>
      </c>
      <c r="K51" s="50">
        <v>5691</v>
      </c>
      <c r="L51" s="50">
        <v>5935</v>
      </c>
      <c r="M51" s="50">
        <v>1348</v>
      </c>
      <c r="N51" s="50">
        <v>4384</v>
      </c>
      <c r="O51" s="51">
        <v>24360</v>
      </c>
      <c r="P51" s="50">
        <v>47019</v>
      </c>
    </row>
    <row r="52" spans="1:16">
      <c r="A52" s="49" t="s">
        <v>105</v>
      </c>
      <c r="B52" s="50">
        <v>4353</v>
      </c>
      <c r="C52" s="50">
        <v>4719</v>
      </c>
      <c r="D52" s="50">
        <v>2073</v>
      </c>
      <c r="E52" s="50">
        <v>2495</v>
      </c>
      <c r="F52" s="50">
        <v>643</v>
      </c>
      <c r="G52" s="50">
        <v>1633</v>
      </c>
      <c r="H52" s="51">
        <v>15916</v>
      </c>
      <c r="I52" s="50">
        <v>4539</v>
      </c>
      <c r="J52" s="50">
        <v>1326</v>
      </c>
      <c r="K52" s="50">
        <v>5180</v>
      </c>
      <c r="L52" s="50">
        <v>3672</v>
      </c>
      <c r="M52" s="50">
        <v>2210</v>
      </c>
      <c r="N52" s="50">
        <v>2439</v>
      </c>
      <c r="O52" s="51">
        <v>19366</v>
      </c>
      <c r="P52" s="50">
        <v>35282</v>
      </c>
    </row>
    <row r="53" spans="1:16">
      <c r="A53" s="49" t="s">
        <v>106</v>
      </c>
      <c r="B53" s="50">
        <v>10823</v>
      </c>
      <c r="C53" s="50">
        <v>6677</v>
      </c>
      <c r="D53" s="50">
        <v>7105</v>
      </c>
      <c r="E53" s="50">
        <v>4871</v>
      </c>
      <c r="F53" s="50">
        <v>2217</v>
      </c>
      <c r="G53" s="50">
        <v>7193</v>
      </c>
      <c r="H53" s="51">
        <v>38886</v>
      </c>
      <c r="I53" s="50">
        <v>14838</v>
      </c>
      <c r="J53" s="50">
        <v>6944</v>
      </c>
      <c r="K53" s="50">
        <v>18148</v>
      </c>
      <c r="L53" s="50">
        <v>13370</v>
      </c>
      <c r="M53" s="50">
        <v>8461</v>
      </c>
      <c r="N53" s="50">
        <v>7395</v>
      </c>
      <c r="O53" s="51">
        <v>69156</v>
      </c>
      <c r="P53" s="50">
        <v>108042</v>
      </c>
    </row>
    <row r="54" spans="1:16">
      <c r="A54" s="52" t="s">
        <v>107</v>
      </c>
      <c r="B54" s="53">
        <v>390</v>
      </c>
      <c r="C54" s="53">
        <v>118</v>
      </c>
      <c r="D54" s="53">
        <v>120</v>
      </c>
      <c r="E54" s="53">
        <v>147</v>
      </c>
      <c r="F54" s="53">
        <v>37</v>
      </c>
      <c r="G54" s="53">
        <v>23</v>
      </c>
      <c r="H54" s="54">
        <v>835</v>
      </c>
      <c r="I54" s="53">
        <v>1875</v>
      </c>
      <c r="J54" s="53">
        <v>1153</v>
      </c>
      <c r="K54" s="53">
        <v>2224</v>
      </c>
      <c r="L54" s="53">
        <v>1146</v>
      </c>
      <c r="M54" s="53">
        <v>782</v>
      </c>
      <c r="N54" s="53">
        <v>285</v>
      </c>
      <c r="O54" s="54">
        <v>7465</v>
      </c>
      <c r="P54" s="53">
        <v>8300</v>
      </c>
    </row>
    <row r="55" spans="1:16">
      <c r="A55" s="49" t="s">
        <v>108</v>
      </c>
      <c r="B55" s="50">
        <v>7441</v>
      </c>
      <c r="C55" s="50">
        <v>3637</v>
      </c>
      <c r="D55" s="50">
        <v>5321</v>
      </c>
      <c r="E55" s="50">
        <v>5543</v>
      </c>
      <c r="F55" s="50">
        <v>301</v>
      </c>
      <c r="G55" s="50">
        <v>2228</v>
      </c>
      <c r="H55" s="51">
        <v>24471</v>
      </c>
      <c r="I55" s="50">
        <v>5995</v>
      </c>
      <c r="J55" s="50">
        <v>803</v>
      </c>
      <c r="K55" s="50">
        <v>7570</v>
      </c>
      <c r="L55" s="50">
        <v>5183</v>
      </c>
      <c r="M55" s="50">
        <v>3424</v>
      </c>
      <c r="N55" s="50">
        <v>1988</v>
      </c>
      <c r="O55" s="51">
        <v>24963</v>
      </c>
      <c r="P55" s="50">
        <v>49434</v>
      </c>
    </row>
    <row r="56" spans="1:16">
      <c r="A56" s="49" t="s">
        <v>109</v>
      </c>
      <c r="B56" s="50">
        <v>1934</v>
      </c>
      <c r="C56" s="50">
        <v>1661</v>
      </c>
      <c r="D56" s="50">
        <v>1023</v>
      </c>
      <c r="E56" s="50">
        <v>1040</v>
      </c>
      <c r="F56" s="50">
        <v>125</v>
      </c>
      <c r="G56" s="50">
        <v>509</v>
      </c>
      <c r="H56" s="51">
        <v>6292</v>
      </c>
      <c r="I56" s="50">
        <v>533</v>
      </c>
      <c r="J56" s="50">
        <v>35</v>
      </c>
      <c r="K56" s="50">
        <v>589</v>
      </c>
      <c r="L56" s="50">
        <v>580</v>
      </c>
      <c r="M56" s="50">
        <v>128</v>
      </c>
      <c r="N56" s="50">
        <v>240</v>
      </c>
      <c r="O56" s="51">
        <v>2105</v>
      </c>
      <c r="P56" s="50">
        <v>8397</v>
      </c>
    </row>
    <row r="57" spans="1:16">
      <c r="A57" s="49" t="s">
        <v>111</v>
      </c>
      <c r="B57" s="50">
        <v>9074</v>
      </c>
      <c r="C57" s="50">
        <v>5334</v>
      </c>
      <c r="D57" s="50">
        <v>5605</v>
      </c>
      <c r="E57" s="50">
        <v>3126</v>
      </c>
      <c r="F57" s="50">
        <v>2900</v>
      </c>
      <c r="G57" s="50">
        <v>3181</v>
      </c>
      <c r="H57" s="51">
        <v>29220</v>
      </c>
      <c r="I57" s="50">
        <v>11095</v>
      </c>
      <c r="J57" s="50">
        <v>1810</v>
      </c>
      <c r="K57" s="50">
        <v>11431</v>
      </c>
      <c r="L57" s="50">
        <v>8490</v>
      </c>
      <c r="M57" s="50">
        <v>2967</v>
      </c>
      <c r="N57" s="50">
        <v>5801</v>
      </c>
      <c r="O57" s="51">
        <v>41594</v>
      </c>
      <c r="P57" s="50">
        <v>70814</v>
      </c>
    </row>
    <row r="58" spans="1:16">
      <c r="A58" s="52" t="s">
        <v>112</v>
      </c>
      <c r="B58" s="53">
        <v>17872</v>
      </c>
      <c r="C58" s="53">
        <v>21224</v>
      </c>
      <c r="D58" s="53">
        <v>15117</v>
      </c>
      <c r="E58" s="53">
        <v>19191</v>
      </c>
      <c r="F58" s="53">
        <v>3430</v>
      </c>
      <c r="G58" s="53">
        <v>6774</v>
      </c>
      <c r="H58" s="54">
        <v>83608</v>
      </c>
      <c r="I58" s="53">
        <v>37108</v>
      </c>
      <c r="J58" s="53">
        <v>26241</v>
      </c>
      <c r="K58" s="53">
        <v>37478</v>
      </c>
      <c r="L58" s="53">
        <v>26470</v>
      </c>
      <c r="M58" s="53">
        <v>15444</v>
      </c>
      <c r="N58" s="53">
        <v>8821</v>
      </c>
      <c r="O58" s="54">
        <v>151562</v>
      </c>
      <c r="P58" s="53">
        <v>235170</v>
      </c>
    </row>
    <row r="59" spans="1:16">
      <c r="A59" s="49" t="s">
        <v>113</v>
      </c>
      <c r="B59" s="50">
        <v>3157</v>
      </c>
      <c r="C59" s="50">
        <v>1478</v>
      </c>
      <c r="D59" s="50">
        <v>991</v>
      </c>
      <c r="E59" s="50">
        <v>923</v>
      </c>
      <c r="F59" s="50">
        <v>304</v>
      </c>
      <c r="G59" s="50">
        <v>638</v>
      </c>
      <c r="H59" s="51">
        <v>7491</v>
      </c>
      <c r="I59" s="50">
        <v>5957</v>
      </c>
      <c r="J59" s="50">
        <v>194</v>
      </c>
      <c r="K59" s="50">
        <v>2989</v>
      </c>
      <c r="L59" s="50">
        <v>3402</v>
      </c>
      <c r="M59" s="50">
        <v>1499</v>
      </c>
      <c r="N59" s="50">
        <v>3626</v>
      </c>
      <c r="O59" s="51">
        <v>17667</v>
      </c>
      <c r="P59" s="50">
        <v>25158</v>
      </c>
    </row>
    <row r="60" spans="1:16">
      <c r="A60" s="49" t="s">
        <v>114</v>
      </c>
      <c r="B60" s="50">
        <v>1282</v>
      </c>
      <c r="C60" s="50">
        <v>773</v>
      </c>
      <c r="D60" s="50">
        <v>1019</v>
      </c>
      <c r="E60" s="50">
        <v>1351</v>
      </c>
      <c r="F60" s="50">
        <v>227</v>
      </c>
      <c r="G60" s="50">
        <v>1227</v>
      </c>
      <c r="H60" s="51">
        <v>5879</v>
      </c>
      <c r="I60" s="50">
        <v>380</v>
      </c>
      <c r="J60" s="50">
        <v>77</v>
      </c>
      <c r="K60" s="50">
        <v>471</v>
      </c>
      <c r="L60" s="50">
        <v>388</v>
      </c>
      <c r="M60" s="50">
        <v>235</v>
      </c>
      <c r="N60" s="50">
        <v>283</v>
      </c>
      <c r="O60" s="51">
        <v>1834</v>
      </c>
      <c r="P60" s="50">
        <v>7713</v>
      </c>
    </row>
    <row r="61" spans="1:16">
      <c r="A61" s="49" t="s">
        <v>115</v>
      </c>
      <c r="B61" s="50">
        <v>8872</v>
      </c>
      <c r="C61" s="50">
        <v>6751</v>
      </c>
      <c r="D61" s="50">
        <v>5972</v>
      </c>
      <c r="E61" s="50">
        <v>5520</v>
      </c>
      <c r="F61" s="50">
        <v>592</v>
      </c>
      <c r="G61" s="50">
        <v>3150</v>
      </c>
      <c r="H61" s="51">
        <v>30857</v>
      </c>
      <c r="I61" s="50">
        <v>14962</v>
      </c>
      <c r="J61" s="50">
        <v>3583</v>
      </c>
      <c r="K61" s="50">
        <v>11998</v>
      </c>
      <c r="L61" s="50">
        <v>9815</v>
      </c>
      <c r="M61" s="50">
        <v>4135</v>
      </c>
      <c r="N61" s="50">
        <v>4987</v>
      </c>
      <c r="O61" s="51">
        <v>49480</v>
      </c>
      <c r="P61" s="50">
        <v>80337</v>
      </c>
    </row>
    <row r="62" spans="1:16">
      <c r="A62" s="52" t="s">
        <v>116</v>
      </c>
      <c r="B62" s="53">
        <v>4476</v>
      </c>
      <c r="C62" s="53">
        <v>4013</v>
      </c>
      <c r="D62" s="53">
        <v>1897</v>
      </c>
      <c r="E62" s="53">
        <v>3613</v>
      </c>
      <c r="F62" s="53">
        <v>1069</v>
      </c>
      <c r="G62" s="53">
        <v>1134</v>
      </c>
      <c r="H62" s="54">
        <v>16202</v>
      </c>
      <c r="I62" s="53">
        <v>10938</v>
      </c>
      <c r="J62" s="53">
        <v>5323</v>
      </c>
      <c r="K62" s="53">
        <v>8567</v>
      </c>
      <c r="L62" s="53">
        <v>6983</v>
      </c>
      <c r="M62" s="53">
        <v>3141</v>
      </c>
      <c r="N62" s="53">
        <v>4322</v>
      </c>
      <c r="O62" s="54">
        <v>39274</v>
      </c>
      <c r="P62" s="53">
        <v>55476</v>
      </c>
    </row>
    <row r="63" spans="1:16">
      <c r="A63" s="49" t="s">
        <v>117</v>
      </c>
      <c r="B63" s="50">
        <v>3395</v>
      </c>
      <c r="C63" s="50">
        <v>2815</v>
      </c>
      <c r="D63" s="50">
        <v>1844</v>
      </c>
      <c r="E63" s="50">
        <v>3495</v>
      </c>
      <c r="F63" s="50">
        <v>457</v>
      </c>
      <c r="G63" s="50">
        <v>1110</v>
      </c>
      <c r="H63" s="51">
        <v>13116</v>
      </c>
      <c r="I63" s="50">
        <v>2473</v>
      </c>
      <c r="J63" s="50">
        <v>80</v>
      </c>
      <c r="K63" s="50">
        <v>1783</v>
      </c>
      <c r="L63" s="50">
        <v>1725</v>
      </c>
      <c r="M63" s="50">
        <v>763</v>
      </c>
      <c r="N63" s="50">
        <v>583</v>
      </c>
      <c r="O63" s="51">
        <v>7407</v>
      </c>
      <c r="P63" s="50">
        <v>20523</v>
      </c>
    </row>
    <row r="64" spans="1:16">
      <c r="A64" s="49" t="s">
        <v>118</v>
      </c>
      <c r="B64" s="50">
        <v>5176</v>
      </c>
      <c r="C64" s="50">
        <v>8446</v>
      </c>
      <c r="D64" s="50">
        <v>5265</v>
      </c>
      <c r="E64" s="50">
        <v>4550</v>
      </c>
      <c r="F64" s="50">
        <v>1242</v>
      </c>
      <c r="G64" s="50">
        <v>3822</v>
      </c>
      <c r="H64" s="51">
        <v>28501</v>
      </c>
      <c r="I64" s="50">
        <v>5174</v>
      </c>
      <c r="J64" s="50">
        <v>3792</v>
      </c>
      <c r="K64" s="50">
        <v>8987</v>
      </c>
      <c r="L64" s="50">
        <v>5123</v>
      </c>
      <c r="M64" s="50">
        <v>1593</v>
      </c>
      <c r="N64" s="50">
        <v>6847</v>
      </c>
      <c r="O64" s="51">
        <v>31516</v>
      </c>
      <c r="P64" s="50">
        <v>60017</v>
      </c>
    </row>
    <row r="65" spans="1:16" ht="15" thickBot="1">
      <c r="A65" s="49" t="s">
        <v>119</v>
      </c>
      <c r="B65" s="50">
        <v>2472</v>
      </c>
      <c r="C65" s="50">
        <v>1560</v>
      </c>
      <c r="D65" s="50">
        <v>583</v>
      </c>
      <c r="E65" s="50">
        <v>663</v>
      </c>
      <c r="F65" s="50">
        <v>695</v>
      </c>
      <c r="G65" s="50">
        <v>618</v>
      </c>
      <c r="H65" s="51">
        <v>6591</v>
      </c>
      <c r="I65" s="50">
        <v>383</v>
      </c>
      <c r="J65" s="50">
        <v>10</v>
      </c>
      <c r="K65" s="50">
        <v>779</v>
      </c>
      <c r="L65" s="50">
        <v>298</v>
      </c>
      <c r="M65" s="50">
        <v>444</v>
      </c>
      <c r="N65" s="50">
        <v>553</v>
      </c>
      <c r="O65" s="51">
        <v>2467</v>
      </c>
      <c r="P65" s="50">
        <v>9058</v>
      </c>
    </row>
    <row r="66" spans="1:16" ht="15" thickTop="1">
      <c r="A66" s="55" t="s">
        <v>120</v>
      </c>
      <c r="B66" s="56">
        <v>256642</v>
      </c>
      <c r="C66" s="56">
        <v>232596</v>
      </c>
      <c r="D66" s="56">
        <v>163859</v>
      </c>
      <c r="E66" s="56">
        <v>192402</v>
      </c>
      <c r="F66" s="56">
        <v>58299</v>
      </c>
      <c r="G66" s="56">
        <v>128628</v>
      </c>
      <c r="H66" s="57">
        <v>1032426</v>
      </c>
      <c r="I66" s="56">
        <v>470925</v>
      </c>
      <c r="J66" s="56">
        <v>213877</v>
      </c>
      <c r="K66" s="56">
        <v>464956</v>
      </c>
      <c r="L66" s="56">
        <v>372255</v>
      </c>
      <c r="M66" s="56">
        <v>170265</v>
      </c>
      <c r="N66" s="56">
        <v>264726</v>
      </c>
      <c r="O66" s="57">
        <v>1957004</v>
      </c>
      <c r="P66" s="56">
        <v>2989430</v>
      </c>
    </row>
    <row r="67" spans="1:16">
      <c r="A67" s="52" t="s">
        <v>121</v>
      </c>
      <c r="B67" s="53">
        <v>414</v>
      </c>
      <c r="C67" s="53">
        <v>241</v>
      </c>
      <c r="D67" s="53">
        <v>271</v>
      </c>
      <c r="E67" s="53">
        <v>134</v>
      </c>
      <c r="F67" s="53">
        <v>139</v>
      </c>
      <c r="G67" s="53">
        <v>95</v>
      </c>
      <c r="H67" s="54">
        <v>1294</v>
      </c>
      <c r="I67" s="53">
        <v>5381</v>
      </c>
      <c r="J67" s="53">
        <v>1126</v>
      </c>
      <c r="K67" s="53">
        <v>3676</v>
      </c>
      <c r="L67" s="53">
        <v>3795</v>
      </c>
      <c r="M67" s="53">
        <v>2205</v>
      </c>
      <c r="N67" s="53">
        <v>1934</v>
      </c>
      <c r="O67" s="54">
        <v>18117</v>
      </c>
      <c r="P67" s="53">
        <v>19411</v>
      </c>
    </row>
    <row r="68" spans="1:16">
      <c r="A68" s="67" t="s">
        <v>122</v>
      </c>
      <c r="B68" s="68">
        <v>257056</v>
      </c>
      <c r="C68" s="68">
        <v>232837</v>
      </c>
      <c r="D68" s="68">
        <v>164130</v>
      </c>
      <c r="E68" s="68">
        <v>192536</v>
      </c>
      <c r="F68" s="68">
        <v>58438</v>
      </c>
      <c r="G68" s="68">
        <v>128723</v>
      </c>
      <c r="H68" s="69">
        <v>1033720</v>
      </c>
      <c r="I68" s="68">
        <v>476306</v>
      </c>
      <c r="J68" s="68">
        <v>215003</v>
      </c>
      <c r="K68" s="68">
        <v>468632</v>
      </c>
      <c r="L68" s="68">
        <v>376050</v>
      </c>
      <c r="M68" s="68">
        <v>172470</v>
      </c>
      <c r="N68" s="68">
        <v>266660</v>
      </c>
      <c r="O68" s="69">
        <v>1975121</v>
      </c>
      <c r="P68" s="68">
        <v>3008841</v>
      </c>
    </row>
    <row r="69" spans="1:16">
      <c r="A69" s="74" t="s">
        <v>193</v>
      </c>
      <c r="B69" s="75" t="s">
        <v>203</v>
      </c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6" t="s">
        <v>197</v>
      </c>
      <c r="B70" s="70" t="s">
        <v>211</v>
      </c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77" t="s">
        <v>199</v>
      </c>
      <c r="B71" s="66" t="s">
        <v>212</v>
      </c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D81C-ECAB-4E6C-B176-81496738DB13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91" t="s">
        <v>206</v>
      </c>
      <c r="H10" s="30" t="s">
        <v>42</v>
      </c>
      <c r="O10" s="379" t="s">
        <v>207</v>
      </c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78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6322</v>
      </c>
      <c r="C15" s="50">
        <v>6201</v>
      </c>
      <c r="D15" s="50">
        <v>4753</v>
      </c>
      <c r="E15" s="50">
        <v>5033</v>
      </c>
      <c r="F15" s="50">
        <v>1564</v>
      </c>
      <c r="G15" s="50">
        <v>6204</v>
      </c>
      <c r="H15" s="51">
        <v>30077</v>
      </c>
      <c r="I15" s="50">
        <v>6617</v>
      </c>
      <c r="J15" s="50">
        <v>589</v>
      </c>
      <c r="K15" s="50">
        <v>7460</v>
      </c>
      <c r="L15" s="50">
        <v>5067</v>
      </c>
      <c r="M15" s="50">
        <v>1869</v>
      </c>
      <c r="N15" s="50">
        <v>7356</v>
      </c>
      <c r="O15" s="51">
        <v>28958</v>
      </c>
      <c r="P15" s="50">
        <v>59035</v>
      </c>
    </row>
    <row r="16" spans="1:16">
      <c r="A16" s="49" t="s">
        <v>69</v>
      </c>
      <c r="B16" s="50">
        <v>832</v>
      </c>
      <c r="C16" s="50">
        <v>327</v>
      </c>
      <c r="D16" s="50">
        <v>156</v>
      </c>
      <c r="E16" s="50">
        <v>473</v>
      </c>
      <c r="F16" s="50">
        <v>156</v>
      </c>
      <c r="G16" s="50">
        <v>498</v>
      </c>
      <c r="H16" s="51">
        <v>2442</v>
      </c>
      <c r="I16" s="50">
        <v>681</v>
      </c>
      <c r="J16" s="50">
        <v>0</v>
      </c>
      <c r="K16" s="50">
        <v>474</v>
      </c>
      <c r="L16" s="50">
        <v>755</v>
      </c>
      <c r="M16" s="50">
        <v>340</v>
      </c>
      <c r="N16" s="50">
        <v>298</v>
      </c>
      <c r="O16" s="51">
        <v>2548</v>
      </c>
      <c r="P16" s="50">
        <v>4990</v>
      </c>
    </row>
    <row r="17" spans="1:16">
      <c r="A17" s="49" t="s">
        <v>70</v>
      </c>
      <c r="B17" s="50">
        <v>7231</v>
      </c>
      <c r="C17" s="50">
        <v>2982</v>
      </c>
      <c r="D17" s="50">
        <v>1990</v>
      </c>
      <c r="E17" s="50">
        <v>2725</v>
      </c>
      <c r="F17" s="50">
        <v>570</v>
      </c>
      <c r="G17" s="50">
        <v>1884</v>
      </c>
      <c r="H17" s="51">
        <v>17382</v>
      </c>
      <c r="I17" s="50">
        <v>5880</v>
      </c>
      <c r="J17" s="50">
        <v>6351</v>
      </c>
      <c r="K17" s="50">
        <v>11276</v>
      </c>
      <c r="L17" s="50">
        <v>6477</v>
      </c>
      <c r="M17" s="50">
        <v>4474</v>
      </c>
      <c r="N17" s="50">
        <v>5496</v>
      </c>
      <c r="O17" s="51">
        <v>39954</v>
      </c>
      <c r="P17" s="50">
        <v>57336</v>
      </c>
    </row>
    <row r="18" spans="1:16">
      <c r="A18" s="52" t="s">
        <v>71</v>
      </c>
      <c r="B18" s="53">
        <v>4704</v>
      </c>
      <c r="C18" s="53">
        <v>4804</v>
      </c>
      <c r="D18" s="53">
        <v>3312</v>
      </c>
      <c r="E18" s="53">
        <v>4655</v>
      </c>
      <c r="F18" s="53">
        <v>650</v>
      </c>
      <c r="G18" s="53">
        <v>1816</v>
      </c>
      <c r="H18" s="54">
        <v>19941</v>
      </c>
      <c r="I18" s="53">
        <v>3317</v>
      </c>
      <c r="J18" s="53">
        <v>803</v>
      </c>
      <c r="K18" s="53">
        <v>3123</v>
      </c>
      <c r="L18" s="53">
        <v>2582</v>
      </c>
      <c r="M18" s="53">
        <v>869</v>
      </c>
      <c r="N18" s="53">
        <v>1013</v>
      </c>
      <c r="O18" s="54">
        <v>11707</v>
      </c>
      <c r="P18" s="53">
        <v>31648</v>
      </c>
    </row>
    <row r="19" spans="1:16">
      <c r="A19" s="49" t="s">
        <v>72</v>
      </c>
      <c r="B19" s="50">
        <v>20226</v>
      </c>
      <c r="C19" s="50">
        <v>19910</v>
      </c>
      <c r="D19" s="50">
        <v>10684</v>
      </c>
      <c r="E19" s="50">
        <v>10085</v>
      </c>
      <c r="F19" s="50">
        <v>2873</v>
      </c>
      <c r="G19" s="50">
        <v>2932</v>
      </c>
      <c r="H19" s="51">
        <v>66710</v>
      </c>
      <c r="I19" s="50">
        <v>69603</v>
      </c>
      <c r="J19" s="50">
        <v>53563</v>
      </c>
      <c r="K19" s="50">
        <v>56195</v>
      </c>
      <c r="L19" s="50">
        <v>47823</v>
      </c>
      <c r="M19" s="50">
        <v>15619</v>
      </c>
      <c r="N19" s="50">
        <v>19404</v>
      </c>
      <c r="O19" s="51">
        <v>262207</v>
      </c>
      <c r="P19" s="50">
        <v>328917</v>
      </c>
    </row>
    <row r="20" spans="1:16">
      <c r="A20" s="49" t="s">
        <v>73</v>
      </c>
      <c r="B20" s="50">
        <v>4418</v>
      </c>
      <c r="C20" s="50">
        <v>3948</v>
      </c>
      <c r="D20" s="50">
        <v>2796</v>
      </c>
      <c r="E20" s="50">
        <v>1511</v>
      </c>
      <c r="F20" s="50">
        <v>746</v>
      </c>
      <c r="G20" s="50">
        <v>1491</v>
      </c>
      <c r="H20" s="51">
        <v>14910</v>
      </c>
      <c r="I20" s="50">
        <v>6448</v>
      </c>
      <c r="J20" s="50">
        <v>4353</v>
      </c>
      <c r="K20" s="50">
        <v>10016</v>
      </c>
      <c r="L20" s="50">
        <v>4938</v>
      </c>
      <c r="M20" s="50">
        <v>2133</v>
      </c>
      <c r="N20" s="50">
        <v>3093</v>
      </c>
      <c r="O20" s="51">
        <v>30981</v>
      </c>
      <c r="P20" s="50">
        <v>45891</v>
      </c>
    </row>
    <row r="21" spans="1:16">
      <c r="A21" s="49" t="s">
        <v>74</v>
      </c>
      <c r="B21" s="50">
        <v>703</v>
      </c>
      <c r="C21" s="50">
        <v>822</v>
      </c>
      <c r="D21" s="50">
        <v>483</v>
      </c>
      <c r="E21" s="50">
        <v>1012</v>
      </c>
      <c r="F21" s="50">
        <v>156</v>
      </c>
      <c r="G21" s="50">
        <v>793</v>
      </c>
      <c r="H21" s="51">
        <v>3969</v>
      </c>
      <c r="I21" s="50">
        <v>9411</v>
      </c>
      <c r="J21" s="50">
        <v>3854</v>
      </c>
      <c r="K21" s="50">
        <v>3790</v>
      </c>
      <c r="L21" s="50">
        <v>5374</v>
      </c>
      <c r="M21" s="50">
        <v>2517</v>
      </c>
      <c r="N21" s="50">
        <v>2693</v>
      </c>
      <c r="O21" s="51">
        <v>27639</v>
      </c>
      <c r="P21" s="50">
        <v>31608</v>
      </c>
    </row>
    <row r="22" spans="1:16">
      <c r="A22" s="52" t="s">
        <v>75</v>
      </c>
      <c r="B22" s="53">
        <v>0</v>
      </c>
      <c r="C22" s="53">
        <v>1241</v>
      </c>
      <c r="D22" s="53">
        <v>308</v>
      </c>
      <c r="E22" s="53">
        <v>598</v>
      </c>
      <c r="F22" s="53">
        <v>74</v>
      </c>
      <c r="G22" s="53">
        <v>473</v>
      </c>
      <c r="H22" s="54">
        <v>2694</v>
      </c>
      <c r="I22" s="53">
        <v>1410</v>
      </c>
      <c r="J22" s="53">
        <v>180</v>
      </c>
      <c r="K22" s="53">
        <v>2167</v>
      </c>
      <c r="L22" s="53">
        <v>943</v>
      </c>
      <c r="M22" s="53">
        <v>696</v>
      </c>
      <c r="N22" s="53">
        <v>1211</v>
      </c>
      <c r="O22" s="54">
        <v>6607</v>
      </c>
      <c r="P22" s="53">
        <v>9301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442</v>
      </c>
      <c r="J23" s="50">
        <v>443</v>
      </c>
      <c r="K23" s="50">
        <v>991</v>
      </c>
      <c r="L23" s="50">
        <v>840</v>
      </c>
      <c r="M23" s="50">
        <v>294</v>
      </c>
      <c r="N23" s="50">
        <v>732</v>
      </c>
      <c r="O23" s="51">
        <v>3742</v>
      </c>
      <c r="P23" s="50">
        <v>3742</v>
      </c>
    </row>
    <row r="24" spans="1:16">
      <c r="A24" s="49" t="s">
        <v>77</v>
      </c>
      <c r="B24" s="50">
        <v>9530</v>
      </c>
      <c r="C24" s="50">
        <v>10423</v>
      </c>
      <c r="D24" s="50">
        <v>4390</v>
      </c>
      <c r="E24" s="50">
        <v>3662</v>
      </c>
      <c r="F24" s="50">
        <v>1389</v>
      </c>
      <c r="G24" s="50">
        <v>6903</v>
      </c>
      <c r="H24" s="51">
        <v>36297</v>
      </c>
      <c r="I24" s="50">
        <v>23879</v>
      </c>
      <c r="J24" s="50">
        <v>11283</v>
      </c>
      <c r="K24" s="50">
        <v>39860</v>
      </c>
      <c r="L24" s="50">
        <v>28799</v>
      </c>
      <c r="M24" s="50">
        <v>19529</v>
      </c>
      <c r="N24" s="50">
        <v>36797</v>
      </c>
      <c r="O24" s="51">
        <v>160147</v>
      </c>
      <c r="P24" s="50">
        <v>196444</v>
      </c>
    </row>
    <row r="25" spans="1:16">
      <c r="A25" s="49" t="s">
        <v>78</v>
      </c>
      <c r="B25" s="50">
        <v>10220</v>
      </c>
      <c r="C25" s="50">
        <v>6774</v>
      </c>
      <c r="D25" s="50">
        <v>7634</v>
      </c>
      <c r="E25" s="50">
        <v>6574</v>
      </c>
      <c r="F25" s="50">
        <v>4316</v>
      </c>
      <c r="G25" s="50">
        <v>8546</v>
      </c>
      <c r="H25" s="51">
        <v>44064</v>
      </c>
      <c r="I25" s="50">
        <v>20444</v>
      </c>
      <c r="J25" s="50">
        <v>2558</v>
      </c>
      <c r="K25" s="50">
        <v>13085</v>
      </c>
      <c r="L25" s="50">
        <v>17049</v>
      </c>
      <c r="M25" s="50">
        <v>5056</v>
      </c>
      <c r="N25" s="50">
        <v>11362</v>
      </c>
      <c r="O25" s="51">
        <v>69554</v>
      </c>
      <c r="P25" s="50">
        <v>113618</v>
      </c>
    </row>
    <row r="26" spans="1:16">
      <c r="A26" s="52" t="s">
        <v>79</v>
      </c>
      <c r="B26" s="53">
        <v>103</v>
      </c>
      <c r="C26" s="53">
        <v>968</v>
      </c>
      <c r="D26" s="53">
        <v>717</v>
      </c>
      <c r="E26" s="53">
        <v>391</v>
      </c>
      <c r="F26" s="53">
        <v>42</v>
      </c>
      <c r="G26" s="53">
        <v>623</v>
      </c>
      <c r="H26" s="54">
        <v>2844</v>
      </c>
      <c r="I26" s="53">
        <v>1793</v>
      </c>
      <c r="J26" s="53">
        <v>559</v>
      </c>
      <c r="K26" s="53">
        <v>1547</v>
      </c>
      <c r="L26" s="53">
        <v>595</v>
      </c>
      <c r="M26" s="53">
        <v>867</v>
      </c>
      <c r="N26" s="53">
        <v>1520</v>
      </c>
      <c r="O26" s="54">
        <v>6881</v>
      </c>
      <c r="P26" s="53">
        <v>9725</v>
      </c>
    </row>
    <row r="27" spans="1:16">
      <c r="A27" s="49" t="s">
        <v>80</v>
      </c>
      <c r="B27" s="50">
        <v>2132</v>
      </c>
      <c r="C27" s="50">
        <v>2175</v>
      </c>
      <c r="D27" s="50">
        <v>917</v>
      </c>
      <c r="E27" s="50">
        <v>1106</v>
      </c>
      <c r="F27" s="50">
        <v>254</v>
      </c>
      <c r="G27" s="50">
        <v>2389</v>
      </c>
      <c r="H27" s="51">
        <v>8973</v>
      </c>
      <c r="I27" s="50">
        <v>1225</v>
      </c>
      <c r="J27" s="50">
        <v>0</v>
      </c>
      <c r="K27" s="50">
        <v>1702</v>
      </c>
      <c r="L27" s="50">
        <v>1443</v>
      </c>
      <c r="M27" s="50">
        <v>626</v>
      </c>
      <c r="N27" s="50">
        <v>760</v>
      </c>
      <c r="O27" s="51">
        <v>5756</v>
      </c>
      <c r="P27" s="50">
        <v>14729</v>
      </c>
    </row>
    <row r="28" spans="1:16">
      <c r="A28" s="49" t="s">
        <v>81</v>
      </c>
      <c r="B28" s="50">
        <v>10778</v>
      </c>
      <c r="C28" s="50">
        <v>4658</v>
      </c>
      <c r="D28" s="50">
        <v>4974</v>
      </c>
      <c r="E28" s="50">
        <v>6406</v>
      </c>
      <c r="F28" s="50">
        <v>504</v>
      </c>
      <c r="G28" s="50">
        <v>4328</v>
      </c>
      <c r="H28" s="51">
        <v>31648</v>
      </c>
      <c r="I28" s="50">
        <v>21198</v>
      </c>
      <c r="J28" s="50">
        <v>1194</v>
      </c>
      <c r="K28" s="50">
        <v>21628</v>
      </c>
      <c r="L28" s="50">
        <v>16185</v>
      </c>
      <c r="M28" s="50">
        <v>8463</v>
      </c>
      <c r="N28" s="50">
        <v>8819</v>
      </c>
      <c r="O28" s="51">
        <v>77487</v>
      </c>
      <c r="P28" s="50">
        <v>109135</v>
      </c>
    </row>
    <row r="29" spans="1:16">
      <c r="A29" s="49" t="s">
        <v>181</v>
      </c>
      <c r="B29" s="50">
        <v>8829</v>
      </c>
      <c r="C29" s="50">
        <v>6076</v>
      </c>
      <c r="D29" s="50">
        <v>4642</v>
      </c>
      <c r="E29" s="50">
        <v>12030</v>
      </c>
      <c r="F29" s="50">
        <v>2577</v>
      </c>
      <c r="G29" s="50">
        <v>3399</v>
      </c>
      <c r="H29" s="51">
        <v>37553</v>
      </c>
      <c r="I29" s="50">
        <v>7453</v>
      </c>
      <c r="J29" s="50">
        <v>1239</v>
      </c>
      <c r="K29" s="50">
        <v>10170</v>
      </c>
      <c r="L29" s="50">
        <v>7533</v>
      </c>
      <c r="M29" s="50">
        <v>2323</v>
      </c>
      <c r="N29" s="50">
        <v>6520</v>
      </c>
      <c r="O29" s="51">
        <v>35238</v>
      </c>
      <c r="P29" s="50">
        <v>72791</v>
      </c>
    </row>
    <row r="30" spans="1:16">
      <c r="A30" s="52" t="s">
        <v>83</v>
      </c>
      <c r="B30" s="53">
        <v>4725</v>
      </c>
      <c r="C30" s="53">
        <v>5741</v>
      </c>
      <c r="D30" s="53">
        <v>2906</v>
      </c>
      <c r="E30" s="53">
        <v>3350</v>
      </c>
      <c r="F30" s="53">
        <v>893</v>
      </c>
      <c r="G30" s="53">
        <v>1580</v>
      </c>
      <c r="H30" s="54">
        <v>19195</v>
      </c>
      <c r="I30" s="53">
        <v>2509</v>
      </c>
      <c r="J30" s="53">
        <v>0</v>
      </c>
      <c r="K30" s="53">
        <v>3684</v>
      </c>
      <c r="L30" s="53">
        <v>3293</v>
      </c>
      <c r="M30" s="53">
        <v>1006</v>
      </c>
      <c r="N30" s="53">
        <v>1851</v>
      </c>
      <c r="O30" s="54">
        <v>12343</v>
      </c>
      <c r="P30" s="53">
        <v>31538</v>
      </c>
    </row>
    <row r="31" spans="1:16">
      <c r="A31" s="49" t="s">
        <v>84</v>
      </c>
      <c r="B31" s="50">
        <v>3506</v>
      </c>
      <c r="C31" s="50">
        <v>4620</v>
      </c>
      <c r="D31" s="50">
        <v>2416</v>
      </c>
      <c r="E31" s="50">
        <v>2670</v>
      </c>
      <c r="F31" s="50">
        <v>285</v>
      </c>
      <c r="G31" s="50">
        <v>1586</v>
      </c>
      <c r="H31" s="51">
        <v>15083</v>
      </c>
      <c r="I31" s="50">
        <v>3425</v>
      </c>
      <c r="J31" s="50">
        <v>1478</v>
      </c>
      <c r="K31" s="50">
        <v>3211</v>
      </c>
      <c r="L31" s="50">
        <v>2878</v>
      </c>
      <c r="M31" s="50">
        <v>1054</v>
      </c>
      <c r="N31" s="50">
        <v>2021</v>
      </c>
      <c r="O31" s="51">
        <v>14067</v>
      </c>
      <c r="P31" s="50">
        <v>29150</v>
      </c>
    </row>
    <row r="32" spans="1:16">
      <c r="A32" s="49" t="s">
        <v>85</v>
      </c>
      <c r="B32" s="50">
        <v>6626</v>
      </c>
      <c r="C32" s="50">
        <v>7085</v>
      </c>
      <c r="D32" s="50">
        <v>2755</v>
      </c>
      <c r="E32" s="50">
        <v>5066</v>
      </c>
      <c r="F32" s="50">
        <v>2402</v>
      </c>
      <c r="G32" s="50">
        <v>3417</v>
      </c>
      <c r="H32" s="51">
        <v>27351</v>
      </c>
      <c r="I32" s="50">
        <v>6082</v>
      </c>
      <c r="J32" s="50">
        <v>773</v>
      </c>
      <c r="K32" s="50">
        <v>5659</v>
      </c>
      <c r="L32" s="50">
        <v>3628</v>
      </c>
      <c r="M32" s="50">
        <v>1666</v>
      </c>
      <c r="N32" s="50">
        <v>2163</v>
      </c>
      <c r="O32" s="51">
        <v>19971</v>
      </c>
      <c r="P32" s="50">
        <v>47322</v>
      </c>
    </row>
    <row r="33" spans="1:16">
      <c r="A33" s="49" t="s">
        <v>86</v>
      </c>
      <c r="B33" s="50">
        <v>6077</v>
      </c>
      <c r="C33" s="50">
        <v>2904</v>
      </c>
      <c r="D33" s="50">
        <v>3452</v>
      </c>
      <c r="E33" s="50">
        <v>4657</v>
      </c>
      <c r="F33" s="50">
        <v>1719</v>
      </c>
      <c r="G33" s="50">
        <v>2794</v>
      </c>
      <c r="H33" s="51">
        <v>21603</v>
      </c>
      <c r="I33" s="50">
        <v>6398</v>
      </c>
      <c r="J33" s="50">
        <v>465</v>
      </c>
      <c r="K33" s="50">
        <v>7186</v>
      </c>
      <c r="L33" s="50">
        <v>5669</v>
      </c>
      <c r="M33" s="50">
        <v>2130</v>
      </c>
      <c r="N33" s="50">
        <v>1156</v>
      </c>
      <c r="O33" s="51">
        <v>23004</v>
      </c>
      <c r="P33" s="50">
        <v>44607</v>
      </c>
    </row>
    <row r="34" spans="1:16">
      <c r="A34" s="52" t="s">
        <v>87</v>
      </c>
      <c r="B34" s="53">
        <v>2462</v>
      </c>
      <c r="C34" s="53">
        <v>1994</v>
      </c>
      <c r="D34" s="53">
        <v>1894</v>
      </c>
      <c r="E34" s="53">
        <v>2634</v>
      </c>
      <c r="F34" s="53">
        <v>859</v>
      </c>
      <c r="G34" s="53">
        <v>1331</v>
      </c>
      <c r="H34" s="54">
        <v>11174</v>
      </c>
      <c r="I34" s="53">
        <v>661</v>
      </c>
      <c r="J34" s="53">
        <v>159</v>
      </c>
      <c r="K34" s="53">
        <v>971</v>
      </c>
      <c r="L34" s="53">
        <v>965</v>
      </c>
      <c r="M34" s="53">
        <v>685</v>
      </c>
      <c r="N34" s="53">
        <v>333</v>
      </c>
      <c r="O34" s="54">
        <v>3774</v>
      </c>
      <c r="P34" s="53">
        <v>14948</v>
      </c>
    </row>
    <row r="35" spans="1:16">
      <c r="A35" s="49" t="s">
        <v>88</v>
      </c>
      <c r="B35" s="50">
        <v>3355</v>
      </c>
      <c r="C35" s="50">
        <v>3451</v>
      </c>
      <c r="D35" s="50">
        <v>2330</v>
      </c>
      <c r="E35" s="50">
        <v>2180</v>
      </c>
      <c r="F35" s="50">
        <v>847</v>
      </c>
      <c r="G35" s="50">
        <v>1640</v>
      </c>
      <c r="H35" s="51">
        <v>13803</v>
      </c>
      <c r="I35" s="50">
        <v>13313</v>
      </c>
      <c r="J35" s="50">
        <v>5595</v>
      </c>
      <c r="K35" s="50">
        <v>10071</v>
      </c>
      <c r="L35" s="50">
        <v>6356</v>
      </c>
      <c r="M35" s="50">
        <v>3169</v>
      </c>
      <c r="N35" s="50">
        <v>2977</v>
      </c>
      <c r="O35" s="51">
        <v>41481</v>
      </c>
      <c r="P35" s="50">
        <v>55284</v>
      </c>
    </row>
    <row r="36" spans="1:16">
      <c r="A36" s="49" t="s">
        <v>89</v>
      </c>
      <c r="B36" s="50">
        <v>1294</v>
      </c>
      <c r="C36" s="50">
        <v>794</v>
      </c>
      <c r="D36" s="50">
        <v>593</v>
      </c>
      <c r="E36" s="50">
        <v>622</v>
      </c>
      <c r="F36" s="50">
        <v>156</v>
      </c>
      <c r="G36" s="50">
        <v>686</v>
      </c>
      <c r="H36" s="51">
        <v>4145</v>
      </c>
      <c r="I36" s="50">
        <v>15273</v>
      </c>
      <c r="J36" s="50">
        <v>5143</v>
      </c>
      <c r="K36" s="50">
        <v>11421</v>
      </c>
      <c r="L36" s="50">
        <v>8647</v>
      </c>
      <c r="M36" s="50">
        <v>2860</v>
      </c>
      <c r="N36" s="50">
        <v>7282</v>
      </c>
      <c r="O36" s="51">
        <v>50626</v>
      </c>
      <c r="P36" s="50">
        <v>54771</v>
      </c>
    </row>
    <row r="37" spans="1:16">
      <c r="A37" s="49" t="s">
        <v>90</v>
      </c>
      <c r="B37" s="50">
        <v>5877</v>
      </c>
      <c r="C37" s="50">
        <v>7428</v>
      </c>
      <c r="D37" s="50">
        <v>5742</v>
      </c>
      <c r="E37" s="50">
        <v>9250</v>
      </c>
      <c r="F37" s="50">
        <v>1328</v>
      </c>
      <c r="G37" s="50">
        <v>2440</v>
      </c>
      <c r="H37" s="51">
        <v>32065</v>
      </c>
      <c r="I37" s="50">
        <v>16791</v>
      </c>
      <c r="J37" s="50">
        <v>5827</v>
      </c>
      <c r="K37" s="50">
        <v>19110</v>
      </c>
      <c r="L37" s="50">
        <v>15131</v>
      </c>
      <c r="M37" s="50">
        <v>6458</v>
      </c>
      <c r="N37" s="50">
        <v>7944</v>
      </c>
      <c r="O37" s="51">
        <v>71261</v>
      </c>
      <c r="P37" s="50">
        <v>103326</v>
      </c>
    </row>
    <row r="38" spans="1:16">
      <c r="A38" s="52" t="s">
        <v>91</v>
      </c>
      <c r="B38" s="53">
        <v>5049</v>
      </c>
      <c r="C38" s="53">
        <v>7533</v>
      </c>
      <c r="D38" s="53">
        <v>5634</v>
      </c>
      <c r="E38" s="53">
        <v>4940</v>
      </c>
      <c r="F38" s="53">
        <v>1430</v>
      </c>
      <c r="G38" s="53">
        <v>3126</v>
      </c>
      <c r="H38" s="54">
        <v>27712</v>
      </c>
      <c r="I38" s="53">
        <v>7455</v>
      </c>
      <c r="J38" s="53">
        <v>3236</v>
      </c>
      <c r="K38" s="53">
        <v>3908</v>
      </c>
      <c r="L38" s="53">
        <v>8044</v>
      </c>
      <c r="M38" s="53">
        <v>2409</v>
      </c>
      <c r="N38" s="53">
        <v>3806</v>
      </c>
      <c r="O38" s="54">
        <v>28858</v>
      </c>
      <c r="P38" s="53">
        <v>56570</v>
      </c>
    </row>
    <row r="39" spans="1:16">
      <c r="A39" s="49" t="s">
        <v>92</v>
      </c>
      <c r="B39" s="50">
        <v>3708</v>
      </c>
      <c r="C39" s="50">
        <v>5487</v>
      </c>
      <c r="D39" s="50">
        <v>3977</v>
      </c>
      <c r="E39" s="50">
        <v>4467</v>
      </c>
      <c r="F39" s="50">
        <v>490</v>
      </c>
      <c r="G39" s="50">
        <v>5985</v>
      </c>
      <c r="H39" s="51">
        <v>24114</v>
      </c>
      <c r="I39" s="50">
        <v>3229</v>
      </c>
      <c r="J39" s="50">
        <v>499</v>
      </c>
      <c r="K39" s="50">
        <v>4909</v>
      </c>
      <c r="L39" s="50">
        <v>2118</v>
      </c>
      <c r="M39" s="50">
        <v>1615</v>
      </c>
      <c r="N39" s="50">
        <v>2947</v>
      </c>
      <c r="O39" s="51">
        <v>15317</v>
      </c>
      <c r="P39" s="50">
        <v>39431</v>
      </c>
    </row>
    <row r="40" spans="1:16">
      <c r="A40" s="49" t="s">
        <v>93</v>
      </c>
      <c r="B40" s="50">
        <v>7206</v>
      </c>
      <c r="C40" s="50">
        <v>9936</v>
      </c>
      <c r="D40" s="50">
        <v>4350</v>
      </c>
      <c r="E40" s="50">
        <v>5549</v>
      </c>
      <c r="F40" s="50">
        <v>713</v>
      </c>
      <c r="G40" s="50">
        <v>3758</v>
      </c>
      <c r="H40" s="51">
        <v>31512</v>
      </c>
      <c r="I40" s="50">
        <v>10979</v>
      </c>
      <c r="J40" s="50">
        <v>4312</v>
      </c>
      <c r="K40" s="50">
        <v>6336</v>
      </c>
      <c r="L40" s="50">
        <v>4778</v>
      </c>
      <c r="M40" s="50">
        <v>2778</v>
      </c>
      <c r="N40" s="50">
        <v>8299</v>
      </c>
      <c r="O40" s="51">
        <v>37482</v>
      </c>
      <c r="P40" s="50">
        <v>68994</v>
      </c>
    </row>
    <row r="41" spans="1:16">
      <c r="A41" s="49" t="s">
        <v>94</v>
      </c>
      <c r="B41" s="50">
        <v>2488</v>
      </c>
      <c r="C41" s="50">
        <v>2382</v>
      </c>
      <c r="D41" s="50">
        <v>1210</v>
      </c>
      <c r="E41" s="50">
        <v>1214</v>
      </c>
      <c r="F41" s="50">
        <v>398</v>
      </c>
      <c r="G41" s="50">
        <v>935</v>
      </c>
      <c r="H41" s="51">
        <v>8627</v>
      </c>
      <c r="I41" s="50">
        <v>349</v>
      </c>
      <c r="J41" s="50">
        <v>0</v>
      </c>
      <c r="K41" s="50">
        <v>926</v>
      </c>
      <c r="L41" s="50">
        <v>536</v>
      </c>
      <c r="M41" s="50">
        <v>231</v>
      </c>
      <c r="N41" s="50">
        <v>538</v>
      </c>
      <c r="O41" s="51">
        <v>2580</v>
      </c>
      <c r="P41" s="50">
        <v>11207</v>
      </c>
    </row>
    <row r="42" spans="1:16">
      <c r="A42" s="52" t="s">
        <v>95</v>
      </c>
      <c r="B42" s="53">
        <v>2795</v>
      </c>
      <c r="C42" s="53">
        <v>3093</v>
      </c>
      <c r="D42" s="53">
        <v>2572</v>
      </c>
      <c r="E42" s="53">
        <v>1681</v>
      </c>
      <c r="F42" s="53">
        <v>266</v>
      </c>
      <c r="G42" s="53">
        <v>1079</v>
      </c>
      <c r="H42" s="54">
        <v>11486</v>
      </c>
      <c r="I42" s="53">
        <v>1173</v>
      </c>
      <c r="J42" s="53">
        <v>271</v>
      </c>
      <c r="K42" s="53">
        <v>2742</v>
      </c>
      <c r="L42" s="53">
        <v>1905</v>
      </c>
      <c r="M42" s="53">
        <v>593</v>
      </c>
      <c r="N42" s="53">
        <v>1001</v>
      </c>
      <c r="O42" s="54">
        <v>7685</v>
      </c>
      <c r="P42" s="53">
        <v>19171</v>
      </c>
    </row>
    <row r="43" spans="1:16">
      <c r="A43" s="49" t="s">
        <v>214</v>
      </c>
      <c r="B43" s="50">
        <v>1956</v>
      </c>
      <c r="C43" s="50">
        <v>1602</v>
      </c>
      <c r="D43" s="50">
        <v>482</v>
      </c>
      <c r="E43" s="50">
        <v>520</v>
      </c>
      <c r="F43" s="50">
        <v>316</v>
      </c>
      <c r="G43" s="50">
        <v>758</v>
      </c>
      <c r="H43" s="51">
        <v>5634</v>
      </c>
      <c r="I43" s="50">
        <v>2880</v>
      </c>
      <c r="J43" s="50">
        <v>1602</v>
      </c>
      <c r="K43" s="50">
        <v>2177</v>
      </c>
      <c r="L43" s="50">
        <v>4193</v>
      </c>
      <c r="M43" s="50">
        <v>1151</v>
      </c>
      <c r="N43" s="50">
        <v>2611</v>
      </c>
      <c r="O43" s="51">
        <v>14614</v>
      </c>
      <c r="P43" s="50">
        <v>20248</v>
      </c>
    </row>
    <row r="44" spans="1:16">
      <c r="A44" s="49" t="s">
        <v>215</v>
      </c>
      <c r="B44" s="50">
        <v>1312</v>
      </c>
      <c r="C44" s="50">
        <v>1427</v>
      </c>
      <c r="D44" s="50">
        <v>1032</v>
      </c>
      <c r="E44" s="50">
        <v>1176</v>
      </c>
      <c r="F44" s="50">
        <v>516</v>
      </c>
      <c r="G44" s="50">
        <v>574</v>
      </c>
      <c r="H44" s="51">
        <v>6037</v>
      </c>
      <c r="I44" s="50">
        <v>1640</v>
      </c>
      <c r="J44" s="50">
        <v>968</v>
      </c>
      <c r="K44" s="50">
        <v>1406</v>
      </c>
      <c r="L44" s="50">
        <v>1865</v>
      </c>
      <c r="M44" s="50">
        <v>922</v>
      </c>
      <c r="N44" s="50">
        <v>705</v>
      </c>
      <c r="O44" s="51">
        <v>7506</v>
      </c>
      <c r="P44" s="50">
        <v>13543</v>
      </c>
    </row>
    <row r="45" spans="1:16">
      <c r="A45" s="49" t="s">
        <v>98</v>
      </c>
      <c r="B45" s="50">
        <v>1364</v>
      </c>
      <c r="C45" s="50">
        <v>2111</v>
      </c>
      <c r="D45" s="50">
        <v>873</v>
      </c>
      <c r="E45" s="50">
        <v>1062</v>
      </c>
      <c r="F45" s="50">
        <v>619</v>
      </c>
      <c r="G45" s="50">
        <v>995</v>
      </c>
      <c r="H45" s="51">
        <v>7024</v>
      </c>
      <c r="I45" s="50">
        <v>12915</v>
      </c>
      <c r="J45" s="50">
        <v>11466</v>
      </c>
      <c r="K45" s="50">
        <v>16717</v>
      </c>
      <c r="L45" s="50">
        <v>10501</v>
      </c>
      <c r="M45" s="50">
        <v>4454</v>
      </c>
      <c r="N45" s="50">
        <v>9767</v>
      </c>
      <c r="O45" s="51">
        <v>65820</v>
      </c>
      <c r="P45" s="50">
        <v>72844</v>
      </c>
    </row>
    <row r="46" spans="1:16">
      <c r="A46" s="52" t="s">
        <v>99</v>
      </c>
      <c r="B46" s="53">
        <v>4466</v>
      </c>
      <c r="C46" s="53">
        <v>3091</v>
      </c>
      <c r="D46" s="53">
        <v>1722</v>
      </c>
      <c r="E46" s="53">
        <v>1310</v>
      </c>
      <c r="F46" s="53">
        <v>564</v>
      </c>
      <c r="G46" s="53">
        <v>2161</v>
      </c>
      <c r="H46" s="54">
        <v>13314</v>
      </c>
      <c r="I46" s="53">
        <v>2489</v>
      </c>
      <c r="J46" s="53">
        <v>4</v>
      </c>
      <c r="K46" s="53">
        <v>4248</v>
      </c>
      <c r="L46" s="53">
        <v>1433</v>
      </c>
      <c r="M46" s="53">
        <v>1119</v>
      </c>
      <c r="N46" s="53">
        <v>1335</v>
      </c>
      <c r="O46" s="54">
        <v>10628</v>
      </c>
      <c r="P46" s="53">
        <v>23942</v>
      </c>
    </row>
    <row r="47" spans="1:16">
      <c r="A47" s="49" t="s">
        <v>100</v>
      </c>
      <c r="B47" s="50">
        <v>8143</v>
      </c>
      <c r="C47" s="50">
        <v>5398</v>
      </c>
      <c r="D47" s="50">
        <v>6205</v>
      </c>
      <c r="E47" s="50">
        <v>5646</v>
      </c>
      <c r="F47" s="50">
        <v>9424</v>
      </c>
      <c r="G47" s="50">
        <v>4614</v>
      </c>
      <c r="H47" s="51">
        <v>39430</v>
      </c>
      <c r="I47" s="50">
        <v>18655</v>
      </c>
      <c r="J47" s="50">
        <v>17207</v>
      </c>
      <c r="K47" s="50">
        <v>17767</v>
      </c>
      <c r="L47" s="50">
        <v>22291</v>
      </c>
      <c r="M47" s="50">
        <v>8266</v>
      </c>
      <c r="N47" s="50">
        <v>14282</v>
      </c>
      <c r="O47" s="51">
        <v>98468</v>
      </c>
      <c r="P47" s="50">
        <v>137898</v>
      </c>
    </row>
    <row r="48" spans="1:16">
      <c r="A48" s="49" t="s">
        <v>101</v>
      </c>
      <c r="B48" s="50">
        <v>8515</v>
      </c>
      <c r="C48" s="50">
        <v>10097</v>
      </c>
      <c r="D48" s="50">
        <v>7050</v>
      </c>
      <c r="E48" s="50">
        <v>11371</v>
      </c>
      <c r="F48" s="50">
        <v>4172</v>
      </c>
      <c r="G48" s="50">
        <v>5978</v>
      </c>
      <c r="H48" s="51">
        <v>47183</v>
      </c>
      <c r="I48" s="50">
        <v>10242</v>
      </c>
      <c r="J48" s="50">
        <v>4255</v>
      </c>
      <c r="K48" s="50">
        <v>9908</v>
      </c>
      <c r="L48" s="50">
        <v>8527</v>
      </c>
      <c r="M48" s="50">
        <v>2477</v>
      </c>
      <c r="N48" s="50">
        <v>13311</v>
      </c>
      <c r="O48" s="51">
        <v>48720</v>
      </c>
      <c r="P48" s="50">
        <v>95903</v>
      </c>
    </row>
    <row r="49" spans="1:16">
      <c r="A49" s="49" t="s">
        <v>102</v>
      </c>
      <c r="B49" s="50">
        <v>1389</v>
      </c>
      <c r="C49" s="50">
        <v>1567</v>
      </c>
      <c r="D49" s="50">
        <v>638</v>
      </c>
      <c r="E49" s="50">
        <v>1080</v>
      </c>
      <c r="F49" s="50">
        <v>0</v>
      </c>
      <c r="G49" s="50">
        <v>940</v>
      </c>
      <c r="H49" s="51">
        <v>5614</v>
      </c>
      <c r="I49" s="50">
        <v>350</v>
      </c>
      <c r="J49" s="50">
        <v>0</v>
      </c>
      <c r="K49" s="50">
        <v>637</v>
      </c>
      <c r="L49" s="50">
        <v>456</v>
      </c>
      <c r="M49" s="50">
        <v>247</v>
      </c>
      <c r="N49" s="50">
        <v>290</v>
      </c>
      <c r="O49" s="51">
        <v>1980</v>
      </c>
      <c r="P49" s="50">
        <v>7594</v>
      </c>
    </row>
    <row r="50" spans="1:16">
      <c r="A50" s="52" t="s">
        <v>103</v>
      </c>
      <c r="B50" s="53">
        <v>9458</v>
      </c>
      <c r="C50" s="53">
        <v>6697</v>
      </c>
      <c r="D50" s="53">
        <v>4538</v>
      </c>
      <c r="E50" s="53">
        <v>8816</v>
      </c>
      <c r="F50" s="53">
        <v>2114</v>
      </c>
      <c r="G50" s="53">
        <v>6201</v>
      </c>
      <c r="H50" s="54">
        <v>37824</v>
      </c>
      <c r="I50" s="53">
        <v>23207</v>
      </c>
      <c r="J50" s="53">
        <v>5641</v>
      </c>
      <c r="K50" s="53">
        <v>13458</v>
      </c>
      <c r="L50" s="53">
        <v>12299</v>
      </c>
      <c r="M50" s="53">
        <v>6302</v>
      </c>
      <c r="N50" s="53">
        <v>12923</v>
      </c>
      <c r="O50" s="54">
        <v>73830</v>
      </c>
      <c r="P50" s="53">
        <v>111654</v>
      </c>
    </row>
    <row r="51" spans="1:16">
      <c r="A51" s="49" t="s">
        <v>163</v>
      </c>
      <c r="B51" s="50">
        <v>5078</v>
      </c>
      <c r="C51" s="50">
        <v>4864</v>
      </c>
      <c r="D51" s="50">
        <v>2963</v>
      </c>
      <c r="E51" s="50">
        <v>6815</v>
      </c>
      <c r="F51" s="50">
        <v>213</v>
      </c>
      <c r="G51" s="50">
        <v>2495</v>
      </c>
      <c r="H51" s="51">
        <v>22428</v>
      </c>
      <c r="I51" s="50">
        <v>4558</v>
      </c>
      <c r="J51" s="50">
        <v>2430</v>
      </c>
      <c r="K51" s="50">
        <v>5645</v>
      </c>
      <c r="L51" s="50">
        <v>5799</v>
      </c>
      <c r="M51" s="50">
        <v>1282</v>
      </c>
      <c r="N51" s="50">
        <v>4301</v>
      </c>
      <c r="O51" s="51">
        <v>24015</v>
      </c>
      <c r="P51" s="50">
        <v>46443</v>
      </c>
    </row>
    <row r="52" spans="1:16">
      <c r="A52" s="49" t="s">
        <v>105</v>
      </c>
      <c r="B52" s="50">
        <v>4311</v>
      </c>
      <c r="C52" s="50">
        <v>4765</v>
      </c>
      <c r="D52" s="50">
        <v>2219</v>
      </c>
      <c r="E52" s="50">
        <v>2895</v>
      </c>
      <c r="F52" s="50">
        <v>658</v>
      </c>
      <c r="G52" s="50">
        <v>1671</v>
      </c>
      <c r="H52" s="51">
        <v>16519</v>
      </c>
      <c r="I52" s="50">
        <v>4440</v>
      </c>
      <c r="J52" s="50">
        <v>1309</v>
      </c>
      <c r="K52" s="50">
        <v>5208</v>
      </c>
      <c r="L52" s="50">
        <v>3521</v>
      </c>
      <c r="M52" s="50">
        <v>2167</v>
      </c>
      <c r="N52" s="50">
        <v>2434</v>
      </c>
      <c r="O52" s="51">
        <v>19079</v>
      </c>
      <c r="P52" s="50">
        <v>35598</v>
      </c>
    </row>
    <row r="53" spans="1:16">
      <c r="A53" s="49" t="s">
        <v>106</v>
      </c>
      <c r="B53" s="50">
        <v>11014</v>
      </c>
      <c r="C53" s="50">
        <v>6598</v>
      </c>
      <c r="D53" s="50">
        <v>7194</v>
      </c>
      <c r="E53" s="50">
        <v>5068</v>
      </c>
      <c r="F53" s="50">
        <v>2222</v>
      </c>
      <c r="G53" s="50">
        <v>7079</v>
      </c>
      <c r="H53" s="51">
        <v>39175</v>
      </c>
      <c r="I53" s="50">
        <v>14695</v>
      </c>
      <c r="J53" s="50">
        <v>6759</v>
      </c>
      <c r="K53" s="50">
        <v>17954</v>
      </c>
      <c r="L53" s="50">
        <v>13722</v>
      </c>
      <c r="M53" s="50">
        <v>8491</v>
      </c>
      <c r="N53" s="50">
        <v>7274</v>
      </c>
      <c r="O53" s="51">
        <v>68895</v>
      </c>
      <c r="P53" s="50">
        <v>108070</v>
      </c>
    </row>
    <row r="54" spans="1:16">
      <c r="A54" s="52" t="s">
        <v>107</v>
      </c>
      <c r="B54" s="53">
        <v>424</v>
      </c>
      <c r="C54" s="53">
        <v>122</v>
      </c>
      <c r="D54" s="53">
        <v>120</v>
      </c>
      <c r="E54" s="53">
        <v>156</v>
      </c>
      <c r="F54" s="53">
        <v>38</v>
      </c>
      <c r="G54" s="53">
        <v>21</v>
      </c>
      <c r="H54" s="54">
        <v>881</v>
      </c>
      <c r="I54" s="53">
        <v>1957</v>
      </c>
      <c r="J54" s="53">
        <v>1144</v>
      </c>
      <c r="K54" s="53">
        <v>2247</v>
      </c>
      <c r="L54" s="53">
        <v>1182</v>
      </c>
      <c r="M54" s="53">
        <v>783</v>
      </c>
      <c r="N54" s="53">
        <v>279</v>
      </c>
      <c r="O54" s="54">
        <v>7592</v>
      </c>
      <c r="P54" s="53">
        <v>8473</v>
      </c>
    </row>
    <row r="55" spans="1:16">
      <c r="A55" s="49" t="s">
        <v>108</v>
      </c>
      <c r="B55" s="50">
        <v>9413</v>
      </c>
      <c r="C55" s="50">
        <v>4958</v>
      </c>
      <c r="D55" s="50">
        <v>7038</v>
      </c>
      <c r="E55" s="50">
        <v>6479</v>
      </c>
      <c r="F55" s="50">
        <v>761</v>
      </c>
      <c r="G55" s="50">
        <v>3440</v>
      </c>
      <c r="H55" s="51">
        <v>32089</v>
      </c>
      <c r="I55" s="50">
        <v>3871</v>
      </c>
      <c r="J55" s="50">
        <v>807</v>
      </c>
      <c r="K55" s="50">
        <v>5368</v>
      </c>
      <c r="L55" s="50">
        <v>3991</v>
      </c>
      <c r="M55" s="50">
        <v>2102</v>
      </c>
      <c r="N55" s="50">
        <v>1323</v>
      </c>
      <c r="O55" s="51">
        <v>17462</v>
      </c>
      <c r="P55" s="50">
        <v>49551</v>
      </c>
    </row>
    <row r="56" spans="1:16">
      <c r="A56" s="49" t="s">
        <v>109</v>
      </c>
      <c r="B56" s="50">
        <v>1976</v>
      </c>
      <c r="C56" s="50">
        <v>1657</v>
      </c>
      <c r="D56" s="50">
        <v>1003</v>
      </c>
      <c r="E56" s="50">
        <v>1309</v>
      </c>
      <c r="F56" s="50">
        <v>130</v>
      </c>
      <c r="G56" s="50">
        <v>522</v>
      </c>
      <c r="H56" s="51">
        <v>6597</v>
      </c>
      <c r="I56" s="50">
        <v>536</v>
      </c>
      <c r="J56" s="50">
        <v>0</v>
      </c>
      <c r="K56" s="50">
        <v>669</v>
      </c>
      <c r="L56" s="50">
        <v>609</v>
      </c>
      <c r="M56" s="50">
        <v>146</v>
      </c>
      <c r="N56" s="50">
        <v>227</v>
      </c>
      <c r="O56" s="51">
        <v>2187</v>
      </c>
      <c r="P56" s="50">
        <v>8784</v>
      </c>
    </row>
    <row r="57" spans="1:16">
      <c r="A57" s="49" t="s">
        <v>111</v>
      </c>
      <c r="B57" s="50">
        <v>8981</v>
      </c>
      <c r="C57" s="50">
        <v>5495</v>
      </c>
      <c r="D57" s="50">
        <v>5648</v>
      </c>
      <c r="E57" s="50">
        <v>3304</v>
      </c>
      <c r="F57" s="50">
        <v>2997</v>
      </c>
      <c r="G57" s="50">
        <v>3185</v>
      </c>
      <c r="H57" s="51">
        <v>29610</v>
      </c>
      <c r="I57" s="50">
        <v>10841</v>
      </c>
      <c r="J57" s="50">
        <v>1769</v>
      </c>
      <c r="K57" s="50">
        <v>11633</v>
      </c>
      <c r="L57" s="50">
        <v>8454</v>
      </c>
      <c r="M57" s="50">
        <v>2952</v>
      </c>
      <c r="N57" s="50">
        <v>5684</v>
      </c>
      <c r="O57" s="51">
        <v>41333</v>
      </c>
      <c r="P57" s="50">
        <v>70943</v>
      </c>
    </row>
    <row r="58" spans="1:16">
      <c r="A58" s="52" t="s">
        <v>112</v>
      </c>
      <c r="B58" s="53">
        <v>17610</v>
      </c>
      <c r="C58" s="53">
        <v>20506</v>
      </c>
      <c r="D58" s="53">
        <v>14379</v>
      </c>
      <c r="E58" s="53">
        <v>18826</v>
      </c>
      <c r="F58" s="53">
        <v>3334</v>
      </c>
      <c r="G58" s="53">
        <v>7432</v>
      </c>
      <c r="H58" s="54">
        <v>82087</v>
      </c>
      <c r="I58" s="53">
        <v>35571</v>
      </c>
      <c r="J58" s="53">
        <v>25126</v>
      </c>
      <c r="K58" s="53">
        <v>36789</v>
      </c>
      <c r="L58" s="53">
        <v>26394</v>
      </c>
      <c r="M58" s="53">
        <v>15530</v>
      </c>
      <c r="N58" s="53">
        <v>9511</v>
      </c>
      <c r="O58" s="54">
        <v>148921</v>
      </c>
      <c r="P58" s="53">
        <v>231008</v>
      </c>
    </row>
    <row r="59" spans="1:16">
      <c r="A59" s="49" t="s">
        <v>113</v>
      </c>
      <c r="B59" s="50">
        <v>3078</v>
      </c>
      <c r="C59" s="50">
        <v>1423</v>
      </c>
      <c r="D59" s="50">
        <v>1001</v>
      </c>
      <c r="E59" s="50">
        <v>948</v>
      </c>
      <c r="F59" s="50">
        <v>294</v>
      </c>
      <c r="G59" s="50">
        <v>576</v>
      </c>
      <c r="H59" s="51">
        <v>7320</v>
      </c>
      <c r="I59" s="50">
        <v>5850</v>
      </c>
      <c r="J59" s="50">
        <v>233</v>
      </c>
      <c r="K59" s="50">
        <v>2836</v>
      </c>
      <c r="L59" s="50">
        <v>3201</v>
      </c>
      <c r="M59" s="50">
        <v>1812</v>
      </c>
      <c r="N59" s="50">
        <v>3444</v>
      </c>
      <c r="O59" s="51">
        <v>17376</v>
      </c>
      <c r="P59" s="50">
        <v>24696</v>
      </c>
    </row>
    <row r="60" spans="1:16">
      <c r="A60" s="49" t="s">
        <v>114</v>
      </c>
      <c r="B60" s="50">
        <v>1300</v>
      </c>
      <c r="C60" s="50">
        <v>778</v>
      </c>
      <c r="D60" s="50">
        <v>1014</v>
      </c>
      <c r="E60" s="50">
        <v>1333</v>
      </c>
      <c r="F60" s="50">
        <v>233</v>
      </c>
      <c r="G60" s="50">
        <v>1185</v>
      </c>
      <c r="H60" s="51">
        <v>5843</v>
      </c>
      <c r="I60" s="50">
        <v>383</v>
      </c>
      <c r="J60" s="50">
        <v>77</v>
      </c>
      <c r="K60" s="50">
        <v>472</v>
      </c>
      <c r="L60" s="50">
        <v>391</v>
      </c>
      <c r="M60" s="50">
        <v>240</v>
      </c>
      <c r="N60" s="50">
        <v>449</v>
      </c>
      <c r="O60" s="51">
        <v>2012</v>
      </c>
      <c r="P60" s="50">
        <v>7855</v>
      </c>
    </row>
    <row r="61" spans="1:16">
      <c r="A61" s="49" t="s">
        <v>115</v>
      </c>
      <c r="B61" s="50">
        <v>8894</v>
      </c>
      <c r="C61" s="50">
        <v>6694</v>
      </c>
      <c r="D61" s="50">
        <v>5940</v>
      </c>
      <c r="E61" s="50">
        <v>5410</v>
      </c>
      <c r="F61" s="50">
        <v>589</v>
      </c>
      <c r="G61" s="50">
        <v>3071</v>
      </c>
      <c r="H61" s="51">
        <v>30598</v>
      </c>
      <c r="I61" s="50">
        <v>14781</v>
      </c>
      <c r="J61" s="50">
        <v>3534</v>
      </c>
      <c r="K61" s="50">
        <v>11454</v>
      </c>
      <c r="L61" s="50">
        <v>9729</v>
      </c>
      <c r="M61" s="50">
        <v>3820</v>
      </c>
      <c r="N61" s="50">
        <v>4961</v>
      </c>
      <c r="O61" s="51">
        <v>48279</v>
      </c>
      <c r="P61" s="50">
        <v>78877</v>
      </c>
    </row>
    <row r="62" spans="1:16">
      <c r="A62" s="52" t="s">
        <v>116</v>
      </c>
      <c r="B62" s="53">
        <v>4506</v>
      </c>
      <c r="C62" s="53">
        <v>4040</v>
      </c>
      <c r="D62" s="53">
        <v>1896</v>
      </c>
      <c r="E62" s="53">
        <v>3590</v>
      </c>
      <c r="F62" s="53">
        <v>1069</v>
      </c>
      <c r="G62" s="53">
        <v>1137</v>
      </c>
      <c r="H62" s="54">
        <v>16238</v>
      </c>
      <c r="I62" s="53">
        <v>10839</v>
      </c>
      <c r="J62" s="53">
        <v>5249</v>
      </c>
      <c r="K62" s="53">
        <v>8713</v>
      </c>
      <c r="L62" s="53">
        <v>7081</v>
      </c>
      <c r="M62" s="53">
        <v>3215</v>
      </c>
      <c r="N62" s="53">
        <v>4338</v>
      </c>
      <c r="O62" s="54">
        <v>39435</v>
      </c>
      <c r="P62" s="53">
        <v>55673</v>
      </c>
    </row>
    <row r="63" spans="1:16">
      <c r="A63" s="49" t="s">
        <v>117</v>
      </c>
      <c r="B63" s="50">
        <v>4113</v>
      </c>
      <c r="C63" s="50">
        <v>3162</v>
      </c>
      <c r="D63" s="50">
        <v>2137</v>
      </c>
      <c r="E63" s="50">
        <v>3791</v>
      </c>
      <c r="F63" s="50">
        <v>459</v>
      </c>
      <c r="G63" s="50">
        <v>1113</v>
      </c>
      <c r="H63" s="51">
        <v>14775</v>
      </c>
      <c r="I63" s="50">
        <v>1600</v>
      </c>
      <c r="J63" s="50">
        <v>86</v>
      </c>
      <c r="K63" s="50">
        <v>1366</v>
      </c>
      <c r="L63" s="50">
        <v>1471</v>
      </c>
      <c r="M63" s="50">
        <v>419</v>
      </c>
      <c r="N63" s="50">
        <v>585</v>
      </c>
      <c r="O63" s="51">
        <v>5527</v>
      </c>
      <c r="P63" s="50">
        <v>20302</v>
      </c>
    </row>
    <row r="64" spans="1:16">
      <c r="A64" s="49" t="s">
        <v>118</v>
      </c>
      <c r="B64" s="50">
        <v>5248</v>
      </c>
      <c r="C64" s="50">
        <v>8366</v>
      </c>
      <c r="D64" s="50">
        <v>5420</v>
      </c>
      <c r="E64" s="50">
        <v>4376</v>
      </c>
      <c r="F64" s="50">
        <v>1135</v>
      </c>
      <c r="G64" s="50">
        <v>3707</v>
      </c>
      <c r="H64" s="51">
        <v>28252</v>
      </c>
      <c r="I64" s="50">
        <v>5422</v>
      </c>
      <c r="J64" s="50">
        <v>3850</v>
      </c>
      <c r="K64" s="50">
        <v>8912</v>
      </c>
      <c r="L64" s="50">
        <v>5718</v>
      </c>
      <c r="M64" s="50">
        <v>1544</v>
      </c>
      <c r="N64" s="50">
        <v>6701</v>
      </c>
      <c r="O64" s="51">
        <v>32147</v>
      </c>
      <c r="P64" s="50">
        <v>60399</v>
      </c>
    </row>
    <row r="65" spans="1:16" ht="15" thickBot="1">
      <c r="A65" s="49" t="s">
        <v>119</v>
      </c>
      <c r="B65" s="50">
        <v>2500</v>
      </c>
      <c r="C65" s="50">
        <v>1577</v>
      </c>
      <c r="D65" s="50">
        <v>562</v>
      </c>
      <c r="E65" s="50">
        <v>630</v>
      </c>
      <c r="F65" s="50">
        <v>698</v>
      </c>
      <c r="G65" s="50">
        <v>613</v>
      </c>
      <c r="H65" s="51">
        <v>6580</v>
      </c>
      <c r="I65" s="50">
        <v>378</v>
      </c>
      <c r="J65" s="50">
        <v>8</v>
      </c>
      <c r="K65" s="50">
        <v>765</v>
      </c>
      <c r="L65" s="50">
        <v>308</v>
      </c>
      <c r="M65" s="50">
        <v>448</v>
      </c>
      <c r="N65" s="50">
        <v>774</v>
      </c>
      <c r="O65" s="51">
        <v>2681</v>
      </c>
      <c r="P65" s="50">
        <v>9261</v>
      </c>
    </row>
    <row r="66" spans="1:16" ht="15" thickTop="1">
      <c r="A66" s="55" t="s">
        <v>120</v>
      </c>
      <c r="B66" s="56">
        <v>266245</v>
      </c>
      <c r="C66" s="56">
        <v>240752</v>
      </c>
      <c r="D66" s="56">
        <v>168661</v>
      </c>
      <c r="E66" s="56">
        <v>200452</v>
      </c>
      <c r="F66" s="56">
        <v>60212</v>
      </c>
      <c r="G66" s="56">
        <v>132104</v>
      </c>
      <c r="H66" s="57">
        <v>1068426</v>
      </c>
      <c r="I66" s="56">
        <v>455538</v>
      </c>
      <c r="J66" s="56">
        <v>208251</v>
      </c>
      <c r="K66" s="56">
        <v>449967</v>
      </c>
      <c r="L66" s="56">
        <v>363487</v>
      </c>
      <c r="M66" s="56">
        <v>162218</v>
      </c>
      <c r="N66" s="56">
        <v>256901</v>
      </c>
      <c r="O66" s="57">
        <v>1896362</v>
      </c>
      <c r="P66" s="56">
        <v>2964788</v>
      </c>
    </row>
    <row r="67" spans="1:16">
      <c r="A67" s="52" t="s">
        <v>121</v>
      </c>
      <c r="B67" s="53">
        <v>399</v>
      </c>
      <c r="C67" s="53">
        <v>245</v>
      </c>
      <c r="D67" s="53">
        <v>270</v>
      </c>
      <c r="E67" s="53">
        <v>138</v>
      </c>
      <c r="F67" s="53">
        <v>139</v>
      </c>
      <c r="G67" s="53">
        <v>97</v>
      </c>
      <c r="H67" s="54">
        <v>1288</v>
      </c>
      <c r="I67" s="53">
        <v>5383</v>
      </c>
      <c r="J67" s="53">
        <v>1146</v>
      </c>
      <c r="K67" s="53">
        <v>3719</v>
      </c>
      <c r="L67" s="53">
        <v>3806</v>
      </c>
      <c r="M67" s="53">
        <v>2225</v>
      </c>
      <c r="N67" s="53">
        <v>1937</v>
      </c>
      <c r="O67" s="54">
        <v>18216</v>
      </c>
      <c r="P67" s="53">
        <v>19504</v>
      </c>
    </row>
    <row r="68" spans="1:16">
      <c r="A68" s="67" t="s">
        <v>122</v>
      </c>
      <c r="B68" s="68">
        <v>266644</v>
      </c>
      <c r="C68" s="68">
        <v>240997</v>
      </c>
      <c r="D68" s="68">
        <v>168931</v>
      </c>
      <c r="E68" s="68">
        <v>200590</v>
      </c>
      <c r="F68" s="68">
        <v>60351</v>
      </c>
      <c r="G68" s="68">
        <v>132201</v>
      </c>
      <c r="H68" s="69">
        <v>1069714</v>
      </c>
      <c r="I68" s="68">
        <v>460921</v>
      </c>
      <c r="J68" s="68">
        <v>209397</v>
      </c>
      <c r="K68" s="68">
        <v>453686</v>
      </c>
      <c r="L68" s="68">
        <v>367293</v>
      </c>
      <c r="M68" s="68">
        <v>164443</v>
      </c>
      <c r="N68" s="68">
        <v>258838</v>
      </c>
      <c r="O68" s="69">
        <v>1914578</v>
      </c>
      <c r="P68" s="68">
        <v>2984292</v>
      </c>
    </row>
    <row r="69" spans="1:16">
      <c r="A69" s="74" t="s">
        <v>193</v>
      </c>
      <c r="B69" s="75" t="s">
        <v>203</v>
      </c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6" t="s">
        <v>197</v>
      </c>
      <c r="B70" s="70" t="s">
        <v>216</v>
      </c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77"/>
      <c r="B71" s="66"/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26E1-28FE-48BE-97A4-3C7C466BDA15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217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91" t="s">
        <v>206</v>
      </c>
      <c r="H10" s="30" t="s">
        <v>42</v>
      </c>
      <c r="O10" s="379" t="s">
        <v>207</v>
      </c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42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6453</v>
      </c>
      <c r="C15" s="50">
        <v>6134</v>
      </c>
      <c r="D15" s="50">
        <v>4458</v>
      </c>
      <c r="E15" s="50">
        <v>5367</v>
      </c>
      <c r="F15" s="50">
        <v>1559</v>
      </c>
      <c r="G15" s="50">
        <v>6187</v>
      </c>
      <c r="H15" s="51">
        <v>30158</v>
      </c>
      <c r="I15" s="50">
        <v>6094</v>
      </c>
      <c r="J15" s="50">
        <v>405</v>
      </c>
      <c r="K15" s="50">
        <v>6955</v>
      </c>
      <c r="L15" s="50">
        <v>5634</v>
      </c>
      <c r="M15" s="50">
        <v>2434</v>
      </c>
      <c r="N15" s="50">
        <v>6957</v>
      </c>
      <c r="O15" s="51">
        <v>28479</v>
      </c>
      <c r="P15" s="50">
        <v>58637</v>
      </c>
    </row>
    <row r="16" spans="1:16">
      <c r="A16" s="49" t="s">
        <v>69</v>
      </c>
      <c r="B16" s="50">
        <v>824</v>
      </c>
      <c r="C16" s="50">
        <v>325</v>
      </c>
      <c r="D16" s="50">
        <v>149</v>
      </c>
      <c r="E16" s="50">
        <v>469</v>
      </c>
      <c r="F16" s="50">
        <v>134</v>
      </c>
      <c r="G16" s="50">
        <v>518</v>
      </c>
      <c r="H16" s="51">
        <v>2419</v>
      </c>
      <c r="I16" s="50">
        <v>678</v>
      </c>
      <c r="J16" s="50">
        <v>0</v>
      </c>
      <c r="K16" s="50">
        <v>470</v>
      </c>
      <c r="L16" s="50">
        <v>765</v>
      </c>
      <c r="M16" s="50">
        <v>318</v>
      </c>
      <c r="N16" s="50">
        <v>292</v>
      </c>
      <c r="O16" s="51">
        <v>2523</v>
      </c>
      <c r="P16" s="50">
        <v>4942</v>
      </c>
    </row>
    <row r="17" spans="1:16">
      <c r="A17" s="49" t="s">
        <v>70</v>
      </c>
      <c r="B17" s="50">
        <v>7014</v>
      </c>
      <c r="C17" s="50">
        <v>2632</v>
      </c>
      <c r="D17" s="50">
        <v>1800</v>
      </c>
      <c r="E17" s="50">
        <v>2610</v>
      </c>
      <c r="F17" s="50">
        <v>620</v>
      </c>
      <c r="G17" s="50">
        <v>1880</v>
      </c>
      <c r="H17" s="51">
        <v>16556</v>
      </c>
      <c r="I17" s="50">
        <v>5517</v>
      </c>
      <c r="J17" s="50">
        <v>5401</v>
      </c>
      <c r="K17" s="50">
        <v>10182</v>
      </c>
      <c r="L17" s="50">
        <v>6531</v>
      </c>
      <c r="M17" s="50">
        <v>4627</v>
      </c>
      <c r="N17" s="50">
        <v>5082</v>
      </c>
      <c r="O17" s="51">
        <v>37340</v>
      </c>
      <c r="P17" s="50">
        <v>53896</v>
      </c>
    </row>
    <row r="18" spans="1:16">
      <c r="A18" s="52" t="s">
        <v>71</v>
      </c>
      <c r="B18" s="53">
        <v>4458</v>
      </c>
      <c r="C18" s="53">
        <v>4628</v>
      </c>
      <c r="D18" s="53">
        <v>3309</v>
      </c>
      <c r="E18" s="53">
        <v>4683</v>
      </c>
      <c r="F18" s="53">
        <v>609</v>
      </c>
      <c r="G18" s="53">
        <v>1786</v>
      </c>
      <c r="H18" s="54">
        <v>19473</v>
      </c>
      <c r="I18" s="53">
        <v>3130</v>
      </c>
      <c r="J18" s="53">
        <v>757</v>
      </c>
      <c r="K18" s="53">
        <v>3005</v>
      </c>
      <c r="L18" s="53">
        <v>2431</v>
      </c>
      <c r="M18" s="53">
        <v>851</v>
      </c>
      <c r="N18" s="53">
        <v>992</v>
      </c>
      <c r="O18" s="54">
        <v>11166</v>
      </c>
      <c r="P18" s="53">
        <v>30639</v>
      </c>
    </row>
    <row r="19" spans="1:16">
      <c r="A19" s="49" t="s">
        <v>218</v>
      </c>
      <c r="B19" s="50">
        <v>19631</v>
      </c>
      <c r="C19" s="50">
        <v>19560</v>
      </c>
      <c r="D19" s="50">
        <v>10393</v>
      </c>
      <c r="E19" s="50">
        <v>9941</v>
      </c>
      <c r="F19" s="50">
        <v>2856</v>
      </c>
      <c r="G19" s="50">
        <v>3120</v>
      </c>
      <c r="H19" s="51">
        <v>65501</v>
      </c>
      <c r="I19" s="50">
        <v>67083</v>
      </c>
      <c r="J19" s="50">
        <v>52269</v>
      </c>
      <c r="K19" s="50">
        <v>55452</v>
      </c>
      <c r="L19" s="50">
        <v>47140</v>
      </c>
      <c r="M19" s="50">
        <v>15682</v>
      </c>
      <c r="N19" s="50">
        <v>20465</v>
      </c>
      <c r="O19" s="51">
        <v>258091</v>
      </c>
      <c r="P19" s="50">
        <v>323592</v>
      </c>
    </row>
    <row r="20" spans="1:16">
      <c r="A20" s="49" t="s">
        <v>73</v>
      </c>
      <c r="B20" s="50">
        <v>3939</v>
      </c>
      <c r="C20" s="50">
        <v>3654</v>
      </c>
      <c r="D20" s="50">
        <v>2510</v>
      </c>
      <c r="E20" s="50">
        <v>1741</v>
      </c>
      <c r="F20" s="50">
        <v>697</v>
      </c>
      <c r="G20" s="50">
        <v>1394</v>
      </c>
      <c r="H20" s="51">
        <v>13935</v>
      </c>
      <c r="I20" s="50">
        <v>6278</v>
      </c>
      <c r="J20" s="50">
        <v>3981</v>
      </c>
      <c r="K20" s="50">
        <v>8729</v>
      </c>
      <c r="L20" s="50">
        <v>5373</v>
      </c>
      <c r="M20" s="50">
        <v>2139</v>
      </c>
      <c r="N20" s="50">
        <v>2944</v>
      </c>
      <c r="O20" s="51">
        <v>29444</v>
      </c>
      <c r="P20" s="50">
        <v>43379</v>
      </c>
    </row>
    <row r="21" spans="1:16">
      <c r="A21" s="49" t="s">
        <v>74</v>
      </c>
      <c r="B21" s="50">
        <v>709</v>
      </c>
      <c r="C21" s="50">
        <v>818</v>
      </c>
      <c r="D21" s="50">
        <v>504</v>
      </c>
      <c r="E21" s="50">
        <v>998</v>
      </c>
      <c r="F21" s="50">
        <v>147</v>
      </c>
      <c r="G21" s="50">
        <v>794</v>
      </c>
      <c r="H21" s="51">
        <v>3970</v>
      </c>
      <c r="I21" s="50">
        <v>9343</v>
      </c>
      <c r="J21" s="50">
        <v>3781</v>
      </c>
      <c r="K21" s="50">
        <v>3812</v>
      </c>
      <c r="L21" s="50">
        <v>5384</v>
      </c>
      <c r="M21" s="50">
        <v>2453</v>
      </c>
      <c r="N21" s="50">
        <v>2689</v>
      </c>
      <c r="O21" s="51">
        <v>27462</v>
      </c>
      <c r="P21" s="50">
        <v>31432</v>
      </c>
    </row>
    <row r="22" spans="1:16">
      <c r="A22" s="52" t="s">
        <v>75</v>
      </c>
      <c r="B22" s="53">
        <v>0</v>
      </c>
      <c r="C22" s="53">
        <v>1878</v>
      </c>
      <c r="D22" s="53">
        <v>504</v>
      </c>
      <c r="E22" s="53">
        <v>715</v>
      </c>
      <c r="F22" s="53">
        <v>114</v>
      </c>
      <c r="G22" s="53">
        <v>630</v>
      </c>
      <c r="H22" s="54">
        <v>3841</v>
      </c>
      <c r="I22" s="53">
        <v>1390</v>
      </c>
      <c r="J22" s="53">
        <v>171</v>
      </c>
      <c r="K22" s="53">
        <v>1447</v>
      </c>
      <c r="L22" s="53">
        <v>772</v>
      </c>
      <c r="M22" s="53">
        <v>519</v>
      </c>
      <c r="N22" s="53">
        <v>904</v>
      </c>
      <c r="O22" s="54">
        <v>5203</v>
      </c>
      <c r="P22" s="53">
        <v>9044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436</v>
      </c>
      <c r="J23" s="50">
        <v>445</v>
      </c>
      <c r="K23" s="50">
        <v>1020</v>
      </c>
      <c r="L23" s="50">
        <v>832</v>
      </c>
      <c r="M23" s="50">
        <v>297</v>
      </c>
      <c r="N23" s="50">
        <v>558</v>
      </c>
      <c r="O23" s="51">
        <v>3588</v>
      </c>
      <c r="P23" s="50">
        <v>3588</v>
      </c>
    </row>
    <row r="24" spans="1:16">
      <c r="A24" s="49" t="s">
        <v>77</v>
      </c>
      <c r="B24" s="50">
        <v>13427</v>
      </c>
      <c r="C24" s="50">
        <v>14362</v>
      </c>
      <c r="D24" s="50">
        <v>5968</v>
      </c>
      <c r="E24" s="50">
        <v>4711</v>
      </c>
      <c r="F24" s="50">
        <v>1928</v>
      </c>
      <c r="G24" s="50">
        <v>9105</v>
      </c>
      <c r="H24" s="51">
        <v>49501</v>
      </c>
      <c r="I24" s="50">
        <v>18894</v>
      </c>
      <c r="J24" s="50">
        <v>9661</v>
      </c>
      <c r="K24" s="50">
        <v>31835</v>
      </c>
      <c r="L24" s="50">
        <v>24316</v>
      </c>
      <c r="M24" s="50">
        <v>17856</v>
      </c>
      <c r="N24" s="50">
        <v>33448</v>
      </c>
      <c r="O24" s="51">
        <v>136010</v>
      </c>
      <c r="P24" s="50">
        <v>185511</v>
      </c>
    </row>
    <row r="25" spans="1:16">
      <c r="A25" s="49" t="s">
        <v>78</v>
      </c>
      <c r="B25" s="50">
        <v>12047</v>
      </c>
      <c r="C25" s="50">
        <v>7955</v>
      </c>
      <c r="D25" s="50">
        <v>8901</v>
      </c>
      <c r="E25" s="50">
        <v>8296</v>
      </c>
      <c r="F25" s="50">
        <v>4284</v>
      </c>
      <c r="G25" s="50">
        <v>9141</v>
      </c>
      <c r="H25" s="51">
        <v>50624</v>
      </c>
      <c r="I25" s="50">
        <v>17818</v>
      </c>
      <c r="J25" s="50">
        <v>2683</v>
      </c>
      <c r="K25" s="50">
        <v>10489</v>
      </c>
      <c r="L25" s="50">
        <v>13329</v>
      </c>
      <c r="M25" s="50">
        <v>3924</v>
      </c>
      <c r="N25" s="50">
        <v>10379</v>
      </c>
      <c r="O25" s="51">
        <v>58622</v>
      </c>
      <c r="P25" s="50">
        <v>109246</v>
      </c>
    </row>
    <row r="26" spans="1:16">
      <c r="A26" s="52" t="s">
        <v>79</v>
      </c>
      <c r="B26" s="53">
        <v>102</v>
      </c>
      <c r="C26" s="53">
        <v>936</v>
      </c>
      <c r="D26" s="53">
        <v>684</v>
      </c>
      <c r="E26" s="53">
        <v>382</v>
      </c>
      <c r="F26" s="53">
        <v>43</v>
      </c>
      <c r="G26" s="53">
        <v>624</v>
      </c>
      <c r="H26" s="54">
        <v>2771</v>
      </c>
      <c r="I26" s="53">
        <v>1770</v>
      </c>
      <c r="J26" s="53">
        <v>547</v>
      </c>
      <c r="K26" s="53">
        <v>1436</v>
      </c>
      <c r="L26" s="53">
        <v>543</v>
      </c>
      <c r="M26" s="53">
        <v>871</v>
      </c>
      <c r="N26" s="53">
        <v>1374</v>
      </c>
      <c r="O26" s="54">
        <v>6541</v>
      </c>
      <c r="P26" s="53">
        <v>9312</v>
      </c>
    </row>
    <row r="27" spans="1:16">
      <c r="A27" s="49" t="s">
        <v>80</v>
      </c>
      <c r="B27" s="50">
        <v>2186</v>
      </c>
      <c r="C27" s="50">
        <v>2169</v>
      </c>
      <c r="D27" s="50">
        <v>893</v>
      </c>
      <c r="E27" s="50">
        <v>1154</v>
      </c>
      <c r="F27" s="50">
        <v>261</v>
      </c>
      <c r="G27" s="50">
        <v>2236</v>
      </c>
      <c r="H27" s="51">
        <v>8899</v>
      </c>
      <c r="I27" s="50">
        <v>1129</v>
      </c>
      <c r="J27" s="50">
        <v>0</v>
      </c>
      <c r="K27" s="50">
        <v>1574</v>
      </c>
      <c r="L27" s="50">
        <v>1374</v>
      </c>
      <c r="M27" s="50">
        <v>592</v>
      </c>
      <c r="N27" s="50">
        <v>722</v>
      </c>
      <c r="O27" s="51">
        <v>5391</v>
      </c>
      <c r="P27" s="50">
        <v>14290</v>
      </c>
    </row>
    <row r="28" spans="1:16">
      <c r="A28" s="49" t="s">
        <v>81</v>
      </c>
      <c r="B28" s="50">
        <v>10708</v>
      </c>
      <c r="C28" s="50">
        <v>4747</v>
      </c>
      <c r="D28" s="50">
        <v>5161</v>
      </c>
      <c r="E28" s="50">
        <v>6479</v>
      </c>
      <c r="F28" s="50">
        <v>491</v>
      </c>
      <c r="G28" s="50">
        <v>4348</v>
      </c>
      <c r="H28" s="51">
        <v>31934</v>
      </c>
      <c r="I28" s="50">
        <v>20418</v>
      </c>
      <c r="J28" s="50">
        <v>992</v>
      </c>
      <c r="K28" s="50">
        <v>20645</v>
      </c>
      <c r="L28" s="50">
        <v>15792</v>
      </c>
      <c r="M28" s="50">
        <v>8138</v>
      </c>
      <c r="N28" s="50">
        <v>8617</v>
      </c>
      <c r="O28" s="51">
        <v>74602</v>
      </c>
      <c r="P28" s="50">
        <v>106536</v>
      </c>
    </row>
    <row r="29" spans="1:16">
      <c r="A29" s="49" t="s">
        <v>82</v>
      </c>
      <c r="B29" s="50">
        <v>8692</v>
      </c>
      <c r="C29" s="50">
        <v>5820</v>
      </c>
      <c r="D29" s="50">
        <v>4631</v>
      </c>
      <c r="E29" s="50">
        <v>11970</v>
      </c>
      <c r="F29" s="50">
        <v>2552</v>
      </c>
      <c r="G29" s="50">
        <v>3369</v>
      </c>
      <c r="H29" s="51">
        <v>37034</v>
      </c>
      <c r="I29" s="50">
        <v>7388</v>
      </c>
      <c r="J29" s="50">
        <v>1248</v>
      </c>
      <c r="K29" s="50">
        <v>10434</v>
      </c>
      <c r="L29" s="50">
        <v>7645</v>
      </c>
      <c r="M29" s="50">
        <v>2331</v>
      </c>
      <c r="N29" s="50">
        <v>6431</v>
      </c>
      <c r="O29" s="51">
        <v>35477</v>
      </c>
      <c r="P29" s="50">
        <v>72511</v>
      </c>
    </row>
    <row r="30" spans="1:16">
      <c r="A30" s="52" t="s">
        <v>83</v>
      </c>
      <c r="B30" s="53">
        <v>4764</v>
      </c>
      <c r="C30" s="53">
        <v>5609</v>
      </c>
      <c r="D30" s="53">
        <v>2925</v>
      </c>
      <c r="E30" s="53">
        <v>3443</v>
      </c>
      <c r="F30" s="53">
        <v>885</v>
      </c>
      <c r="G30" s="53">
        <v>1568</v>
      </c>
      <c r="H30" s="54">
        <v>19194</v>
      </c>
      <c r="I30" s="53">
        <v>2394</v>
      </c>
      <c r="J30" s="53">
        <v>0</v>
      </c>
      <c r="K30" s="53">
        <v>3559</v>
      </c>
      <c r="L30" s="53">
        <v>3195</v>
      </c>
      <c r="M30" s="53">
        <v>945</v>
      </c>
      <c r="N30" s="53">
        <v>1821</v>
      </c>
      <c r="O30" s="54">
        <v>11914</v>
      </c>
      <c r="P30" s="53">
        <v>31108</v>
      </c>
    </row>
    <row r="31" spans="1:16">
      <c r="A31" s="49" t="s">
        <v>84</v>
      </c>
      <c r="B31" s="50">
        <v>3505</v>
      </c>
      <c r="C31" s="50">
        <v>4692</v>
      </c>
      <c r="D31" s="50">
        <v>2357</v>
      </c>
      <c r="E31" s="50">
        <v>2725</v>
      </c>
      <c r="F31" s="50">
        <v>281</v>
      </c>
      <c r="G31" s="50">
        <v>1649</v>
      </c>
      <c r="H31" s="51">
        <v>15209</v>
      </c>
      <c r="I31" s="50">
        <v>3268</v>
      </c>
      <c r="J31" s="50">
        <v>1386</v>
      </c>
      <c r="K31" s="50">
        <v>3049</v>
      </c>
      <c r="L31" s="50">
        <v>2807</v>
      </c>
      <c r="M31" s="50">
        <v>969</v>
      </c>
      <c r="N31" s="50">
        <v>1984</v>
      </c>
      <c r="O31" s="51">
        <v>13463</v>
      </c>
      <c r="P31" s="50">
        <v>28672</v>
      </c>
    </row>
    <row r="32" spans="1:16">
      <c r="A32" s="49" t="s">
        <v>85</v>
      </c>
      <c r="B32" s="50">
        <v>6464</v>
      </c>
      <c r="C32" s="50">
        <v>6809</v>
      </c>
      <c r="D32" s="50">
        <v>2756</v>
      </c>
      <c r="E32" s="50">
        <v>5024</v>
      </c>
      <c r="F32" s="50">
        <v>2395</v>
      </c>
      <c r="G32" s="50">
        <v>3405</v>
      </c>
      <c r="H32" s="51">
        <v>26853</v>
      </c>
      <c r="I32" s="50">
        <v>5989</v>
      </c>
      <c r="J32" s="50">
        <v>757</v>
      </c>
      <c r="K32" s="50">
        <v>5566</v>
      </c>
      <c r="L32" s="50">
        <v>3870</v>
      </c>
      <c r="M32" s="50">
        <v>1624</v>
      </c>
      <c r="N32" s="50">
        <v>2089</v>
      </c>
      <c r="O32" s="51">
        <v>19895</v>
      </c>
      <c r="P32" s="50">
        <v>46748</v>
      </c>
    </row>
    <row r="33" spans="1:16">
      <c r="A33" s="49" t="s">
        <v>86</v>
      </c>
      <c r="B33" s="50">
        <v>6325</v>
      </c>
      <c r="C33" s="50">
        <v>3234</v>
      </c>
      <c r="D33" s="50">
        <v>3915</v>
      </c>
      <c r="E33" s="50">
        <v>5682</v>
      </c>
      <c r="F33" s="50">
        <v>2178</v>
      </c>
      <c r="G33" s="50">
        <v>2928</v>
      </c>
      <c r="H33" s="51">
        <v>24262</v>
      </c>
      <c r="I33" s="50">
        <v>5931</v>
      </c>
      <c r="J33" s="50">
        <v>376</v>
      </c>
      <c r="K33" s="50">
        <v>6317</v>
      </c>
      <c r="L33" s="50">
        <v>4622</v>
      </c>
      <c r="M33" s="50">
        <v>1575</v>
      </c>
      <c r="N33" s="50">
        <v>1073</v>
      </c>
      <c r="O33" s="51">
        <v>19894</v>
      </c>
      <c r="P33" s="50">
        <v>44156</v>
      </c>
    </row>
    <row r="34" spans="1:16">
      <c r="A34" s="52" t="s">
        <v>87</v>
      </c>
      <c r="B34" s="53">
        <v>2422</v>
      </c>
      <c r="C34" s="53">
        <v>1989</v>
      </c>
      <c r="D34" s="53">
        <v>1906</v>
      </c>
      <c r="E34" s="53">
        <v>2655</v>
      </c>
      <c r="F34" s="53">
        <v>845</v>
      </c>
      <c r="G34" s="53">
        <v>1253</v>
      </c>
      <c r="H34" s="54">
        <v>11070</v>
      </c>
      <c r="I34" s="53">
        <v>645</v>
      </c>
      <c r="J34" s="53">
        <v>158</v>
      </c>
      <c r="K34" s="53">
        <v>1048</v>
      </c>
      <c r="L34" s="53">
        <v>1005</v>
      </c>
      <c r="M34" s="53">
        <v>687</v>
      </c>
      <c r="N34" s="53">
        <v>299</v>
      </c>
      <c r="O34" s="54">
        <v>3842</v>
      </c>
      <c r="P34" s="53">
        <v>14912</v>
      </c>
    </row>
    <row r="35" spans="1:16">
      <c r="A35" s="49" t="s">
        <v>88</v>
      </c>
      <c r="B35" s="50">
        <v>3282</v>
      </c>
      <c r="C35" s="50">
        <v>3437</v>
      </c>
      <c r="D35" s="50">
        <v>2217</v>
      </c>
      <c r="E35" s="50">
        <v>2141</v>
      </c>
      <c r="F35" s="50">
        <v>837</v>
      </c>
      <c r="G35" s="50">
        <v>1622</v>
      </c>
      <c r="H35" s="51">
        <v>13536</v>
      </c>
      <c r="I35" s="50">
        <v>13254</v>
      </c>
      <c r="J35" s="50">
        <v>5513</v>
      </c>
      <c r="K35" s="50">
        <v>10092</v>
      </c>
      <c r="L35" s="50">
        <v>6377</v>
      </c>
      <c r="M35" s="50">
        <v>2985</v>
      </c>
      <c r="N35" s="50">
        <v>2944</v>
      </c>
      <c r="O35" s="51">
        <v>41165</v>
      </c>
      <c r="P35" s="50">
        <v>54701</v>
      </c>
    </row>
    <row r="36" spans="1:16">
      <c r="A36" s="49" t="s">
        <v>89</v>
      </c>
      <c r="B36" s="50">
        <v>1258</v>
      </c>
      <c r="C36" s="50">
        <v>812</v>
      </c>
      <c r="D36" s="50">
        <v>638</v>
      </c>
      <c r="E36" s="50">
        <v>658</v>
      </c>
      <c r="F36" s="50">
        <v>155</v>
      </c>
      <c r="G36" s="50">
        <v>681</v>
      </c>
      <c r="H36" s="51">
        <v>4202</v>
      </c>
      <c r="I36" s="50">
        <v>14471</v>
      </c>
      <c r="J36" s="50">
        <v>4985</v>
      </c>
      <c r="K36" s="50">
        <v>11526</v>
      </c>
      <c r="L36" s="50">
        <v>8483</v>
      </c>
      <c r="M36" s="50">
        <v>2849</v>
      </c>
      <c r="N36" s="50">
        <v>7193</v>
      </c>
      <c r="O36" s="51">
        <v>49507</v>
      </c>
      <c r="P36" s="50">
        <v>53709</v>
      </c>
    </row>
    <row r="37" spans="1:16">
      <c r="A37" s="49" t="s">
        <v>90</v>
      </c>
      <c r="B37" s="50">
        <v>5791</v>
      </c>
      <c r="C37" s="50">
        <v>7389</v>
      </c>
      <c r="D37" s="50">
        <v>5546</v>
      </c>
      <c r="E37" s="50">
        <v>8624</v>
      </c>
      <c r="F37" s="50">
        <v>1311</v>
      </c>
      <c r="G37" s="50">
        <v>2419</v>
      </c>
      <c r="H37" s="51">
        <v>31080</v>
      </c>
      <c r="I37" s="50">
        <v>16782</v>
      </c>
      <c r="J37" s="50">
        <v>5608</v>
      </c>
      <c r="K37" s="50">
        <v>18858</v>
      </c>
      <c r="L37" s="50">
        <v>14771</v>
      </c>
      <c r="M37" s="50">
        <v>6280</v>
      </c>
      <c r="N37" s="50">
        <v>7377</v>
      </c>
      <c r="O37" s="51">
        <v>69676</v>
      </c>
      <c r="P37" s="50">
        <v>100756</v>
      </c>
    </row>
    <row r="38" spans="1:16">
      <c r="A38" s="52" t="s">
        <v>91</v>
      </c>
      <c r="B38" s="53">
        <v>4819</v>
      </c>
      <c r="C38" s="53">
        <v>7291</v>
      </c>
      <c r="D38" s="53">
        <v>5374</v>
      </c>
      <c r="E38" s="53">
        <v>4755</v>
      </c>
      <c r="F38" s="53">
        <v>1426</v>
      </c>
      <c r="G38" s="53">
        <v>3085</v>
      </c>
      <c r="H38" s="54">
        <v>26750</v>
      </c>
      <c r="I38" s="53">
        <v>7477</v>
      </c>
      <c r="J38" s="53">
        <v>3290</v>
      </c>
      <c r="K38" s="53">
        <v>3751</v>
      </c>
      <c r="L38" s="53">
        <v>7821</v>
      </c>
      <c r="M38" s="53">
        <v>2397</v>
      </c>
      <c r="N38" s="53">
        <v>3810</v>
      </c>
      <c r="O38" s="54">
        <v>28546</v>
      </c>
      <c r="P38" s="53">
        <v>55296</v>
      </c>
    </row>
    <row r="39" spans="1:16">
      <c r="A39" s="49" t="s">
        <v>92</v>
      </c>
      <c r="B39" s="50">
        <v>3635</v>
      </c>
      <c r="C39" s="50">
        <v>5307</v>
      </c>
      <c r="D39" s="50">
        <v>3804</v>
      </c>
      <c r="E39" s="50">
        <v>4173</v>
      </c>
      <c r="F39" s="50">
        <v>388</v>
      </c>
      <c r="G39" s="50">
        <v>5692</v>
      </c>
      <c r="H39" s="51">
        <v>22999</v>
      </c>
      <c r="I39" s="50">
        <v>3054</v>
      </c>
      <c r="J39" s="50">
        <v>347</v>
      </c>
      <c r="K39" s="50">
        <v>4968</v>
      </c>
      <c r="L39" s="50">
        <v>2019</v>
      </c>
      <c r="M39" s="50">
        <v>1380</v>
      </c>
      <c r="N39" s="50">
        <v>2728</v>
      </c>
      <c r="O39" s="51">
        <v>14496</v>
      </c>
      <c r="P39" s="50">
        <v>37495</v>
      </c>
    </row>
    <row r="40" spans="1:16">
      <c r="A40" s="49" t="s">
        <v>219</v>
      </c>
      <c r="B40" s="50">
        <v>7048</v>
      </c>
      <c r="C40" s="50">
        <v>9781</v>
      </c>
      <c r="D40" s="50">
        <v>4114</v>
      </c>
      <c r="E40" s="50">
        <v>5857</v>
      </c>
      <c r="F40" s="50">
        <v>694</v>
      </c>
      <c r="G40" s="50">
        <v>3323</v>
      </c>
      <c r="H40" s="51">
        <v>30817</v>
      </c>
      <c r="I40" s="50">
        <v>10911</v>
      </c>
      <c r="J40" s="50">
        <v>4240</v>
      </c>
      <c r="K40" s="50">
        <v>6686</v>
      </c>
      <c r="L40" s="50">
        <v>5561</v>
      </c>
      <c r="M40" s="50">
        <v>2698</v>
      </c>
      <c r="N40" s="50">
        <v>7339</v>
      </c>
      <c r="O40" s="51">
        <v>37435</v>
      </c>
      <c r="P40" s="50">
        <v>68252</v>
      </c>
    </row>
    <row r="41" spans="1:16">
      <c r="A41" s="49" t="s">
        <v>94</v>
      </c>
      <c r="B41" s="50">
        <v>2390</v>
      </c>
      <c r="C41" s="50">
        <v>2339</v>
      </c>
      <c r="D41" s="50">
        <v>1180</v>
      </c>
      <c r="E41" s="50">
        <v>1108</v>
      </c>
      <c r="F41" s="50">
        <v>384</v>
      </c>
      <c r="G41" s="50">
        <v>903</v>
      </c>
      <c r="H41" s="51">
        <v>8304</v>
      </c>
      <c r="I41" s="50">
        <v>346</v>
      </c>
      <c r="J41" s="50">
        <v>0</v>
      </c>
      <c r="K41" s="50">
        <v>910</v>
      </c>
      <c r="L41" s="50">
        <v>543</v>
      </c>
      <c r="M41" s="50">
        <v>235</v>
      </c>
      <c r="N41" s="50">
        <v>536</v>
      </c>
      <c r="O41" s="51">
        <v>2570</v>
      </c>
      <c r="P41" s="50">
        <v>10874</v>
      </c>
    </row>
    <row r="42" spans="1:16">
      <c r="A42" s="52" t="s">
        <v>95</v>
      </c>
      <c r="B42" s="53">
        <v>2811</v>
      </c>
      <c r="C42" s="53">
        <v>3229</v>
      </c>
      <c r="D42" s="53">
        <v>2472</v>
      </c>
      <c r="E42" s="53">
        <v>1643</v>
      </c>
      <c r="F42" s="53">
        <v>264</v>
      </c>
      <c r="G42" s="53">
        <v>1082</v>
      </c>
      <c r="H42" s="54">
        <v>11501</v>
      </c>
      <c r="I42" s="53">
        <v>1105</v>
      </c>
      <c r="J42" s="53">
        <v>280</v>
      </c>
      <c r="K42" s="53">
        <v>2630</v>
      </c>
      <c r="L42" s="53">
        <v>1904</v>
      </c>
      <c r="M42" s="53">
        <v>609</v>
      </c>
      <c r="N42" s="53">
        <v>987</v>
      </c>
      <c r="O42" s="54">
        <v>7515</v>
      </c>
      <c r="P42" s="53">
        <v>19016</v>
      </c>
    </row>
    <row r="43" spans="1:16">
      <c r="A43" s="49" t="s">
        <v>96</v>
      </c>
      <c r="B43" s="50">
        <v>2096</v>
      </c>
      <c r="C43" s="50">
        <v>1536</v>
      </c>
      <c r="D43" s="50">
        <v>607</v>
      </c>
      <c r="E43" s="50">
        <v>642</v>
      </c>
      <c r="F43" s="50">
        <v>207</v>
      </c>
      <c r="G43" s="50">
        <v>890</v>
      </c>
      <c r="H43" s="51">
        <v>5978</v>
      </c>
      <c r="I43" s="50">
        <v>2379</v>
      </c>
      <c r="J43" s="50">
        <v>1534</v>
      </c>
      <c r="K43" s="50">
        <v>2344</v>
      </c>
      <c r="L43" s="50">
        <v>3715</v>
      </c>
      <c r="M43" s="50">
        <v>1643</v>
      </c>
      <c r="N43" s="50">
        <v>1708</v>
      </c>
      <c r="O43" s="51">
        <v>13323</v>
      </c>
      <c r="P43" s="50">
        <v>19301</v>
      </c>
    </row>
    <row r="44" spans="1:16">
      <c r="A44" s="49" t="s">
        <v>97</v>
      </c>
      <c r="B44" s="50">
        <v>1862</v>
      </c>
      <c r="C44" s="50">
        <v>1914</v>
      </c>
      <c r="D44" s="50">
        <v>1219</v>
      </c>
      <c r="E44" s="50">
        <v>1372</v>
      </c>
      <c r="F44" s="50">
        <v>567</v>
      </c>
      <c r="G44" s="50">
        <v>731</v>
      </c>
      <c r="H44" s="51">
        <v>7665</v>
      </c>
      <c r="I44" s="50">
        <v>1006</v>
      </c>
      <c r="J44" s="50">
        <v>769</v>
      </c>
      <c r="K44" s="50">
        <v>1067</v>
      </c>
      <c r="L44" s="50">
        <v>1498</v>
      </c>
      <c r="M44" s="50">
        <v>443</v>
      </c>
      <c r="N44" s="50">
        <v>505</v>
      </c>
      <c r="O44" s="51">
        <v>5288</v>
      </c>
      <c r="P44" s="50">
        <v>12953</v>
      </c>
    </row>
    <row r="45" spans="1:16">
      <c r="A45" s="49" t="s">
        <v>98</v>
      </c>
      <c r="B45" s="50">
        <v>1331</v>
      </c>
      <c r="C45" s="50">
        <v>2060</v>
      </c>
      <c r="D45" s="50">
        <v>830</v>
      </c>
      <c r="E45" s="50">
        <v>948</v>
      </c>
      <c r="F45" s="50">
        <v>575</v>
      </c>
      <c r="G45" s="50">
        <v>1034</v>
      </c>
      <c r="H45" s="51">
        <v>6778</v>
      </c>
      <c r="I45" s="50">
        <v>12742</v>
      </c>
      <c r="J45" s="50">
        <v>11385</v>
      </c>
      <c r="K45" s="50">
        <v>16382</v>
      </c>
      <c r="L45" s="50">
        <v>9640</v>
      </c>
      <c r="M45" s="50">
        <v>4149</v>
      </c>
      <c r="N45" s="50">
        <v>8702</v>
      </c>
      <c r="O45" s="51">
        <v>63000</v>
      </c>
      <c r="P45" s="50">
        <v>69778</v>
      </c>
    </row>
    <row r="46" spans="1:16">
      <c r="A46" s="52" t="s">
        <v>99</v>
      </c>
      <c r="B46" s="53">
        <v>4647</v>
      </c>
      <c r="C46" s="53">
        <v>2877</v>
      </c>
      <c r="D46" s="53">
        <v>1777</v>
      </c>
      <c r="E46" s="53">
        <v>1330</v>
      </c>
      <c r="F46" s="53">
        <v>446</v>
      </c>
      <c r="G46" s="53">
        <v>2302</v>
      </c>
      <c r="H46" s="54">
        <v>13379</v>
      </c>
      <c r="I46" s="53">
        <v>2053</v>
      </c>
      <c r="J46" s="53">
        <v>3</v>
      </c>
      <c r="K46" s="53">
        <v>3986</v>
      </c>
      <c r="L46" s="53">
        <v>1356</v>
      </c>
      <c r="M46" s="53">
        <v>853</v>
      </c>
      <c r="N46" s="53">
        <v>1214</v>
      </c>
      <c r="O46" s="54">
        <v>9465</v>
      </c>
      <c r="P46" s="53">
        <v>22844</v>
      </c>
    </row>
    <row r="47" spans="1:16">
      <c r="A47" s="49" t="s">
        <v>100</v>
      </c>
      <c r="B47" s="50">
        <v>7927</v>
      </c>
      <c r="C47" s="50">
        <v>5239</v>
      </c>
      <c r="D47" s="50">
        <v>6258</v>
      </c>
      <c r="E47" s="50">
        <v>5451</v>
      </c>
      <c r="F47" s="50">
        <v>9214</v>
      </c>
      <c r="G47" s="50">
        <v>4511</v>
      </c>
      <c r="H47" s="51">
        <v>38600</v>
      </c>
      <c r="I47" s="50">
        <v>17921</v>
      </c>
      <c r="J47" s="50">
        <v>16507</v>
      </c>
      <c r="K47" s="50">
        <v>17226</v>
      </c>
      <c r="L47" s="50">
        <v>22645</v>
      </c>
      <c r="M47" s="50">
        <v>8183</v>
      </c>
      <c r="N47" s="50">
        <v>13965</v>
      </c>
      <c r="O47" s="51">
        <v>96447</v>
      </c>
      <c r="P47" s="50">
        <v>135047</v>
      </c>
    </row>
    <row r="48" spans="1:16">
      <c r="A48" s="49" t="s">
        <v>101</v>
      </c>
      <c r="B48" s="50">
        <v>8258</v>
      </c>
      <c r="C48" s="50">
        <v>9955</v>
      </c>
      <c r="D48" s="50">
        <v>7198</v>
      </c>
      <c r="E48" s="50">
        <v>10969</v>
      </c>
      <c r="F48" s="50">
        <v>4136</v>
      </c>
      <c r="G48" s="50">
        <v>5936</v>
      </c>
      <c r="H48" s="51">
        <v>46452</v>
      </c>
      <c r="I48" s="50">
        <v>9764</v>
      </c>
      <c r="J48" s="50">
        <v>4017</v>
      </c>
      <c r="K48" s="50">
        <v>9850</v>
      </c>
      <c r="L48" s="50">
        <v>8315</v>
      </c>
      <c r="M48" s="50">
        <v>2437</v>
      </c>
      <c r="N48" s="50">
        <v>12924</v>
      </c>
      <c r="O48" s="51">
        <v>47307</v>
      </c>
      <c r="P48" s="50">
        <v>93759</v>
      </c>
    </row>
    <row r="49" spans="1:16">
      <c r="A49" s="49" t="s">
        <v>102</v>
      </c>
      <c r="B49" s="50">
        <v>1378</v>
      </c>
      <c r="C49" s="50">
        <v>1563</v>
      </c>
      <c r="D49" s="50">
        <v>616</v>
      </c>
      <c r="E49" s="50">
        <v>1055</v>
      </c>
      <c r="F49" s="50">
        <v>0</v>
      </c>
      <c r="G49" s="50">
        <v>969</v>
      </c>
      <c r="H49" s="51">
        <v>5581</v>
      </c>
      <c r="I49" s="50">
        <v>280</v>
      </c>
      <c r="J49" s="50">
        <v>0</v>
      </c>
      <c r="K49" s="50">
        <v>638</v>
      </c>
      <c r="L49" s="50">
        <v>445</v>
      </c>
      <c r="M49" s="50">
        <v>236</v>
      </c>
      <c r="N49" s="50">
        <v>288</v>
      </c>
      <c r="O49" s="51">
        <v>1887</v>
      </c>
      <c r="P49" s="50">
        <v>7468</v>
      </c>
    </row>
    <row r="50" spans="1:16">
      <c r="A50" s="52" t="s">
        <v>103</v>
      </c>
      <c r="B50" s="53">
        <v>9068</v>
      </c>
      <c r="C50" s="53">
        <v>6444</v>
      </c>
      <c r="D50" s="53">
        <v>4532</v>
      </c>
      <c r="E50" s="53">
        <v>8667</v>
      </c>
      <c r="F50" s="53">
        <v>2113</v>
      </c>
      <c r="G50" s="53">
        <v>6193</v>
      </c>
      <c r="H50" s="54">
        <v>37017</v>
      </c>
      <c r="I50" s="53">
        <v>22189</v>
      </c>
      <c r="J50" s="53">
        <v>5581</v>
      </c>
      <c r="K50" s="53">
        <v>13373</v>
      </c>
      <c r="L50" s="53">
        <v>12313</v>
      </c>
      <c r="M50" s="53">
        <v>6026</v>
      </c>
      <c r="N50" s="53">
        <v>12439</v>
      </c>
      <c r="O50" s="54">
        <v>71921</v>
      </c>
      <c r="P50" s="53">
        <v>108938</v>
      </c>
    </row>
    <row r="51" spans="1:16">
      <c r="A51" s="49" t="s">
        <v>163</v>
      </c>
      <c r="B51" s="50">
        <v>5016</v>
      </c>
      <c r="C51" s="50">
        <v>4842</v>
      </c>
      <c r="D51" s="50">
        <v>2934</v>
      </c>
      <c r="E51" s="50">
        <v>6467</v>
      </c>
      <c r="F51" s="50">
        <v>200</v>
      </c>
      <c r="G51" s="50">
        <v>2474</v>
      </c>
      <c r="H51" s="51">
        <v>21933</v>
      </c>
      <c r="I51" s="50">
        <v>4453</v>
      </c>
      <c r="J51" s="50">
        <v>2463</v>
      </c>
      <c r="K51" s="50">
        <v>5567</v>
      </c>
      <c r="L51" s="50">
        <v>5734</v>
      </c>
      <c r="M51" s="50">
        <v>1286</v>
      </c>
      <c r="N51" s="50">
        <v>4289</v>
      </c>
      <c r="O51" s="51">
        <v>23792</v>
      </c>
      <c r="P51" s="50">
        <v>45725</v>
      </c>
    </row>
    <row r="52" spans="1:16">
      <c r="A52" s="49" t="s">
        <v>105</v>
      </c>
      <c r="B52" s="50">
        <v>4672</v>
      </c>
      <c r="C52" s="50">
        <v>5080</v>
      </c>
      <c r="D52" s="50">
        <v>2255</v>
      </c>
      <c r="E52" s="50">
        <v>3136</v>
      </c>
      <c r="F52" s="50">
        <v>674</v>
      </c>
      <c r="G52" s="50">
        <v>1714</v>
      </c>
      <c r="H52" s="51">
        <v>17531</v>
      </c>
      <c r="I52" s="50">
        <v>4047</v>
      </c>
      <c r="J52" s="50">
        <v>1293</v>
      </c>
      <c r="K52" s="50">
        <v>4722</v>
      </c>
      <c r="L52" s="50">
        <v>3320</v>
      </c>
      <c r="M52" s="50">
        <v>1695</v>
      </c>
      <c r="N52" s="50">
        <v>2490</v>
      </c>
      <c r="O52" s="51">
        <v>17567</v>
      </c>
      <c r="P52" s="50">
        <v>35098</v>
      </c>
    </row>
    <row r="53" spans="1:16">
      <c r="A53" s="49" t="s">
        <v>106</v>
      </c>
      <c r="B53" s="50">
        <v>11049</v>
      </c>
      <c r="C53" s="50">
        <v>7165</v>
      </c>
      <c r="D53" s="50">
        <v>7639</v>
      </c>
      <c r="E53" s="50">
        <v>5064</v>
      </c>
      <c r="F53" s="50">
        <v>2302</v>
      </c>
      <c r="G53" s="50">
        <v>7331</v>
      </c>
      <c r="H53" s="51">
        <v>40550</v>
      </c>
      <c r="I53" s="50">
        <v>13903</v>
      </c>
      <c r="J53" s="50">
        <v>6502</v>
      </c>
      <c r="K53" s="50">
        <v>17404</v>
      </c>
      <c r="L53" s="50">
        <v>13287</v>
      </c>
      <c r="M53" s="50">
        <v>7895</v>
      </c>
      <c r="N53" s="50">
        <v>6806</v>
      </c>
      <c r="O53" s="51">
        <v>65797</v>
      </c>
      <c r="P53" s="50">
        <v>106347</v>
      </c>
    </row>
    <row r="54" spans="1:16">
      <c r="A54" s="52" t="s">
        <v>107</v>
      </c>
      <c r="B54" s="53">
        <v>416</v>
      </c>
      <c r="C54" s="53">
        <v>117</v>
      </c>
      <c r="D54" s="53">
        <v>119</v>
      </c>
      <c r="E54" s="53">
        <v>147</v>
      </c>
      <c r="F54" s="53">
        <v>37</v>
      </c>
      <c r="G54" s="53">
        <v>21</v>
      </c>
      <c r="H54" s="54">
        <v>857</v>
      </c>
      <c r="I54" s="53">
        <v>1937</v>
      </c>
      <c r="J54" s="53">
        <v>1127</v>
      </c>
      <c r="K54" s="53">
        <v>2211</v>
      </c>
      <c r="L54" s="53">
        <v>1179</v>
      </c>
      <c r="M54" s="53">
        <v>779</v>
      </c>
      <c r="N54" s="53">
        <v>275</v>
      </c>
      <c r="O54" s="54">
        <v>7508</v>
      </c>
      <c r="P54" s="53">
        <v>8365</v>
      </c>
    </row>
    <row r="55" spans="1:16">
      <c r="A55" s="49" t="s">
        <v>108</v>
      </c>
      <c r="B55" s="50">
        <v>9015</v>
      </c>
      <c r="C55" s="50">
        <v>4920</v>
      </c>
      <c r="D55" s="50">
        <v>6787</v>
      </c>
      <c r="E55" s="50">
        <v>5953</v>
      </c>
      <c r="F55" s="50">
        <v>754</v>
      </c>
      <c r="G55" s="50">
        <v>3388</v>
      </c>
      <c r="H55" s="51">
        <v>30817</v>
      </c>
      <c r="I55" s="50">
        <v>3747</v>
      </c>
      <c r="J55" s="50">
        <v>778</v>
      </c>
      <c r="K55" s="50">
        <v>5307</v>
      </c>
      <c r="L55" s="50">
        <v>4079</v>
      </c>
      <c r="M55" s="50">
        <v>2104</v>
      </c>
      <c r="N55" s="50">
        <v>1288</v>
      </c>
      <c r="O55" s="51">
        <v>17303</v>
      </c>
      <c r="P55" s="50">
        <v>48120</v>
      </c>
    </row>
    <row r="56" spans="1:16">
      <c r="A56" s="49" t="s">
        <v>109</v>
      </c>
      <c r="B56" s="50">
        <v>2066</v>
      </c>
      <c r="C56" s="50">
        <v>1683</v>
      </c>
      <c r="D56" s="50">
        <v>1019</v>
      </c>
      <c r="E56" s="50">
        <v>1149</v>
      </c>
      <c r="F56" s="50">
        <v>131</v>
      </c>
      <c r="G56" s="50">
        <v>537</v>
      </c>
      <c r="H56" s="51">
        <v>6585</v>
      </c>
      <c r="I56" s="50">
        <v>402</v>
      </c>
      <c r="J56" s="50">
        <v>0</v>
      </c>
      <c r="K56" s="50">
        <v>606</v>
      </c>
      <c r="L56" s="50">
        <v>562</v>
      </c>
      <c r="M56" s="50">
        <v>151</v>
      </c>
      <c r="N56" s="50">
        <v>221</v>
      </c>
      <c r="O56" s="51">
        <v>1942</v>
      </c>
      <c r="P56" s="50">
        <v>8527</v>
      </c>
    </row>
    <row r="57" spans="1:16">
      <c r="A57" s="49" t="s">
        <v>111</v>
      </c>
      <c r="B57" s="50">
        <v>8804</v>
      </c>
      <c r="C57" s="50">
        <v>5511</v>
      </c>
      <c r="D57" s="50">
        <v>5697</v>
      </c>
      <c r="E57" s="50">
        <v>3414</v>
      </c>
      <c r="F57" s="50">
        <v>3050</v>
      </c>
      <c r="G57" s="50">
        <v>3201</v>
      </c>
      <c r="H57" s="51">
        <v>29677</v>
      </c>
      <c r="I57" s="50">
        <v>10438</v>
      </c>
      <c r="J57" s="50">
        <v>1802</v>
      </c>
      <c r="K57" s="50">
        <v>10936</v>
      </c>
      <c r="L57" s="50">
        <v>8122</v>
      </c>
      <c r="M57" s="50">
        <v>2685</v>
      </c>
      <c r="N57" s="50">
        <v>5494</v>
      </c>
      <c r="O57" s="51">
        <v>39477</v>
      </c>
      <c r="P57" s="50">
        <v>69154</v>
      </c>
    </row>
    <row r="58" spans="1:16">
      <c r="A58" s="52" t="s">
        <v>112</v>
      </c>
      <c r="B58" s="53">
        <v>16796</v>
      </c>
      <c r="C58" s="53">
        <v>19883</v>
      </c>
      <c r="D58" s="53">
        <v>14207</v>
      </c>
      <c r="E58" s="53">
        <v>18046</v>
      </c>
      <c r="F58" s="53">
        <v>3257</v>
      </c>
      <c r="G58" s="53">
        <v>6569</v>
      </c>
      <c r="H58" s="54">
        <v>78758</v>
      </c>
      <c r="I58" s="53">
        <v>34925</v>
      </c>
      <c r="J58" s="53">
        <v>25084</v>
      </c>
      <c r="K58" s="53">
        <v>35752</v>
      </c>
      <c r="L58" s="53">
        <v>25717</v>
      </c>
      <c r="M58" s="53">
        <v>14918</v>
      </c>
      <c r="N58" s="53">
        <v>8264</v>
      </c>
      <c r="O58" s="54">
        <v>144660</v>
      </c>
      <c r="P58" s="53">
        <v>223418</v>
      </c>
    </row>
    <row r="59" spans="1:16">
      <c r="A59" s="49" t="s">
        <v>113</v>
      </c>
      <c r="B59" s="50">
        <v>3610</v>
      </c>
      <c r="C59" s="50">
        <v>1702</v>
      </c>
      <c r="D59" s="50">
        <v>1141</v>
      </c>
      <c r="E59" s="50">
        <v>1125</v>
      </c>
      <c r="F59" s="50">
        <v>316</v>
      </c>
      <c r="G59" s="50">
        <v>834</v>
      </c>
      <c r="H59" s="51">
        <v>8728</v>
      </c>
      <c r="I59" s="50">
        <v>5184</v>
      </c>
      <c r="J59" s="50">
        <v>88</v>
      </c>
      <c r="K59" s="50">
        <v>2669</v>
      </c>
      <c r="L59" s="50">
        <v>2940</v>
      </c>
      <c r="M59" s="50">
        <v>1472</v>
      </c>
      <c r="N59" s="50">
        <v>2948</v>
      </c>
      <c r="O59" s="51">
        <v>15301</v>
      </c>
      <c r="P59" s="50">
        <v>24029</v>
      </c>
    </row>
    <row r="60" spans="1:16">
      <c r="A60" s="49" t="s">
        <v>114</v>
      </c>
      <c r="B60" s="50">
        <v>1291</v>
      </c>
      <c r="C60" s="50">
        <v>777</v>
      </c>
      <c r="D60" s="50">
        <v>1020</v>
      </c>
      <c r="E60" s="50">
        <v>1311</v>
      </c>
      <c r="F60" s="50">
        <v>231</v>
      </c>
      <c r="G60" s="50">
        <v>1404</v>
      </c>
      <c r="H60" s="51">
        <v>6034</v>
      </c>
      <c r="I60" s="50">
        <v>377</v>
      </c>
      <c r="J60" s="50">
        <v>75</v>
      </c>
      <c r="K60" s="50">
        <v>454</v>
      </c>
      <c r="L60" s="50">
        <v>388</v>
      </c>
      <c r="M60" s="50">
        <v>236</v>
      </c>
      <c r="N60" s="50">
        <v>745</v>
      </c>
      <c r="O60" s="51">
        <v>2275</v>
      </c>
      <c r="P60" s="50">
        <v>8309</v>
      </c>
    </row>
    <row r="61" spans="1:16">
      <c r="A61" s="49" t="s">
        <v>115</v>
      </c>
      <c r="B61" s="50">
        <v>8611</v>
      </c>
      <c r="C61" s="50">
        <v>6467</v>
      </c>
      <c r="D61" s="50">
        <v>5850</v>
      </c>
      <c r="E61" s="50">
        <v>5310</v>
      </c>
      <c r="F61" s="50">
        <v>564</v>
      </c>
      <c r="G61" s="50">
        <v>3008</v>
      </c>
      <c r="H61" s="51">
        <v>29810</v>
      </c>
      <c r="I61" s="50">
        <v>14380</v>
      </c>
      <c r="J61" s="50">
        <v>3342</v>
      </c>
      <c r="K61" s="50">
        <v>11202</v>
      </c>
      <c r="L61" s="50">
        <v>9462</v>
      </c>
      <c r="M61" s="50">
        <v>3804</v>
      </c>
      <c r="N61" s="50">
        <v>4868</v>
      </c>
      <c r="O61" s="51">
        <v>47058</v>
      </c>
      <c r="P61" s="50">
        <v>76868</v>
      </c>
    </row>
    <row r="62" spans="1:16">
      <c r="A62" s="52" t="s">
        <v>116</v>
      </c>
      <c r="B62" s="53">
        <v>4997</v>
      </c>
      <c r="C62" s="53">
        <v>4714</v>
      </c>
      <c r="D62" s="53">
        <v>2263</v>
      </c>
      <c r="E62" s="53">
        <v>3670</v>
      </c>
      <c r="F62" s="53">
        <v>1016</v>
      </c>
      <c r="G62" s="53">
        <v>1254</v>
      </c>
      <c r="H62" s="54">
        <v>17914</v>
      </c>
      <c r="I62" s="53">
        <v>10864</v>
      </c>
      <c r="J62" s="53">
        <v>4680</v>
      </c>
      <c r="K62" s="53">
        <v>7616</v>
      </c>
      <c r="L62" s="53">
        <v>6793</v>
      </c>
      <c r="M62" s="53">
        <v>3067</v>
      </c>
      <c r="N62" s="53">
        <v>4081</v>
      </c>
      <c r="O62" s="54">
        <v>37101</v>
      </c>
      <c r="P62" s="53">
        <v>55015</v>
      </c>
    </row>
    <row r="63" spans="1:16">
      <c r="A63" s="49" t="s">
        <v>117</v>
      </c>
      <c r="B63" s="50">
        <v>3962</v>
      </c>
      <c r="C63" s="50">
        <v>3088</v>
      </c>
      <c r="D63" s="50">
        <v>2091</v>
      </c>
      <c r="E63" s="50">
        <v>3991</v>
      </c>
      <c r="F63" s="50">
        <v>457</v>
      </c>
      <c r="G63" s="50">
        <v>1110</v>
      </c>
      <c r="H63" s="51">
        <v>14699</v>
      </c>
      <c r="I63" s="50">
        <v>1570</v>
      </c>
      <c r="J63" s="50">
        <v>86</v>
      </c>
      <c r="K63" s="50">
        <v>1342</v>
      </c>
      <c r="L63" s="50">
        <v>1403</v>
      </c>
      <c r="M63" s="50">
        <v>399</v>
      </c>
      <c r="N63" s="50">
        <v>583</v>
      </c>
      <c r="O63" s="51">
        <v>5383</v>
      </c>
      <c r="P63" s="50">
        <v>20082</v>
      </c>
    </row>
    <row r="64" spans="1:16">
      <c r="A64" s="49" t="s">
        <v>118</v>
      </c>
      <c r="B64" s="50">
        <v>5621</v>
      </c>
      <c r="C64" s="50">
        <v>8760</v>
      </c>
      <c r="D64" s="50">
        <v>5941</v>
      </c>
      <c r="E64" s="50">
        <v>4543</v>
      </c>
      <c r="F64" s="50">
        <v>1148</v>
      </c>
      <c r="G64" s="50">
        <v>3918</v>
      </c>
      <c r="H64" s="51">
        <v>29931</v>
      </c>
      <c r="I64" s="50">
        <v>4838</v>
      </c>
      <c r="J64" s="50">
        <v>3584</v>
      </c>
      <c r="K64" s="50">
        <v>7727</v>
      </c>
      <c r="L64" s="50">
        <v>5366</v>
      </c>
      <c r="M64" s="50">
        <v>1313</v>
      </c>
      <c r="N64" s="50">
        <v>6856</v>
      </c>
      <c r="O64" s="51">
        <v>29684</v>
      </c>
      <c r="P64" s="50">
        <v>59615</v>
      </c>
    </row>
    <row r="65" spans="1:16" ht="15" thickBot="1">
      <c r="A65" s="49" t="s">
        <v>119</v>
      </c>
      <c r="B65" s="50">
        <v>2453</v>
      </c>
      <c r="C65" s="50">
        <v>1849</v>
      </c>
      <c r="D65" s="50">
        <v>548</v>
      </c>
      <c r="E65" s="50">
        <v>600</v>
      </c>
      <c r="F65" s="50">
        <v>702</v>
      </c>
      <c r="G65" s="50">
        <v>624</v>
      </c>
      <c r="H65" s="51">
        <v>6776</v>
      </c>
      <c r="I65" s="50">
        <v>365</v>
      </c>
      <c r="J65" s="50">
        <v>17</v>
      </c>
      <c r="K65" s="50">
        <v>734</v>
      </c>
      <c r="L65" s="50">
        <v>257</v>
      </c>
      <c r="M65" s="50">
        <v>414</v>
      </c>
      <c r="N65" s="50">
        <v>648</v>
      </c>
      <c r="O65" s="51">
        <v>2435</v>
      </c>
      <c r="P65" s="50">
        <v>9211</v>
      </c>
    </row>
    <row r="66" spans="1:16" ht="15" thickTop="1">
      <c r="A66" s="55" t="s">
        <v>120</v>
      </c>
      <c r="B66" s="56">
        <v>269650</v>
      </c>
      <c r="C66" s="56">
        <v>245682</v>
      </c>
      <c r="D66" s="56">
        <v>171617</v>
      </c>
      <c r="E66" s="56">
        <v>202364</v>
      </c>
      <c r="F66" s="56">
        <v>60435</v>
      </c>
      <c r="G66" s="56">
        <v>134695</v>
      </c>
      <c r="H66" s="57">
        <v>1084443</v>
      </c>
      <c r="I66" s="56">
        <v>432757</v>
      </c>
      <c r="J66" s="56">
        <v>199998</v>
      </c>
      <c r="K66" s="56">
        <v>425560</v>
      </c>
      <c r="L66" s="56">
        <v>349375</v>
      </c>
      <c r="M66" s="56">
        <v>154453</v>
      </c>
      <c r="N66" s="56">
        <v>243635</v>
      </c>
      <c r="O66" s="57">
        <v>1805778</v>
      </c>
      <c r="P66" s="56">
        <v>2890221</v>
      </c>
    </row>
    <row r="67" spans="1:16">
      <c r="A67" s="52" t="s">
        <v>121</v>
      </c>
      <c r="B67" s="53">
        <v>375</v>
      </c>
      <c r="C67" s="53">
        <v>191</v>
      </c>
      <c r="D67" s="53">
        <v>151</v>
      </c>
      <c r="E67" s="53">
        <v>251</v>
      </c>
      <c r="F67" s="53">
        <v>192</v>
      </c>
      <c r="G67" s="53">
        <v>110</v>
      </c>
      <c r="H67" s="54">
        <v>1270</v>
      </c>
      <c r="I67" s="53">
        <v>5220</v>
      </c>
      <c r="J67" s="53">
        <v>1088</v>
      </c>
      <c r="K67" s="53">
        <v>3439</v>
      </c>
      <c r="L67" s="53">
        <v>3406</v>
      </c>
      <c r="M67" s="53">
        <v>2385</v>
      </c>
      <c r="N67" s="53">
        <v>1866</v>
      </c>
      <c r="O67" s="54">
        <v>17404</v>
      </c>
      <c r="P67" s="53">
        <v>18674</v>
      </c>
    </row>
    <row r="68" spans="1:16">
      <c r="A68" s="67" t="s">
        <v>122</v>
      </c>
      <c r="B68" s="68">
        <v>270025</v>
      </c>
      <c r="C68" s="68">
        <v>245873</v>
      </c>
      <c r="D68" s="68">
        <v>171768</v>
      </c>
      <c r="E68" s="68">
        <v>202615</v>
      </c>
      <c r="F68" s="68">
        <v>60627</v>
      </c>
      <c r="G68" s="68">
        <v>134805</v>
      </c>
      <c r="H68" s="69">
        <v>1085713</v>
      </c>
      <c r="I68" s="68">
        <v>437977</v>
      </c>
      <c r="J68" s="68">
        <v>201086</v>
      </c>
      <c r="K68" s="68">
        <v>428999</v>
      </c>
      <c r="L68" s="68">
        <v>352781</v>
      </c>
      <c r="M68" s="68">
        <v>156838</v>
      </c>
      <c r="N68" s="68">
        <v>245501</v>
      </c>
      <c r="O68" s="69">
        <v>1823182</v>
      </c>
      <c r="P68" s="68">
        <v>2908895</v>
      </c>
    </row>
    <row r="69" spans="1:16">
      <c r="A69" s="74" t="s">
        <v>193</v>
      </c>
      <c r="B69" s="75" t="s">
        <v>203</v>
      </c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6" t="s">
        <v>197</v>
      </c>
      <c r="B70" s="70" t="s">
        <v>220</v>
      </c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77" t="s">
        <v>199</v>
      </c>
      <c r="B71" s="66" t="s">
        <v>221</v>
      </c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0A8A-58F1-41CE-B53C-78AB4DF9D583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222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91" t="s">
        <v>206</v>
      </c>
      <c r="H10" s="30" t="s">
        <v>42</v>
      </c>
      <c r="O10" s="379" t="s">
        <v>207</v>
      </c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42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6298</v>
      </c>
      <c r="C15" s="50">
        <v>6132</v>
      </c>
      <c r="D15" s="50">
        <v>4262</v>
      </c>
      <c r="E15" s="50">
        <v>5126</v>
      </c>
      <c r="F15" s="50">
        <v>1529</v>
      </c>
      <c r="G15" s="50">
        <v>5884</v>
      </c>
      <c r="H15" s="51">
        <v>29231</v>
      </c>
      <c r="I15" s="50">
        <v>5957</v>
      </c>
      <c r="J15" s="50">
        <v>401</v>
      </c>
      <c r="K15" s="50">
        <v>7046</v>
      </c>
      <c r="L15" s="50">
        <v>5602</v>
      </c>
      <c r="M15" s="50">
        <v>2390</v>
      </c>
      <c r="N15" s="50">
        <v>6888</v>
      </c>
      <c r="O15" s="51">
        <v>28284</v>
      </c>
      <c r="P15" s="50">
        <v>57515</v>
      </c>
    </row>
    <row r="16" spans="1:16">
      <c r="A16" s="49" t="s">
        <v>69</v>
      </c>
      <c r="B16" s="50">
        <v>887</v>
      </c>
      <c r="C16" s="50">
        <v>342</v>
      </c>
      <c r="D16" s="50">
        <v>154</v>
      </c>
      <c r="E16" s="50">
        <v>526</v>
      </c>
      <c r="F16" s="50">
        <v>134</v>
      </c>
      <c r="G16" s="50">
        <v>519</v>
      </c>
      <c r="H16" s="51">
        <v>2562</v>
      </c>
      <c r="I16" s="50">
        <v>596</v>
      </c>
      <c r="J16" s="50">
        <v>0</v>
      </c>
      <c r="K16" s="50">
        <v>453</v>
      </c>
      <c r="L16" s="50">
        <v>758</v>
      </c>
      <c r="M16" s="50">
        <v>235</v>
      </c>
      <c r="N16" s="50">
        <v>292</v>
      </c>
      <c r="O16" s="51">
        <v>2334</v>
      </c>
      <c r="P16" s="50">
        <v>4896</v>
      </c>
    </row>
    <row r="17" spans="1:16">
      <c r="A17" s="49" t="s">
        <v>70</v>
      </c>
      <c r="B17" s="50">
        <v>7238</v>
      </c>
      <c r="C17" s="50">
        <v>2708</v>
      </c>
      <c r="D17" s="50">
        <v>2027</v>
      </c>
      <c r="E17" s="50">
        <v>3450</v>
      </c>
      <c r="F17" s="50">
        <v>653</v>
      </c>
      <c r="G17" s="50">
        <v>1941</v>
      </c>
      <c r="H17" s="51">
        <v>18017</v>
      </c>
      <c r="I17" s="50">
        <v>4996</v>
      </c>
      <c r="J17" s="50">
        <v>5141</v>
      </c>
      <c r="K17" s="50">
        <v>9760</v>
      </c>
      <c r="L17" s="50">
        <v>6419</v>
      </c>
      <c r="M17" s="50">
        <v>3338</v>
      </c>
      <c r="N17" s="50">
        <v>4342</v>
      </c>
      <c r="O17" s="51">
        <v>33996</v>
      </c>
      <c r="P17" s="50">
        <v>52013</v>
      </c>
    </row>
    <row r="18" spans="1:16">
      <c r="A18" s="52" t="s">
        <v>71</v>
      </c>
      <c r="B18" s="53">
        <v>4534</v>
      </c>
      <c r="C18" s="53">
        <v>4581</v>
      </c>
      <c r="D18" s="53">
        <v>3239</v>
      </c>
      <c r="E18" s="53">
        <v>4789</v>
      </c>
      <c r="F18" s="53">
        <v>560</v>
      </c>
      <c r="G18" s="53">
        <v>1576</v>
      </c>
      <c r="H18" s="54">
        <v>19279</v>
      </c>
      <c r="I18" s="53">
        <v>3007</v>
      </c>
      <c r="J18" s="53">
        <v>720</v>
      </c>
      <c r="K18" s="53">
        <v>2920</v>
      </c>
      <c r="L18" s="53">
        <v>2405</v>
      </c>
      <c r="M18" s="53">
        <v>798</v>
      </c>
      <c r="N18" s="53">
        <v>951</v>
      </c>
      <c r="O18" s="54">
        <v>10801</v>
      </c>
      <c r="P18" s="53">
        <v>30080</v>
      </c>
    </row>
    <row r="19" spans="1:16">
      <c r="A19" s="49" t="s">
        <v>72</v>
      </c>
      <c r="B19" s="50">
        <v>18377</v>
      </c>
      <c r="C19" s="50">
        <v>18842</v>
      </c>
      <c r="D19" s="50">
        <v>10696</v>
      </c>
      <c r="E19" s="50">
        <v>9830</v>
      </c>
      <c r="F19" s="50">
        <v>3364</v>
      </c>
      <c r="G19" s="50">
        <v>3312</v>
      </c>
      <c r="H19" s="51">
        <v>64421</v>
      </c>
      <c r="I19" s="50">
        <v>65155</v>
      </c>
      <c r="J19" s="50">
        <v>51545</v>
      </c>
      <c r="K19" s="50">
        <v>55295</v>
      </c>
      <c r="L19" s="50">
        <v>46813</v>
      </c>
      <c r="M19" s="50">
        <v>15573</v>
      </c>
      <c r="N19" s="50">
        <v>22894</v>
      </c>
      <c r="O19" s="51">
        <v>257275</v>
      </c>
      <c r="P19" s="50">
        <v>321696</v>
      </c>
    </row>
    <row r="20" spans="1:16">
      <c r="A20" s="49" t="s">
        <v>73</v>
      </c>
      <c r="B20" s="50">
        <v>5450</v>
      </c>
      <c r="C20" s="50">
        <v>4206</v>
      </c>
      <c r="D20" s="50">
        <v>2994</v>
      </c>
      <c r="E20" s="50">
        <v>2085</v>
      </c>
      <c r="F20" s="50">
        <v>867</v>
      </c>
      <c r="G20" s="50">
        <v>1733</v>
      </c>
      <c r="H20" s="51">
        <v>17335</v>
      </c>
      <c r="I20" s="50">
        <v>4944</v>
      </c>
      <c r="J20" s="50">
        <v>3620</v>
      </c>
      <c r="K20" s="50">
        <v>8194</v>
      </c>
      <c r="L20" s="50">
        <v>4940</v>
      </c>
      <c r="M20" s="50">
        <v>1889</v>
      </c>
      <c r="N20" s="50">
        <v>2623</v>
      </c>
      <c r="O20" s="51">
        <v>26210</v>
      </c>
      <c r="P20" s="50">
        <v>43545</v>
      </c>
    </row>
    <row r="21" spans="1:16">
      <c r="A21" s="49" t="s">
        <v>74</v>
      </c>
      <c r="B21" s="50">
        <v>663</v>
      </c>
      <c r="C21" s="50">
        <v>810</v>
      </c>
      <c r="D21" s="50">
        <v>457</v>
      </c>
      <c r="E21" s="50">
        <v>1022</v>
      </c>
      <c r="F21" s="50">
        <v>146</v>
      </c>
      <c r="G21" s="50">
        <v>773</v>
      </c>
      <c r="H21" s="51">
        <v>3871</v>
      </c>
      <c r="I21" s="50">
        <v>9486</v>
      </c>
      <c r="J21" s="50">
        <v>3720</v>
      </c>
      <c r="K21" s="50">
        <v>3911</v>
      </c>
      <c r="L21" s="50">
        <v>5175</v>
      </c>
      <c r="M21" s="50">
        <v>2403</v>
      </c>
      <c r="N21" s="50">
        <v>2639</v>
      </c>
      <c r="O21" s="51">
        <v>27334</v>
      </c>
      <c r="P21" s="50">
        <v>31205</v>
      </c>
    </row>
    <row r="22" spans="1:16">
      <c r="A22" s="52" t="s">
        <v>75</v>
      </c>
      <c r="B22" s="53">
        <v>0</v>
      </c>
      <c r="C22" s="53">
        <v>1767</v>
      </c>
      <c r="D22" s="53">
        <v>494</v>
      </c>
      <c r="E22" s="53">
        <v>738</v>
      </c>
      <c r="F22" s="53">
        <v>120</v>
      </c>
      <c r="G22" s="53">
        <v>662</v>
      </c>
      <c r="H22" s="54">
        <v>3781</v>
      </c>
      <c r="I22" s="53">
        <v>1375</v>
      </c>
      <c r="J22" s="53">
        <v>165</v>
      </c>
      <c r="K22" s="53">
        <v>1424</v>
      </c>
      <c r="L22" s="53">
        <v>733</v>
      </c>
      <c r="M22" s="53">
        <v>501</v>
      </c>
      <c r="N22" s="53">
        <v>896</v>
      </c>
      <c r="O22" s="54">
        <v>5094</v>
      </c>
      <c r="P22" s="53">
        <v>8875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425</v>
      </c>
      <c r="J23" s="50">
        <v>433</v>
      </c>
      <c r="K23" s="50">
        <v>1009</v>
      </c>
      <c r="L23" s="50">
        <v>822</v>
      </c>
      <c r="M23" s="50">
        <v>303</v>
      </c>
      <c r="N23" s="50">
        <v>555</v>
      </c>
      <c r="O23" s="51">
        <v>3547</v>
      </c>
      <c r="P23" s="50">
        <v>3547</v>
      </c>
    </row>
    <row r="24" spans="1:16">
      <c r="A24" s="49" t="s">
        <v>77</v>
      </c>
      <c r="B24" s="50">
        <v>12892</v>
      </c>
      <c r="C24" s="50">
        <v>14228</v>
      </c>
      <c r="D24" s="50">
        <v>5341</v>
      </c>
      <c r="E24" s="50">
        <v>4018</v>
      </c>
      <c r="F24" s="50">
        <v>1076</v>
      </c>
      <c r="G24" s="50">
        <v>8940</v>
      </c>
      <c r="H24" s="51">
        <v>46495</v>
      </c>
      <c r="I24" s="50">
        <v>18484</v>
      </c>
      <c r="J24" s="50">
        <v>9042</v>
      </c>
      <c r="K24" s="50">
        <v>31947</v>
      </c>
      <c r="L24" s="50">
        <v>23643</v>
      </c>
      <c r="M24" s="50">
        <v>16290</v>
      </c>
      <c r="N24" s="50">
        <v>32466</v>
      </c>
      <c r="O24" s="51">
        <v>131872</v>
      </c>
      <c r="P24" s="50">
        <v>178367</v>
      </c>
    </row>
    <row r="25" spans="1:16">
      <c r="A25" s="49" t="s">
        <v>78</v>
      </c>
      <c r="B25" s="50">
        <v>11140</v>
      </c>
      <c r="C25" s="50">
        <v>8086</v>
      </c>
      <c r="D25" s="50">
        <v>8899</v>
      </c>
      <c r="E25" s="50">
        <v>8612</v>
      </c>
      <c r="F25" s="50">
        <v>4197</v>
      </c>
      <c r="G25" s="50">
        <v>8831</v>
      </c>
      <c r="H25" s="51">
        <v>49765</v>
      </c>
      <c r="I25" s="50">
        <v>17193</v>
      </c>
      <c r="J25" s="50">
        <v>2717</v>
      </c>
      <c r="K25" s="50">
        <v>10776</v>
      </c>
      <c r="L25" s="50">
        <v>13623</v>
      </c>
      <c r="M25" s="50">
        <v>4132</v>
      </c>
      <c r="N25" s="50">
        <v>10115</v>
      </c>
      <c r="O25" s="51">
        <v>58556</v>
      </c>
      <c r="P25" s="50">
        <v>108321</v>
      </c>
    </row>
    <row r="26" spans="1:16">
      <c r="A26" s="52" t="s">
        <v>79</v>
      </c>
      <c r="B26" s="53">
        <v>97</v>
      </c>
      <c r="C26" s="53">
        <v>932</v>
      </c>
      <c r="D26" s="53">
        <v>639</v>
      </c>
      <c r="E26" s="53">
        <v>355</v>
      </c>
      <c r="F26" s="53">
        <v>43</v>
      </c>
      <c r="G26" s="53">
        <v>512</v>
      </c>
      <c r="H26" s="54">
        <v>2578</v>
      </c>
      <c r="I26" s="53">
        <v>1719</v>
      </c>
      <c r="J26" s="53">
        <v>541</v>
      </c>
      <c r="K26" s="53">
        <v>1455</v>
      </c>
      <c r="L26" s="53">
        <v>531</v>
      </c>
      <c r="M26" s="53">
        <v>838</v>
      </c>
      <c r="N26" s="53">
        <v>1224</v>
      </c>
      <c r="O26" s="54">
        <v>6308</v>
      </c>
      <c r="P26" s="53">
        <v>8886</v>
      </c>
    </row>
    <row r="27" spans="1:16">
      <c r="A27" s="49" t="s">
        <v>80</v>
      </c>
      <c r="B27" s="50">
        <v>2187</v>
      </c>
      <c r="C27" s="50">
        <v>2143</v>
      </c>
      <c r="D27" s="50">
        <v>884</v>
      </c>
      <c r="E27" s="50">
        <v>1127</v>
      </c>
      <c r="F27" s="50">
        <v>258</v>
      </c>
      <c r="G27" s="50">
        <v>2221</v>
      </c>
      <c r="H27" s="51">
        <v>8820</v>
      </c>
      <c r="I27" s="50">
        <v>1126</v>
      </c>
      <c r="J27" s="50">
        <v>0</v>
      </c>
      <c r="K27" s="50">
        <v>1528</v>
      </c>
      <c r="L27" s="50">
        <v>1420</v>
      </c>
      <c r="M27" s="50">
        <v>566</v>
      </c>
      <c r="N27" s="50">
        <v>707</v>
      </c>
      <c r="O27" s="51">
        <v>5347</v>
      </c>
      <c r="P27" s="50">
        <v>14167</v>
      </c>
    </row>
    <row r="28" spans="1:16">
      <c r="A28" s="49" t="s">
        <v>81</v>
      </c>
      <c r="B28" s="50">
        <v>10442</v>
      </c>
      <c r="C28" s="50">
        <v>4787</v>
      </c>
      <c r="D28" s="50">
        <v>4896</v>
      </c>
      <c r="E28" s="50">
        <v>6229</v>
      </c>
      <c r="F28" s="50">
        <v>485</v>
      </c>
      <c r="G28" s="50">
        <v>4277</v>
      </c>
      <c r="H28" s="51">
        <v>31116</v>
      </c>
      <c r="I28" s="50">
        <v>19931</v>
      </c>
      <c r="J28" s="50">
        <v>1130</v>
      </c>
      <c r="K28" s="50">
        <v>20751</v>
      </c>
      <c r="L28" s="50">
        <v>15872</v>
      </c>
      <c r="M28" s="50">
        <v>8096</v>
      </c>
      <c r="N28" s="50">
        <v>8505</v>
      </c>
      <c r="O28" s="51">
        <v>74285</v>
      </c>
      <c r="P28" s="50">
        <v>105401</v>
      </c>
    </row>
    <row r="29" spans="1:16">
      <c r="A29" s="49" t="s">
        <v>82</v>
      </c>
      <c r="B29" s="50">
        <v>8649</v>
      </c>
      <c r="C29" s="50">
        <v>5916</v>
      </c>
      <c r="D29" s="50">
        <v>4637</v>
      </c>
      <c r="E29" s="50">
        <v>11593</v>
      </c>
      <c r="F29" s="50">
        <v>2546</v>
      </c>
      <c r="G29" s="50">
        <v>3361</v>
      </c>
      <c r="H29" s="51">
        <v>36702</v>
      </c>
      <c r="I29" s="50">
        <v>7166</v>
      </c>
      <c r="J29" s="50">
        <v>1201</v>
      </c>
      <c r="K29" s="50">
        <v>10687</v>
      </c>
      <c r="L29" s="50">
        <v>7992</v>
      </c>
      <c r="M29" s="50">
        <v>2369</v>
      </c>
      <c r="N29" s="50">
        <v>6406</v>
      </c>
      <c r="O29" s="51">
        <v>35821</v>
      </c>
      <c r="P29" s="50">
        <v>72523</v>
      </c>
    </row>
    <row r="30" spans="1:16">
      <c r="A30" s="52" t="s">
        <v>83</v>
      </c>
      <c r="B30" s="53">
        <v>4712</v>
      </c>
      <c r="C30" s="53">
        <v>5726</v>
      </c>
      <c r="D30" s="53">
        <v>2914</v>
      </c>
      <c r="E30" s="53">
        <v>3688</v>
      </c>
      <c r="F30" s="53">
        <v>901</v>
      </c>
      <c r="G30" s="53">
        <v>1645</v>
      </c>
      <c r="H30" s="54">
        <v>19586</v>
      </c>
      <c r="I30" s="53">
        <v>2316</v>
      </c>
      <c r="J30" s="53">
        <v>0</v>
      </c>
      <c r="K30" s="53">
        <v>3300</v>
      </c>
      <c r="L30" s="53">
        <v>3001</v>
      </c>
      <c r="M30" s="53">
        <v>903</v>
      </c>
      <c r="N30" s="53">
        <v>1741</v>
      </c>
      <c r="O30" s="54">
        <v>11261</v>
      </c>
      <c r="P30" s="53">
        <v>30847</v>
      </c>
    </row>
    <row r="31" spans="1:16">
      <c r="A31" s="49" t="s">
        <v>84</v>
      </c>
      <c r="B31" s="50">
        <v>3488</v>
      </c>
      <c r="C31" s="50">
        <v>4701</v>
      </c>
      <c r="D31" s="50">
        <v>2271</v>
      </c>
      <c r="E31" s="50">
        <v>2854</v>
      </c>
      <c r="F31" s="50">
        <v>268</v>
      </c>
      <c r="G31" s="50">
        <v>1656</v>
      </c>
      <c r="H31" s="51">
        <v>15238</v>
      </c>
      <c r="I31" s="50">
        <v>3195</v>
      </c>
      <c r="J31" s="50">
        <v>1386</v>
      </c>
      <c r="K31" s="50">
        <v>2984</v>
      </c>
      <c r="L31" s="50">
        <v>2707</v>
      </c>
      <c r="M31" s="50">
        <v>983</v>
      </c>
      <c r="N31" s="50">
        <v>1950</v>
      </c>
      <c r="O31" s="51">
        <v>13205</v>
      </c>
      <c r="P31" s="50">
        <v>28443</v>
      </c>
    </row>
    <row r="32" spans="1:16">
      <c r="A32" s="49" t="s">
        <v>85</v>
      </c>
      <c r="B32" s="50">
        <v>6286</v>
      </c>
      <c r="C32" s="50">
        <v>6391</v>
      </c>
      <c r="D32" s="50">
        <v>2572</v>
      </c>
      <c r="E32" s="50">
        <v>5935</v>
      </c>
      <c r="F32" s="50">
        <v>2498</v>
      </c>
      <c r="G32" s="50">
        <v>3359</v>
      </c>
      <c r="H32" s="51">
        <v>27041</v>
      </c>
      <c r="I32" s="50">
        <v>6102</v>
      </c>
      <c r="J32" s="50">
        <v>827</v>
      </c>
      <c r="K32" s="50">
        <v>4761</v>
      </c>
      <c r="L32" s="50">
        <v>4313</v>
      </c>
      <c r="M32" s="50">
        <v>1800</v>
      </c>
      <c r="N32" s="50">
        <v>1997</v>
      </c>
      <c r="O32" s="51">
        <v>19800</v>
      </c>
      <c r="P32" s="50">
        <v>46841</v>
      </c>
    </row>
    <row r="33" spans="1:16">
      <c r="A33" s="49" t="s">
        <v>86</v>
      </c>
      <c r="B33" s="50">
        <v>6097</v>
      </c>
      <c r="C33" s="50">
        <v>3223</v>
      </c>
      <c r="D33" s="50">
        <v>3935</v>
      </c>
      <c r="E33" s="50">
        <v>5314</v>
      </c>
      <c r="F33" s="50">
        <v>2174</v>
      </c>
      <c r="G33" s="50">
        <v>2908</v>
      </c>
      <c r="H33" s="51">
        <v>23651</v>
      </c>
      <c r="I33" s="50">
        <v>5728</v>
      </c>
      <c r="J33" s="50">
        <v>386</v>
      </c>
      <c r="K33" s="50">
        <v>6287</v>
      </c>
      <c r="L33" s="50">
        <v>4623</v>
      </c>
      <c r="M33" s="50">
        <v>1545</v>
      </c>
      <c r="N33" s="50">
        <v>1075</v>
      </c>
      <c r="O33" s="51">
        <v>19644</v>
      </c>
      <c r="P33" s="50">
        <v>43295</v>
      </c>
    </row>
    <row r="34" spans="1:16">
      <c r="A34" s="52" t="s">
        <v>87</v>
      </c>
      <c r="B34" s="53">
        <v>2387</v>
      </c>
      <c r="C34" s="53">
        <v>1962</v>
      </c>
      <c r="D34" s="53">
        <v>1891</v>
      </c>
      <c r="E34" s="53">
        <v>2605</v>
      </c>
      <c r="F34" s="53">
        <v>845</v>
      </c>
      <c r="G34" s="53">
        <v>1254</v>
      </c>
      <c r="H34" s="54">
        <v>10944</v>
      </c>
      <c r="I34" s="53">
        <v>650</v>
      </c>
      <c r="J34" s="53">
        <v>165</v>
      </c>
      <c r="K34" s="53">
        <v>1035</v>
      </c>
      <c r="L34" s="53">
        <v>968</v>
      </c>
      <c r="M34" s="53">
        <v>663</v>
      </c>
      <c r="N34" s="53">
        <v>302</v>
      </c>
      <c r="O34" s="54">
        <v>3783</v>
      </c>
      <c r="P34" s="53">
        <v>14727</v>
      </c>
    </row>
    <row r="35" spans="1:16">
      <c r="A35" s="49" t="s">
        <v>88</v>
      </c>
      <c r="B35" s="50">
        <v>4254</v>
      </c>
      <c r="C35" s="50">
        <v>4581</v>
      </c>
      <c r="D35" s="50">
        <v>2911</v>
      </c>
      <c r="E35" s="50">
        <v>2740</v>
      </c>
      <c r="F35" s="50">
        <v>943</v>
      </c>
      <c r="G35" s="50">
        <v>1902</v>
      </c>
      <c r="H35" s="51">
        <v>17331</v>
      </c>
      <c r="I35" s="50">
        <v>11960</v>
      </c>
      <c r="J35" s="50">
        <v>4884</v>
      </c>
      <c r="K35" s="50">
        <v>8702</v>
      </c>
      <c r="L35" s="50">
        <v>5649</v>
      </c>
      <c r="M35" s="50">
        <v>2721</v>
      </c>
      <c r="N35" s="50">
        <v>2455</v>
      </c>
      <c r="O35" s="51">
        <v>36371</v>
      </c>
      <c r="P35" s="50">
        <v>53702</v>
      </c>
    </row>
    <row r="36" spans="1:16">
      <c r="A36" s="49" t="s">
        <v>89</v>
      </c>
      <c r="B36" s="50">
        <v>2594</v>
      </c>
      <c r="C36" s="50">
        <v>2280</v>
      </c>
      <c r="D36" s="50">
        <v>1398</v>
      </c>
      <c r="E36" s="50">
        <v>1520</v>
      </c>
      <c r="F36" s="50">
        <v>232</v>
      </c>
      <c r="G36" s="50">
        <v>1045</v>
      </c>
      <c r="H36" s="51">
        <v>9069</v>
      </c>
      <c r="I36" s="50">
        <v>13185</v>
      </c>
      <c r="J36" s="50">
        <v>3996</v>
      </c>
      <c r="K36" s="50">
        <v>10440</v>
      </c>
      <c r="L36" s="50">
        <v>7692</v>
      </c>
      <c r="M36" s="50">
        <v>2796</v>
      </c>
      <c r="N36" s="50">
        <v>6088</v>
      </c>
      <c r="O36" s="51">
        <v>44197</v>
      </c>
      <c r="P36" s="50">
        <v>53266</v>
      </c>
    </row>
    <row r="37" spans="1:16">
      <c r="A37" s="49" t="s">
        <v>90</v>
      </c>
      <c r="B37" s="50">
        <v>7636</v>
      </c>
      <c r="C37" s="50">
        <v>8831</v>
      </c>
      <c r="D37" s="50">
        <v>6933</v>
      </c>
      <c r="E37" s="50">
        <v>10588</v>
      </c>
      <c r="F37" s="50">
        <v>1383</v>
      </c>
      <c r="G37" s="50">
        <v>2671</v>
      </c>
      <c r="H37" s="51">
        <v>38042</v>
      </c>
      <c r="I37" s="50">
        <v>14457</v>
      </c>
      <c r="J37" s="50">
        <v>4676</v>
      </c>
      <c r="K37" s="50">
        <v>18111</v>
      </c>
      <c r="L37" s="50">
        <v>13970</v>
      </c>
      <c r="M37" s="50">
        <v>4340</v>
      </c>
      <c r="N37" s="50">
        <v>6548</v>
      </c>
      <c r="O37" s="51">
        <v>62102</v>
      </c>
      <c r="P37" s="50">
        <v>100144</v>
      </c>
    </row>
    <row r="38" spans="1:16">
      <c r="A38" s="52" t="s">
        <v>91</v>
      </c>
      <c r="B38" s="53">
        <v>4747</v>
      </c>
      <c r="C38" s="53">
        <v>7250</v>
      </c>
      <c r="D38" s="53">
        <v>5568</v>
      </c>
      <c r="E38" s="53">
        <v>4687</v>
      </c>
      <c r="F38" s="53">
        <v>1370</v>
      </c>
      <c r="G38" s="53">
        <v>2942</v>
      </c>
      <c r="H38" s="54">
        <v>26564</v>
      </c>
      <c r="I38" s="53">
        <v>7350</v>
      </c>
      <c r="J38" s="53">
        <v>3189</v>
      </c>
      <c r="K38" s="53">
        <v>3637</v>
      </c>
      <c r="L38" s="53">
        <v>7753</v>
      </c>
      <c r="M38" s="53">
        <v>2411</v>
      </c>
      <c r="N38" s="53">
        <v>3658</v>
      </c>
      <c r="O38" s="54">
        <v>27998</v>
      </c>
      <c r="P38" s="53">
        <v>54562</v>
      </c>
    </row>
    <row r="39" spans="1:16">
      <c r="A39" s="49" t="s">
        <v>92</v>
      </c>
      <c r="B39" s="50">
        <v>4432</v>
      </c>
      <c r="C39" s="50">
        <v>5904</v>
      </c>
      <c r="D39" s="50">
        <v>3759</v>
      </c>
      <c r="E39" s="50">
        <v>4527</v>
      </c>
      <c r="F39" s="50">
        <v>439</v>
      </c>
      <c r="G39" s="50">
        <v>6031</v>
      </c>
      <c r="H39" s="51">
        <v>25092</v>
      </c>
      <c r="I39" s="50">
        <v>2195</v>
      </c>
      <c r="J39" s="50">
        <v>303</v>
      </c>
      <c r="K39" s="50">
        <v>3805</v>
      </c>
      <c r="L39" s="50">
        <v>1719</v>
      </c>
      <c r="M39" s="50">
        <v>1121</v>
      </c>
      <c r="N39" s="50">
        <v>2194</v>
      </c>
      <c r="O39" s="51">
        <v>11337</v>
      </c>
      <c r="P39" s="50">
        <v>36429</v>
      </c>
    </row>
    <row r="40" spans="1:16">
      <c r="A40" s="49" t="s">
        <v>93</v>
      </c>
      <c r="B40" s="50">
        <v>7180</v>
      </c>
      <c r="C40" s="50">
        <v>9349</v>
      </c>
      <c r="D40" s="50">
        <v>3791</v>
      </c>
      <c r="E40" s="50">
        <v>6786</v>
      </c>
      <c r="F40" s="50">
        <v>553</v>
      </c>
      <c r="G40" s="50">
        <v>3810</v>
      </c>
      <c r="H40" s="51">
        <v>31469</v>
      </c>
      <c r="I40" s="50">
        <v>10776</v>
      </c>
      <c r="J40" s="50">
        <v>3847</v>
      </c>
      <c r="K40" s="50">
        <v>6697</v>
      </c>
      <c r="L40" s="50">
        <v>4982</v>
      </c>
      <c r="M40" s="50">
        <v>1979</v>
      </c>
      <c r="N40" s="50">
        <v>8413</v>
      </c>
      <c r="O40" s="51">
        <v>36694</v>
      </c>
      <c r="P40" s="50">
        <v>68163</v>
      </c>
    </row>
    <row r="41" spans="1:16">
      <c r="A41" s="49" t="s">
        <v>94</v>
      </c>
      <c r="B41" s="50">
        <v>2442</v>
      </c>
      <c r="C41" s="50">
        <v>2266</v>
      </c>
      <c r="D41" s="50">
        <v>1021</v>
      </c>
      <c r="E41" s="50">
        <v>1060</v>
      </c>
      <c r="F41" s="50">
        <v>387</v>
      </c>
      <c r="G41" s="50">
        <v>918</v>
      </c>
      <c r="H41" s="51">
        <v>8094</v>
      </c>
      <c r="I41" s="50">
        <v>294</v>
      </c>
      <c r="J41" s="50">
        <v>0</v>
      </c>
      <c r="K41" s="50">
        <v>849</v>
      </c>
      <c r="L41" s="50">
        <v>457</v>
      </c>
      <c r="M41" s="50">
        <v>207</v>
      </c>
      <c r="N41" s="50">
        <v>494</v>
      </c>
      <c r="O41" s="51">
        <v>2301</v>
      </c>
      <c r="P41" s="50">
        <v>10395</v>
      </c>
    </row>
    <row r="42" spans="1:16">
      <c r="A42" s="52" t="s">
        <v>95</v>
      </c>
      <c r="B42" s="53">
        <v>2892</v>
      </c>
      <c r="C42" s="53">
        <v>3154</v>
      </c>
      <c r="D42" s="53">
        <v>2499</v>
      </c>
      <c r="E42" s="53">
        <v>1699</v>
      </c>
      <c r="F42" s="53">
        <v>253</v>
      </c>
      <c r="G42" s="53">
        <v>1082</v>
      </c>
      <c r="H42" s="54">
        <v>11579</v>
      </c>
      <c r="I42" s="53">
        <v>1014</v>
      </c>
      <c r="J42" s="53">
        <v>266</v>
      </c>
      <c r="K42" s="53">
        <v>2679</v>
      </c>
      <c r="L42" s="53">
        <v>1660</v>
      </c>
      <c r="M42" s="53">
        <v>645</v>
      </c>
      <c r="N42" s="53">
        <v>876</v>
      </c>
      <c r="O42" s="54">
        <v>7140</v>
      </c>
      <c r="P42" s="53">
        <v>18719</v>
      </c>
    </row>
    <row r="43" spans="1:16">
      <c r="A43" s="49" t="s">
        <v>96</v>
      </c>
      <c r="B43" s="50">
        <v>2084</v>
      </c>
      <c r="C43" s="50">
        <v>1513</v>
      </c>
      <c r="D43" s="50">
        <v>563</v>
      </c>
      <c r="E43" s="50">
        <v>655</v>
      </c>
      <c r="F43" s="50">
        <v>211</v>
      </c>
      <c r="G43" s="50">
        <v>115</v>
      </c>
      <c r="H43" s="51">
        <v>5141</v>
      </c>
      <c r="I43" s="50">
        <v>2309</v>
      </c>
      <c r="J43" s="50">
        <v>1477</v>
      </c>
      <c r="K43" s="50">
        <v>2248</v>
      </c>
      <c r="L43" s="50">
        <v>3625</v>
      </c>
      <c r="M43" s="50">
        <v>1663</v>
      </c>
      <c r="N43" s="50">
        <v>1503</v>
      </c>
      <c r="O43" s="51">
        <v>12825</v>
      </c>
      <c r="P43" s="50">
        <v>17966</v>
      </c>
    </row>
    <row r="44" spans="1:16">
      <c r="A44" s="49" t="s">
        <v>97</v>
      </c>
      <c r="B44" s="50">
        <v>1838</v>
      </c>
      <c r="C44" s="50">
        <v>1844</v>
      </c>
      <c r="D44" s="50">
        <v>1141</v>
      </c>
      <c r="E44" s="50">
        <v>1308</v>
      </c>
      <c r="F44" s="50">
        <v>567</v>
      </c>
      <c r="G44" s="50">
        <v>731</v>
      </c>
      <c r="H44" s="51">
        <v>7429</v>
      </c>
      <c r="I44" s="50">
        <v>1010</v>
      </c>
      <c r="J44" s="50">
        <v>704</v>
      </c>
      <c r="K44" s="50">
        <v>1021</v>
      </c>
      <c r="L44" s="50">
        <v>1480</v>
      </c>
      <c r="M44" s="50">
        <v>430</v>
      </c>
      <c r="N44" s="50">
        <v>504</v>
      </c>
      <c r="O44" s="51">
        <v>5149</v>
      </c>
      <c r="P44" s="50">
        <v>12578</v>
      </c>
    </row>
    <row r="45" spans="1:16">
      <c r="A45" s="49" t="s">
        <v>98</v>
      </c>
      <c r="B45" s="50">
        <v>2608</v>
      </c>
      <c r="C45" s="50">
        <v>4714</v>
      </c>
      <c r="D45" s="50">
        <v>1667</v>
      </c>
      <c r="E45" s="50">
        <v>1988</v>
      </c>
      <c r="F45" s="50">
        <v>536</v>
      </c>
      <c r="G45" s="50">
        <v>2728</v>
      </c>
      <c r="H45" s="51">
        <v>14241</v>
      </c>
      <c r="I45" s="50">
        <v>11101</v>
      </c>
      <c r="J45" s="50">
        <v>9474</v>
      </c>
      <c r="K45" s="50">
        <v>14188</v>
      </c>
      <c r="L45" s="50">
        <v>9513</v>
      </c>
      <c r="M45" s="50">
        <v>3772</v>
      </c>
      <c r="N45" s="50">
        <v>7653</v>
      </c>
      <c r="O45" s="51">
        <v>55701</v>
      </c>
      <c r="P45" s="50">
        <v>69942</v>
      </c>
    </row>
    <row r="46" spans="1:16">
      <c r="A46" s="52" t="s">
        <v>99</v>
      </c>
      <c r="B46" s="53">
        <v>4702</v>
      </c>
      <c r="C46" s="53">
        <v>2951</v>
      </c>
      <c r="D46" s="53">
        <v>1642</v>
      </c>
      <c r="E46" s="53">
        <v>1757</v>
      </c>
      <c r="F46" s="53">
        <v>541</v>
      </c>
      <c r="G46" s="53">
        <v>2752</v>
      </c>
      <c r="H46" s="54">
        <v>14345</v>
      </c>
      <c r="I46" s="53">
        <v>1659</v>
      </c>
      <c r="J46" s="53">
        <v>8</v>
      </c>
      <c r="K46" s="53">
        <v>3480</v>
      </c>
      <c r="L46" s="53">
        <v>1063</v>
      </c>
      <c r="M46" s="53">
        <v>753</v>
      </c>
      <c r="N46" s="53">
        <v>1481</v>
      </c>
      <c r="O46" s="54">
        <v>8444</v>
      </c>
      <c r="P46" s="53">
        <v>22789</v>
      </c>
    </row>
    <row r="47" spans="1:16">
      <c r="A47" s="49" t="s">
        <v>100</v>
      </c>
      <c r="B47" s="50">
        <v>7614</v>
      </c>
      <c r="C47" s="50">
        <v>5135</v>
      </c>
      <c r="D47" s="50">
        <v>6167</v>
      </c>
      <c r="E47" s="50">
        <v>5217</v>
      </c>
      <c r="F47" s="50">
        <v>9414</v>
      </c>
      <c r="G47" s="50">
        <v>4610</v>
      </c>
      <c r="H47" s="51">
        <v>38157</v>
      </c>
      <c r="I47" s="50">
        <v>17675</v>
      </c>
      <c r="J47" s="50">
        <v>16039</v>
      </c>
      <c r="K47" s="50">
        <v>16893</v>
      </c>
      <c r="L47" s="50">
        <v>22187</v>
      </c>
      <c r="M47" s="50">
        <v>7840</v>
      </c>
      <c r="N47" s="50">
        <v>14266</v>
      </c>
      <c r="O47" s="51">
        <v>94900</v>
      </c>
      <c r="P47" s="50">
        <v>133057</v>
      </c>
    </row>
    <row r="48" spans="1:16">
      <c r="A48" s="49" t="s">
        <v>101</v>
      </c>
      <c r="B48" s="50">
        <v>8465</v>
      </c>
      <c r="C48" s="50">
        <v>9847</v>
      </c>
      <c r="D48" s="50">
        <v>7031</v>
      </c>
      <c r="E48" s="50">
        <v>11296</v>
      </c>
      <c r="F48" s="50">
        <v>4046</v>
      </c>
      <c r="G48" s="50">
        <v>5472</v>
      </c>
      <c r="H48" s="51">
        <v>46157</v>
      </c>
      <c r="I48" s="50">
        <v>9754</v>
      </c>
      <c r="J48" s="50">
        <v>3761</v>
      </c>
      <c r="K48" s="50">
        <v>9869</v>
      </c>
      <c r="L48" s="50">
        <v>8230</v>
      </c>
      <c r="M48" s="50">
        <v>2404</v>
      </c>
      <c r="N48" s="50">
        <v>12719</v>
      </c>
      <c r="O48" s="51">
        <v>46737</v>
      </c>
      <c r="P48" s="50">
        <v>92894</v>
      </c>
    </row>
    <row r="49" spans="1:16">
      <c r="A49" s="49" t="s">
        <v>102</v>
      </c>
      <c r="B49" s="50">
        <v>1340</v>
      </c>
      <c r="C49" s="50">
        <v>1552</v>
      </c>
      <c r="D49" s="50">
        <v>632</v>
      </c>
      <c r="E49" s="50">
        <v>1018</v>
      </c>
      <c r="F49" s="50">
        <v>0</v>
      </c>
      <c r="G49" s="50">
        <v>902</v>
      </c>
      <c r="H49" s="51">
        <v>5444</v>
      </c>
      <c r="I49" s="50">
        <v>261</v>
      </c>
      <c r="J49" s="50">
        <v>0</v>
      </c>
      <c r="K49" s="50">
        <v>640</v>
      </c>
      <c r="L49" s="50">
        <v>446</v>
      </c>
      <c r="M49" s="50">
        <v>236</v>
      </c>
      <c r="N49" s="50">
        <v>309</v>
      </c>
      <c r="O49" s="51">
        <v>1892</v>
      </c>
      <c r="P49" s="50">
        <v>7336</v>
      </c>
    </row>
    <row r="50" spans="1:16">
      <c r="A50" s="52" t="s">
        <v>103</v>
      </c>
      <c r="B50" s="53">
        <v>10724</v>
      </c>
      <c r="C50" s="53">
        <v>8225</v>
      </c>
      <c r="D50" s="53">
        <v>5127</v>
      </c>
      <c r="E50" s="53">
        <v>10387</v>
      </c>
      <c r="F50" s="53">
        <v>2130</v>
      </c>
      <c r="G50" s="53">
        <v>6561</v>
      </c>
      <c r="H50" s="54">
        <v>43154</v>
      </c>
      <c r="I50" s="53">
        <v>20333</v>
      </c>
      <c r="J50" s="53">
        <v>4825</v>
      </c>
      <c r="K50" s="53">
        <v>11584</v>
      </c>
      <c r="L50" s="53">
        <v>11769</v>
      </c>
      <c r="M50" s="53">
        <v>4528</v>
      </c>
      <c r="N50" s="53">
        <v>11668</v>
      </c>
      <c r="O50" s="54">
        <v>64707</v>
      </c>
      <c r="P50" s="53">
        <v>107861</v>
      </c>
    </row>
    <row r="51" spans="1:16">
      <c r="A51" s="49" t="s">
        <v>163</v>
      </c>
      <c r="B51" s="50">
        <v>5622</v>
      </c>
      <c r="C51" s="50">
        <v>5160</v>
      </c>
      <c r="D51" s="50">
        <v>3037</v>
      </c>
      <c r="E51" s="50">
        <v>6660</v>
      </c>
      <c r="F51" s="50">
        <v>207</v>
      </c>
      <c r="G51" s="50">
        <v>2444</v>
      </c>
      <c r="H51" s="51">
        <v>23130</v>
      </c>
      <c r="I51" s="50">
        <v>4230</v>
      </c>
      <c r="J51" s="50">
        <v>2264</v>
      </c>
      <c r="K51" s="50">
        <v>4954</v>
      </c>
      <c r="L51" s="50">
        <v>5533</v>
      </c>
      <c r="M51" s="50">
        <v>1280</v>
      </c>
      <c r="N51" s="50">
        <v>4340</v>
      </c>
      <c r="O51" s="51">
        <v>22601</v>
      </c>
      <c r="P51" s="50">
        <v>45731</v>
      </c>
    </row>
    <row r="52" spans="1:16">
      <c r="A52" s="49" t="s">
        <v>105</v>
      </c>
      <c r="B52" s="50">
        <v>4622</v>
      </c>
      <c r="C52" s="50">
        <v>5129</v>
      </c>
      <c r="D52" s="50">
        <v>2251</v>
      </c>
      <c r="E52" s="50">
        <v>3238</v>
      </c>
      <c r="F52" s="50">
        <v>748</v>
      </c>
      <c r="G52" s="50">
        <v>1858</v>
      </c>
      <c r="H52" s="51">
        <v>17846</v>
      </c>
      <c r="I52" s="50">
        <v>4059</v>
      </c>
      <c r="J52" s="50">
        <v>1279</v>
      </c>
      <c r="K52" s="50">
        <v>4370</v>
      </c>
      <c r="L52" s="50">
        <v>2864</v>
      </c>
      <c r="M52" s="50">
        <v>1558</v>
      </c>
      <c r="N52" s="50">
        <v>2602</v>
      </c>
      <c r="O52" s="51">
        <v>16732</v>
      </c>
      <c r="P52" s="50">
        <v>34578</v>
      </c>
    </row>
    <row r="53" spans="1:16">
      <c r="A53" s="49" t="s">
        <v>106</v>
      </c>
      <c r="B53" s="50">
        <v>11867</v>
      </c>
      <c r="C53" s="50">
        <v>9700</v>
      </c>
      <c r="D53" s="50">
        <v>8619</v>
      </c>
      <c r="E53" s="50">
        <v>6176</v>
      </c>
      <c r="F53" s="50">
        <v>2752</v>
      </c>
      <c r="G53" s="50">
        <v>7450</v>
      </c>
      <c r="H53" s="51">
        <v>46564</v>
      </c>
      <c r="I53" s="50">
        <v>12221</v>
      </c>
      <c r="J53" s="50">
        <v>6372</v>
      </c>
      <c r="K53" s="50">
        <v>14824</v>
      </c>
      <c r="L53" s="50">
        <v>11805</v>
      </c>
      <c r="M53" s="50">
        <v>6210</v>
      </c>
      <c r="N53" s="50">
        <v>6521</v>
      </c>
      <c r="O53" s="51">
        <v>57953</v>
      </c>
      <c r="P53" s="50">
        <v>104517</v>
      </c>
    </row>
    <row r="54" spans="1:16">
      <c r="A54" s="52" t="s">
        <v>107</v>
      </c>
      <c r="B54" s="53">
        <v>394</v>
      </c>
      <c r="C54" s="53">
        <v>242</v>
      </c>
      <c r="D54" s="53">
        <v>157</v>
      </c>
      <c r="E54" s="53">
        <v>173</v>
      </c>
      <c r="F54" s="53">
        <v>58</v>
      </c>
      <c r="G54" s="53">
        <v>24</v>
      </c>
      <c r="H54" s="54">
        <v>1048</v>
      </c>
      <c r="I54" s="53">
        <v>1910</v>
      </c>
      <c r="J54" s="53">
        <v>943</v>
      </c>
      <c r="K54" s="53">
        <v>2163</v>
      </c>
      <c r="L54" s="53">
        <v>1158</v>
      </c>
      <c r="M54" s="53">
        <v>691</v>
      </c>
      <c r="N54" s="53">
        <v>229</v>
      </c>
      <c r="O54" s="54">
        <v>7094</v>
      </c>
      <c r="P54" s="53">
        <v>8142</v>
      </c>
    </row>
    <row r="55" spans="1:16">
      <c r="A55" s="49" t="s">
        <v>108</v>
      </c>
      <c r="B55" s="50">
        <v>8758</v>
      </c>
      <c r="C55" s="50">
        <v>4836</v>
      </c>
      <c r="D55" s="50">
        <v>6851</v>
      </c>
      <c r="E55" s="50">
        <v>5867</v>
      </c>
      <c r="F55" s="50">
        <v>752</v>
      </c>
      <c r="G55" s="50">
        <v>3278</v>
      </c>
      <c r="H55" s="51">
        <v>30342</v>
      </c>
      <c r="I55" s="50">
        <v>3631</v>
      </c>
      <c r="J55" s="50">
        <v>788</v>
      </c>
      <c r="K55" s="50">
        <v>5264</v>
      </c>
      <c r="L55" s="50">
        <v>4024</v>
      </c>
      <c r="M55" s="50">
        <v>1991</v>
      </c>
      <c r="N55" s="50">
        <v>1250</v>
      </c>
      <c r="O55" s="51">
        <v>16948</v>
      </c>
      <c r="P55" s="50">
        <v>47290</v>
      </c>
    </row>
    <row r="56" spans="1:16">
      <c r="A56" s="49" t="s">
        <v>109</v>
      </c>
      <c r="B56" s="50">
        <v>2024</v>
      </c>
      <c r="C56" s="50">
        <v>1697</v>
      </c>
      <c r="D56" s="50">
        <v>1054</v>
      </c>
      <c r="E56" s="50">
        <v>1101</v>
      </c>
      <c r="F56" s="50">
        <v>137</v>
      </c>
      <c r="G56" s="50">
        <v>537</v>
      </c>
      <c r="H56" s="51">
        <v>6550</v>
      </c>
      <c r="I56" s="50">
        <v>379</v>
      </c>
      <c r="J56" s="50">
        <v>0</v>
      </c>
      <c r="K56" s="50">
        <v>609</v>
      </c>
      <c r="L56" s="50">
        <v>532</v>
      </c>
      <c r="M56" s="50">
        <v>195</v>
      </c>
      <c r="N56" s="50">
        <v>234</v>
      </c>
      <c r="O56" s="51">
        <v>1949</v>
      </c>
      <c r="P56" s="50">
        <v>8499</v>
      </c>
    </row>
    <row r="57" spans="1:16">
      <c r="A57" s="49" t="s">
        <v>111</v>
      </c>
      <c r="B57" s="50">
        <v>9706</v>
      </c>
      <c r="C57" s="50">
        <v>5825</v>
      </c>
      <c r="D57" s="50">
        <v>5720</v>
      </c>
      <c r="E57" s="50">
        <v>3983</v>
      </c>
      <c r="F57" s="50">
        <v>3422</v>
      </c>
      <c r="G57" s="50">
        <v>3412</v>
      </c>
      <c r="H57" s="51">
        <v>32068</v>
      </c>
      <c r="I57" s="50">
        <v>9294</v>
      </c>
      <c r="J57" s="50">
        <v>1619</v>
      </c>
      <c r="K57" s="50">
        <v>10270</v>
      </c>
      <c r="L57" s="50">
        <v>7718</v>
      </c>
      <c r="M57" s="50">
        <v>2353</v>
      </c>
      <c r="N57" s="50">
        <v>4907</v>
      </c>
      <c r="O57" s="51">
        <v>36161</v>
      </c>
      <c r="P57" s="50">
        <v>68229</v>
      </c>
    </row>
    <row r="58" spans="1:16">
      <c r="A58" s="52" t="s">
        <v>112</v>
      </c>
      <c r="B58" s="53">
        <v>17015</v>
      </c>
      <c r="C58" s="53">
        <v>19664</v>
      </c>
      <c r="D58" s="53">
        <v>14038</v>
      </c>
      <c r="E58" s="53">
        <v>17937</v>
      </c>
      <c r="F58" s="53">
        <v>3154</v>
      </c>
      <c r="G58" s="53">
        <v>6427</v>
      </c>
      <c r="H58" s="54">
        <v>78235</v>
      </c>
      <c r="I58" s="53">
        <v>34128</v>
      </c>
      <c r="J58" s="53">
        <v>24565</v>
      </c>
      <c r="K58" s="53">
        <v>35180</v>
      </c>
      <c r="L58" s="53">
        <v>25476</v>
      </c>
      <c r="M58" s="53">
        <v>14543</v>
      </c>
      <c r="N58" s="53">
        <v>8899</v>
      </c>
      <c r="O58" s="54">
        <v>142791</v>
      </c>
      <c r="P58" s="53">
        <v>221026</v>
      </c>
    </row>
    <row r="59" spans="1:16">
      <c r="A59" s="49" t="s">
        <v>113</v>
      </c>
      <c r="B59" s="50">
        <v>3750</v>
      </c>
      <c r="C59" s="50">
        <v>1777</v>
      </c>
      <c r="D59" s="50">
        <v>1300</v>
      </c>
      <c r="E59" s="50">
        <v>1242</v>
      </c>
      <c r="F59" s="50">
        <v>317</v>
      </c>
      <c r="G59" s="50">
        <v>844</v>
      </c>
      <c r="H59" s="51">
        <v>9230</v>
      </c>
      <c r="I59" s="50">
        <v>5165</v>
      </c>
      <c r="J59" s="50">
        <v>92</v>
      </c>
      <c r="K59" s="50">
        <v>2728</v>
      </c>
      <c r="L59" s="50">
        <v>2996</v>
      </c>
      <c r="M59" s="50">
        <v>1509</v>
      </c>
      <c r="N59" s="50">
        <v>2844</v>
      </c>
      <c r="O59" s="51">
        <v>15334</v>
      </c>
      <c r="P59" s="50">
        <v>24564</v>
      </c>
    </row>
    <row r="60" spans="1:16">
      <c r="A60" s="49" t="s">
        <v>114</v>
      </c>
      <c r="B60" s="50">
        <v>1295</v>
      </c>
      <c r="C60" s="50">
        <v>789</v>
      </c>
      <c r="D60" s="50">
        <v>1007</v>
      </c>
      <c r="E60" s="50">
        <v>1322</v>
      </c>
      <c r="F60" s="50">
        <v>238</v>
      </c>
      <c r="G60" s="50">
        <v>1286</v>
      </c>
      <c r="H60" s="51">
        <v>5937</v>
      </c>
      <c r="I60" s="50">
        <v>374</v>
      </c>
      <c r="J60" s="50">
        <v>73</v>
      </c>
      <c r="K60" s="50">
        <v>458</v>
      </c>
      <c r="L60" s="50">
        <v>386</v>
      </c>
      <c r="M60" s="50">
        <v>230</v>
      </c>
      <c r="N60" s="50">
        <v>497</v>
      </c>
      <c r="O60" s="51">
        <v>2018</v>
      </c>
      <c r="P60" s="50">
        <v>7955</v>
      </c>
    </row>
    <row r="61" spans="1:16">
      <c r="A61" s="49" t="s">
        <v>115</v>
      </c>
      <c r="B61" s="50">
        <v>10274</v>
      </c>
      <c r="C61" s="50">
        <v>7478</v>
      </c>
      <c r="D61" s="50">
        <v>6338</v>
      </c>
      <c r="E61" s="50">
        <v>6001</v>
      </c>
      <c r="F61" s="50">
        <v>606</v>
      </c>
      <c r="G61" s="50">
        <v>3219</v>
      </c>
      <c r="H61" s="51">
        <v>33916</v>
      </c>
      <c r="I61" s="50">
        <v>12533</v>
      </c>
      <c r="J61" s="50">
        <v>3333</v>
      </c>
      <c r="K61" s="50">
        <v>10573</v>
      </c>
      <c r="L61" s="50">
        <v>8897</v>
      </c>
      <c r="M61" s="50">
        <v>2937</v>
      </c>
      <c r="N61" s="50">
        <v>5261</v>
      </c>
      <c r="O61" s="51">
        <v>43534</v>
      </c>
      <c r="P61" s="50">
        <v>77450</v>
      </c>
    </row>
    <row r="62" spans="1:16">
      <c r="A62" s="52" t="s">
        <v>116</v>
      </c>
      <c r="B62" s="53">
        <v>4863</v>
      </c>
      <c r="C62" s="53">
        <v>4534</v>
      </c>
      <c r="D62" s="53">
        <v>2172</v>
      </c>
      <c r="E62" s="53">
        <v>3673</v>
      </c>
      <c r="F62" s="53">
        <v>1016</v>
      </c>
      <c r="G62" s="53">
        <v>1223</v>
      </c>
      <c r="H62" s="54">
        <v>17481</v>
      </c>
      <c r="I62" s="53">
        <v>10737</v>
      </c>
      <c r="J62" s="53">
        <v>4703</v>
      </c>
      <c r="K62" s="53">
        <v>7754</v>
      </c>
      <c r="L62" s="53">
        <v>6951</v>
      </c>
      <c r="M62" s="53">
        <v>3047</v>
      </c>
      <c r="N62" s="53">
        <v>4103</v>
      </c>
      <c r="O62" s="54">
        <v>37295</v>
      </c>
      <c r="P62" s="53">
        <v>54776</v>
      </c>
    </row>
    <row r="63" spans="1:16">
      <c r="A63" s="49" t="s">
        <v>117</v>
      </c>
      <c r="B63" s="50">
        <v>4061</v>
      </c>
      <c r="C63" s="50">
        <v>2862</v>
      </c>
      <c r="D63" s="50">
        <v>2154</v>
      </c>
      <c r="E63" s="50">
        <v>3982</v>
      </c>
      <c r="F63" s="50">
        <v>457</v>
      </c>
      <c r="G63" s="50">
        <v>1112</v>
      </c>
      <c r="H63" s="51">
        <v>14628</v>
      </c>
      <c r="I63" s="50">
        <v>1534</v>
      </c>
      <c r="J63" s="50">
        <v>75</v>
      </c>
      <c r="K63" s="50">
        <v>1330</v>
      </c>
      <c r="L63" s="50">
        <v>1459</v>
      </c>
      <c r="M63" s="50">
        <v>425</v>
      </c>
      <c r="N63" s="50">
        <v>554</v>
      </c>
      <c r="O63" s="51">
        <v>5377</v>
      </c>
      <c r="P63" s="50">
        <v>20005</v>
      </c>
    </row>
    <row r="64" spans="1:16">
      <c r="A64" s="49" t="s">
        <v>118</v>
      </c>
      <c r="B64" s="50">
        <v>6496</v>
      </c>
      <c r="C64" s="50">
        <v>9423</v>
      </c>
      <c r="D64" s="50">
        <v>6036</v>
      </c>
      <c r="E64" s="50">
        <v>4348</v>
      </c>
      <c r="F64" s="50">
        <v>1144</v>
      </c>
      <c r="G64" s="50">
        <v>4613</v>
      </c>
      <c r="H64" s="51">
        <v>32060</v>
      </c>
      <c r="I64" s="50">
        <v>3768</v>
      </c>
      <c r="J64" s="50">
        <v>3023</v>
      </c>
      <c r="K64" s="50">
        <v>6979</v>
      </c>
      <c r="L64" s="50">
        <v>5061</v>
      </c>
      <c r="M64" s="50">
        <v>1130</v>
      </c>
      <c r="N64" s="50">
        <v>6725</v>
      </c>
      <c r="O64" s="51">
        <v>26686</v>
      </c>
      <c r="P64" s="50">
        <v>58746</v>
      </c>
    </row>
    <row r="65" spans="1:16" ht="15" thickBot="1">
      <c r="A65" s="49" t="s">
        <v>119</v>
      </c>
      <c r="B65" s="50">
        <v>2486</v>
      </c>
      <c r="C65" s="50">
        <v>1612</v>
      </c>
      <c r="D65" s="50">
        <v>537</v>
      </c>
      <c r="E65" s="50">
        <v>661</v>
      </c>
      <c r="F65" s="50">
        <v>699</v>
      </c>
      <c r="G65" s="50">
        <v>623</v>
      </c>
      <c r="H65" s="51">
        <v>6618</v>
      </c>
      <c r="I65" s="50">
        <v>361</v>
      </c>
      <c r="J65" s="50">
        <v>8</v>
      </c>
      <c r="K65" s="50">
        <v>723</v>
      </c>
      <c r="L65" s="50">
        <v>249</v>
      </c>
      <c r="M65" s="50">
        <v>404</v>
      </c>
      <c r="N65" s="50">
        <v>644</v>
      </c>
      <c r="O65" s="51">
        <v>2389</v>
      </c>
      <c r="P65" s="50">
        <v>9007</v>
      </c>
    </row>
    <row r="66" spans="1:16" ht="15" thickTop="1">
      <c r="A66" s="55" t="s">
        <v>120</v>
      </c>
      <c r="B66" s="56">
        <v>280609</v>
      </c>
      <c r="C66" s="56">
        <v>257607</v>
      </c>
      <c r="D66" s="56">
        <v>176323</v>
      </c>
      <c r="E66" s="56">
        <v>213493</v>
      </c>
      <c r="F66" s="56">
        <v>61376</v>
      </c>
      <c r="G66" s="56">
        <v>137986</v>
      </c>
      <c r="H66" s="57">
        <v>1127394</v>
      </c>
      <c r="I66" s="56">
        <v>409208</v>
      </c>
      <c r="J66" s="56">
        <v>189726</v>
      </c>
      <c r="K66" s="56">
        <v>408545</v>
      </c>
      <c r="L66" s="56">
        <v>339664</v>
      </c>
      <c r="M66" s="56">
        <v>141964</v>
      </c>
      <c r="N66" s="56">
        <v>239007</v>
      </c>
      <c r="O66" s="57">
        <v>1728114</v>
      </c>
      <c r="P66" s="56">
        <v>2855508</v>
      </c>
    </row>
    <row r="67" spans="1:16">
      <c r="A67" s="52" t="s">
        <v>121</v>
      </c>
      <c r="B67" s="53">
        <v>1497</v>
      </c>
      <c r="C67" s="53">
        <v>419</v>
      </c>
      <c r="D67" s="53">
        <v>921</v>
      </c>
      <c r="E67" s="53">
        <v>959</v>
      </c>
      <c r="F67" s="53">
        <v>610</v>
      </c>
      <c r="G67" s="53">
        <v>423</v>
      </c>
      <c r="H67" s="54">
        <v>4829</v>
      </c>
      <c r="I67" s="53">
        <v>3865</v>
      </c>
      <c r="J67" s="53">
        <v>1007</v>
      </c>
      <c r="K67" s="53">
        <v>2589</v>
      </c>
      <c r="L67" s="53">
        <v>2570</v>
      </c>
      <c r="M67" s="53">
        <v>1749</v>
      </c>
      <c r="N67" s="53">
        <v>1501</v>
      </c>
      <c r="O67" s="54">
        <v>13281</v>
      </c>
      <c r="P67" s="53">
        <v>18110</v>
      </c>
    </row>
    <row r="68" spans="1:16">
      <c r="A68" s="67" t="s">
        <v>122</v>
      </c>
      <c r="B68" s="68">
        <v>282106</v>
      </c>
      <c r="C68" s="68">
        <v>258026</v>
      </c>
      <c r="D68" s="68">
        <v>177244</v>
      </c>
      <c r="E68" s="68">
        <v>214452</v>
      </c>
      <c r="F68" s="68">
        <v>61986</v>
      </c>
      <c r="G68" s="68">
        <v>138409</v>
      </c>
      <c r="H68" s="69">
        <v>1132223</v>
      </c>
      <c r="I68" s="68">
        <v>413073</v>
      </c>
      <c r="J68" s="68">
        <v>190733</v>
      </c>
      <c r="K68" s="68">
        <v>411134</v>
      </c>
      <c r="L68" s="68">
        <v>342234</v>
      </c>
      <c r="M68" s="68">
        <v>143713</v>
      </c>
      <c r="N68" s="68">
        <v>240508</v>
      </c>
      <c r="O68" s="69">
        <v>1741395</v>
      </c>
      <c r="P68" s="68">
        <v>2873618</v>
      </c>
    </row>
    <row r="69" spans="1:16">
      <c r="A69" s="74" t="s">
        <v>193</v>
      </c>
      <c r="B69" s="75" t="s">
        <v>203</v>
      </c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2"/>
      <c r="B70" s="70"/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64"/>
      <c r="B71" s="66"/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0066-64C2-4897-9561-2F7874822E3B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223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91" t="s">
        <v>206</v>
      </c>
      <c r="H10" s="30" t="s">
        <v>42</v>
      </c>
      <c r="O10" s="379" t="s">
        <v>207</v>
      </c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42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6236</v>
      </c>
      <c r="C15" s="50">
        <v>6000</v>
      </c>
      <c r="D15" s="50">
        <v>4468</v>
      </c>
      <c r="E15" s="50">
        <v>5093</v>
      </c>
      <c r="F15" s="50">
        <v>1542</v>
      </c>
      <c r="G15" s="50">
        <v>5902</v>
      </c>
      <c r="H15" s="51">
        <v>29241</v>
      </c>
      <c r="I15" s="50">
        <v>5923</v>
      </c>
      <c r="J15" s="50">
        <v>401</v>
      </c>
      <c r="K15" s="50">
        <v>6982</v>
      </c>
      <c r="L15" s="50">
        <v>5039</v>
      </c>
      <c r="M15" s="50">
        <v>2336</v>
      </c>
      <c r="N15" s="50">
        <v>6847</v>
      </c>
      <c r="O15" s="51">
        <v>27528</v>
      </c>
      <c r="P15" s="50">
        <v>56769</v>
      </c>
    </row>
    <row r="16" spans="1:16">
      <c r="A16" s="49" t="s">
        <v>69</v>
      </c>
      <c r="B16" s="50">
        <v>859</v>
      </c>
      <c r="C16" s="50">
        <v>319</v>
      </c>
      <c r="D16" s="50">
        <v>146</v>
      </c>
      <c r="E16" s="50">
        <v>486</v>
      </c>
      <c r="F16" s="50">
        <v>126</v>
      </c>
      <c r="G16" s="50">
        <v>516</v>
      </c>
      <c r="H16" s="51">
        <v>2452</v>
      </c>
      <c r="I16" s="50">
        <v>580</v>
      </c>
      <c r="J16" s="50">
        <v>0</v>
      </c>
      <c r="K16" s="50">
        <v>443</v>
      </c>
      <c r="L16" s="50">
        <v>734</v>
      </c>
      <c r="M16" s="50">
        <v>233</v>
      </c>
      <c r="N16" s="50">
        <v>279</v>
      </c>
      <c r="O16" s="51">
        <v>2269</v>
      </c>
      <c r="P16" s="50">
        <v>4721</v>
      </c>
    </row>
    <row r="17" spans="1:16">
      <c r="A17" s="49" t="s">
        <v>70</v>
      </c>
      <c r="B17" s="50">
        <v>7248</v>
      </c>
      <c r="C17" s="50">
        <v>2773</v>
      </c>
      <c r="D17" s="50">
        <v>1922</v>
      </c>
      <c r="E17" s="50">
        <v>3038</v>
      </c>
      <c r="F17" s="50">
        <v>621</v>
      </c>
      <c r="G17" s="50">
        <v>1854</v>
      </c>
      <c r="H17" s="51">
        <v>17456</v>
      </c>
      <c r="I17" s="50">
        <v>4817</v>
      </c>
      <c r="J17" s="50">
        <v>4604</v>
      </c>
      <c r="K17" s="50">
        <v>9682</v>
      </c>
      <c r="L17" s="50">
        <v>6076</v>
      </c>
      <c r="M17" s="50">
        <v>3170</v>
      </c>
      <c r="N17" s="50">
        <v>3850</v>
      </c>
      <c r="O17" s="51">
        <v>32199</v>
      </c>
      <c r="P17" s="50">
        <v>49655</v>
      </c>
    </row>
    <row r="18" spans="1:16">
      <c r="A18" s="52" t="s">
        <v>71</v>
      </c>
      <c r="B18" s="53">
        <v>4453</v>
      </c>
      <c r="C18" s="53">
        <v>4574</v>
      </c>
      <c r="D18" s="53">
        <v>3204</v>
      </c>
      <c r="E18" s="53">
        <v>4831</v>
      </c>
      <c r="F18" s="53">
        <v>544</v>
      </c>
      <c r="G18" s="53">
        <v>1362</v>
      </c>
      <c r="H18" s="54">
        <v>18968</v>
      </c>
      <c r="I18" s="53">
        <v>3023</v>
      </c>
      <c r="J18" s="53">
        <v>711</v>
      </c>
      <c r="K18" s="53">
        <v>2790</v>
      </c>
      <c r="L18" s="53">
        <v>2319</v>
      </c>
      <c r="M18" s="53">
        <v>785</v>
      </c>
      <c r="N18" s="53">
        <v>837</v>
      </c>
      <c r="O18" s="54">
        <v>10465</v>
      </c>
      <c r="P18" s="53">
        <v>29433</v>
      </c>
    </row>
    <row r="19" spans="1:16">
      <c r="A19" s="49" t="s">
        <v>72</v>
      </c>
      <c r="B19" s="50">
        <v>17322</v>
      </c>
      <c r="C19" s="50">
        <v>17970</v>
      </c>
      <c r="D19" s="50">
        <v>10614</v>
      </c>
      <c r="E19" s="50">
        <v>9943</v>
      </c>
      <c r="F19" s="50">
        <v>3794</v>
      </c>
      <c r="G19" s="50">
        <v>3146</v>
      </c>
      <c r="H19" s="51">
        <v>62789</v>
      </c>
      <c r="I19" s="50">
        <v>63412</v>
      </c>
      <c r="J19" s="50">
        <v>48804</v>
      </c>
      <c r="K19" s="50">
        <v>53443</v>
      </c>
      <c r="L19" s="50">
        <v>45223</v>
      </c>
      <c r="M19" s="50">
        <v>15065</v>
      </c>
      <c r="N19" s="50">
        <v>21839</v>
      </c>
      <c r="O19" s="51">
        <v>247786</v>
      </c>
      <c r="P19" s="50">
        <v>310575</v>
      </c>
    </row>
    <row r="20" spans="1:16">
      <c r="A20" s="49" t="s">
        <v>73</v>
      </c>
      <c r="B20" s="50">
        <v>5068</v>
      </c>
      <c r="C20" s="50">
        <v>4201</v>
      </c>
      <c r="D20" s="50">
        <v>2961</v>
      </c>
      <c r="E20" s="50">
        <v>2052</v>
      </c>
      <c r="F20" s="50">
        <v>826</v>
      </c>
      <c r="G20" s="50">
        <v>1652</v>
      </c>
      <c r="H20" s="51">
        <v>16760</v>
      </c>
      <c r="I20" s="50">
        <v>4859</v>
      </c>
      <c r="J20" s="50">
        <v>3692</v>
      </c>
      <c r="K20" s="50">
        <v>8373</v>
      </c>
      <c r="L20" s="50">
        <v>4807</v>
      </c>
      <c r="M20" s="50">
        <v>1845</v>
      </c>
      <c r="N20" s="50">
        <v>2619</v>
      </c>
      <c r="O20" s="51">
        <v>26195</v>
      </c>
      <c r="P20" s="50">
        <v>42955</v>
      </c>
    </row>
    <row r="21" spans="1:16">
      <c r="A21" s="49" t="s">
        <v>74</v>
      </c>
      <c r="B21" s="50">
        <v>1785</v>
      </c>
      <c r="C21" s="50">
        <v>1554</v>
      </c>
      <c r="D21" s="50">
        <v>1330</v>
      </c>
      <c r="E21" s="50">
        <v>1400</v>
      </c>
      <c r="F21" s="50">
        <v>296</v>
      </c>
      <c r="G21" s="50">
        <v>1320</v>
      </c>
      <c r="H21" s="51">
        <v>7685</v>
      </c>
      <c r="I21" s="50">
        <v>8220</v>
      </c>
      <c r="J21" s="50">
        <v>3190</v>
      </c>
      <c r="K21" s="50">
        <v>3575</v>
      </c>
      <c r="L21" s="50">
        <v>4437</v>
      </c>
      <c r="M21" s="50">
        <v>1739</v>
      </c>
      <c r="N21" s="50">
        <v>1998</v>
      </c>
      <c r="O21" s="51">
        <v>23159</v>
      </c>
      <c r="P21" s="50">
        <v>30844</v>
      </c>
    </row>
    <row r="22" spans="1:16">
      <c r="A22" s="52" t="s">
        <v>75</v>
      </c>
      <c r="B22" s="53">
        <v>0</v>
      </c>
      <c r="C22" s="53">
        <v>1673</v>
      </c>
      <c r="D22" s="53">
        <v>457</v>
      </c>
      <c r="E22" s="53">
        <v>693</v>
      </c>
      <c r="F22" s="53">
        <v>107</v>
      </c>
      <c r="G22" s="53">
        <v>610</v>
      </c>
      <c r="H22" s="54">
        <v>3540</v>
      </c>
      <c r="I22" s="53">
        <v>1383</v>
      </c>
      <c r="J22" s="53">
        <v>164</v>
      </c>
      <c r="K22" s="53">
        <v>1376</v>
      </c>
      <c r="L22" s="53">
        <v>758</v>
      </c>
      <c r="M22" s="53">
        <v>508</v>
      </c>
      <c r="N22" s="53">
        <v>886</v>
      </c>
      <c r="O22" s="54">
        <v>5075</v>
      </c>
      <c r="P22" s="53">
        <v>8615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630</v>
      </c>
      <c r="J23" s="50">
        <v>417</v>
      </c>
      <c r="K23" s="50">
        <v>1002</v>
      </c>
      <c r="L23" s="50">
        <v>791</v>
      </c>
      <c r="M23" s="50">
        <v>358</v>
      </c>
      <c r="N23" s="50">
        <v>552</v>
      </c>
      <c r="O23" s="51">
        <v>3750</v>
      </c>
      <c r="P23" s="50">
        <v>3750</v>
      </c>
    </row>
    <row r="24" spans="1:16">
      <c r="A24" s="49" t="s">
        <v>77</v>
      </c>
      <c r="B24" s="50">
        <v>12482</v>
      </c>
      <c r="C24" s="50">
        <v>13977</v>
      </c>
      <c r="D24" s="50">
        <v>4572</v>
      </c>
      <c r="E24" s="50">
        <v>3499</v>
      </c>
      <c r="F24" s="50">
        <v>1048</v>
      </c>
      <c r="G24" s="50">
        <v>8284</v>
      </c>
      <c r="H24" s="51">
        <v>43862</v>
      </c>
      <c r="I24" s="50">
        <v>18226</v>
      </c>
      <c r="J24" s="50">
        <v>8548</v>
      </c>
      <c r="K24" s="50">
        <v>31531</v>
      </c>
      <c r="L24" s="50">
        <v>21928</v>
      </c>
      <c r="M24" s="50">
        <v>15430</v>
      </c>
      <c r="N24" s="50">
        <v>31062</v>
      </c>
      <c r="O24" s="51">
        <v>126725</v>
      </c>
      <c r="P24" s="50">
        <v>170587</v>
      </c>
    </row>
    <row r="25" spans="1:16">
      <c r="A25" s="49" t="s">
        <v>78</v>
      </c>
      <c r="B25" s="50">
        <v>11124</v>
      </c>
      <c r="C25" s="50">
        <v>8173</v>
      </c>
      <c r="D25" s="50">
        <v>9029</v>
      </c>
      <c r="E25" s="50">
        <v>8562</v>
      </c>
      <c r="F25" s="50">
        <v>4150</v>
      </c>
      <c r="G25" s="50">
        <v>8652</v>
      </c>
      <c r="H25" s="51">
        <v>49690</v>
      </c>
      <c r="I25" s="50">
        <v>17032</v>
      </c>
      <c r="J25" s="50">
        <v>2676</v>
      </c>
      <c r="K25" s="50">
        <v>10964</v>
      </c>
      <c r="L25" s="50">
        <v>13504</v>
      </c>
      <c r="M25" s="50">
        <v>3932</v>
      </c>
      <c r="N25" s="50">
        <v>10099</v>
      </c>
      <c r="O25" s="51">
        <v>58207</v>
      </c>
      <c r="P25" s="50">
        <v>107897</v>
      </c>
    </row>
    <row r="26" spans="1:16">
      <c r="A26" s="52" t="s">
        <v>79</v>
      </c>
      <c r="B26" s="53">
        <v>93</v>
      </c>
      <c r="C26" s="53">
        <v>707</v>
      </c>
      <c r="D26" s="53">
        <v>817</v>
      </c>
      <c r="E26" s="53">
        <v>320</v>
      </c>
      <c r="F26" s="53">
        <v>38</v>
      </c>
      <c r="G26" s="53">
        <v>517</v>
      </c>
      <c r="H26" s="54">
        <v>2492</v>
      </c>
      <c r="I26" s="53">
        <v>1718</v>
      </c>
      <c r="J26" s="53">
        <v>529</v>
      </c>
      <c r="K26" s="53">
        <v>1308</v>
      </c>
      <c r="L26" s="53">
        <v>630</v>
      </c>
      <c r="M26" s="53">
        <v>835</v>
      </c>
      <c r="N26" s="53">
        <v>1182</v>
      </c>
      <c r="O26" s="54">
        <v>6202</v>
      </c>
      <c r="P26" s="53">
        <v>8694</v>
      </c>
    </row>
    <row r="27" spans="1:16">
      <c r="A27" s="49" t="s">
        <v>80</v>
      </c>
      <c r="B27" s="50">
        <v>2098</v>
      </c>
      <c r="C27" s="50">
        <v>2084</v>
      </c>
      <c r="D27" s="50">
        <v>846</v>
      </c>
      <c r="E27" s="50">
        <v>1149</v>
      </c>
      <c r="F27" s="50">
        <v>273</v>
      </c>
      <c r="G27" s="50">
        <v>2420</v>
      </c>
      <c r="H27" s="51">
        <v>8870</v>
      </c>
      <c r="I27" s="50">
        <v>1103</v>
      </c>
      <c r="J27" s="50">
        <v>0</v>
      </c>
      <c r="K27" s="50">
        <v>1485</v>
      </c>
      <c r="L27" s="50">
        <v>1367</v>
      </c>
      <c r="M27" s="50">
        <v>545</v>
      </c>
      <c r="N27" s="50">
        <v>708</v>
      </c>
      <c r="O27" s="51">
        <v>5208</v>
      </c>
      <c r="P27" s="50">
        <v>14078</v>
      </c>
    </row>
    <row r="28" spans="1:16">
      <c r="A28" s="49" t="s">
        <v>81</v>
      </c>
      <c r="B28" s="50">
        <v>10128</v>
      </c>
      <c r="C28" s="50">
        <v>4717</v>
      </c>
      <c r="D28" s="50">
        <v>5014</v>
      </c>
      <c r="E28" s="50">
        <v>6223</v>
      </c>
      <c r="F28" s="50">
        <v>471</v>
      </c>
      <c r="G28" s="50">
        <v>4210</v>
      </c>
      <c r="H28" s="51">
        <v>30763</v>
      </c>
      <c r="I28" s="50">
        <v>19189</v>
      </c>
      <c r="J28" s="50">
        <v>1040</v>
      </c>
      <c r="K28" s="50">
        <v>20101</v>
      </c>
      <c r="L28" s="50">
        <v>15675</v>
      </c>
      <c r="M28" s="50">
        <v>7815</v>
      </c>
      <c r="N28" s="50">
        <v>8455</v>
      </c>
      <c r="O28" s="51">
        <v>72275</v>
      </c>
      <c r="P28" s="50">
        <v>103038</v>
      </c>
    </row>
    <row r="29" spans="1:16">
      <c r="A29" s="49" t="s">
        <v>82</v>
      </c>
      <c r="B29" s="50">
        <v>9355</v>
      </c>
      <c r="C29" s="50">
        <v>5824</v>
      </c>
      <c r="D29" s="50">
        <v>4738</v>
      </c>
      <c r="E29" s="50">
        <v>10935</v>
      </c>
      <c r="F29" s="50">
        <v>2493</v>
      </c>
      <c r="G29" s="50">
        <v>3289</v>
      </c>
      <c r="H29" s="51">
        <v>36634</v>
      </c>
      <c r="I29" s="50">
        <v>7830</v>
      </c>
      <c r="J29" s="50">
        <v>1174</v>
      </c>
      <c r="K29" s="50">
        <v>10301</v>
      </c>
      <c r="L29" s="50">
        <v>7576</v>
      </c>
      <c r="M29" s="50">
        <v>2343</v>
      </c>
      <c r="N29" s="50">
        <v>5944</v>
      </c>
      <c r="O29" s="51">
        <v>35168</v>
      </c>
      <c r="P29" s="50">
        <v>71802</v>
      </c>
    </row>
    <row r="30" spans="1:16">
      <c r="A30" s="52" t="s">
        <v>83</v>
      </c>
      <c r="B30" s="53">
        <v>4487</v>
      </c>
      <c r="C30" s="53">
        <v>5486</v>
      </c>
      <c r="D30" s="53">
        <v>2834</v>
      </c>
      <c r="E30" s="53">
        <v>3783</v>
      </c>
      <c r="F30" s="53">
        <v>906</v>
      </c>
      <c r="G30" s="53">
        <v>1636</v>
      </c>
      <c r="H30" s="54">
        <v>19132</v>
      </c>
      <c r="I30" s="53">
        <v>2194</v>
      </c>
      <c r="J30" s="53">
        <v>0</v>
      </c>
      <c r="K30" s="53">
        <v>3133</v>
      </c>
      <c r="L30" s="53">
        <v>2932</v>
      </c>
      <c r="M30" s="53">
        <v>887</v>
      </c>
      <c r="N30" s="53">
        <v>1738</v>
      </c>
      <c r="O30" s="54">
        <v>10884</v>
      </c>
      <c r="P30" s="53">
        <v>30016</v>
      </c>
    </row>
    <row r="31" spans="1:16">
      <c r="A31" s="49" t="s">
        <v>84</v>
      </c>
      <c r="B31" s="50">
        <v>3374</v>
      </c>
      <c r="C31" s="50">
        <v>4637</v>
      </c>
      <c r="D31" s="50">
        <v>2266</v>
      </c>
      <c r="E31" s="50">
        <v>2596</v>
      </c>
      <c r="F31" s="50">
        <v>280</v>
      </c>
      <c r="G31" s="50">
        <v>1613</v>
      </c>
      <c r="H31" s="51">
        <v>14766</v>
      </c>
      <c r="I31" s="50">
        <v>3203</v>
      </c>
      <c r="J31" s="50">
        <v>1307</v>
      </c>
      <c r="K31" s="50">
        <v>3033</v>
      </c>
      <c r="L31" s="50">
        <v>2749</v>
      </c>
      <c r="M31" s="50">
        <v>949</v>
      </c>
      <c r="N31" s="50">
        <v>2148</v>
      </c>
      <c r="O31" s="51">
        <v>13389</v>
      </c>
      <c r="P31" s="50">
        <v>28155</v>
      </c>
    </row>
    <row r="32" spans="1:16">
      <c r="A32" s="49" t="s">
        <v>85</v>
      </c>
      <c r="B32" s="50">
        <v>6086</v>
      </c>
      <c r="C32" s="50">
        <v>6258</v>
      </c>
      <c r="D32" s="50">
        <v>2525</v>
      </c>
      <c r="E32" s="50">
        <v>5791</v>
      </c>
      <c r="F32" s="50">
        <v>2547</v>
      </c>
      <c r="G32" s="50">
        <v>3432</v>
      </c>
      <c r="H32" s="51">
        <v>26639</v>
      </c>
      <c r="I32" s="50">
        <v>5865</v>
      </c>
      <c r="J32" s="50">
        <v>821</v>
      </c>
      <c r="K32" s="50">
        <v>4737</v>
      </c>
      <c r="L32" s="50">
        <v>4407</v>
      </c>
      <c r="M32" s="50">
        <v>1827</v>
      </c>
      <c r="N32" s="50">
        <v>1962</v>
      </c>
      <c r="O32" s="51">
        <v>19619</v>
      </c>
      <c r="P32" s="50">
        <v>46258</v>
      </c>
    </row>
    <row r="33" spans="1:16">
      <c r="A33" s="49" t="s">
        <v>86</v>
      </c>
      <c r="B33" s="50">
        <v>5825</v>
      </c>
      <c r="C33" s="50">
        <v>3393</v>
      </c>
      <c r="D33" s="50">
        <v>3369</v>
      </c>
      <c r="E33" s="50">
        <v>7263</v>
      </c>
      <c r="F33" s="50">
        <v>1702</v>
      </c>
      <c r="G33" s="50">
        <v>2058</v>
      </c>
      <c r="H33" s="51">
        <v>23610</v>
      </c>
      <c r="I33" s="50">
        <v>5576</v>
      </c>
      <c r="J33" s="50">
        <v>418</v>
      </c>
      <c r="K33" s="50">
        <v>6283</v>
      </c>
      <c r="L33" s="50">
        <v>4884</v>
      </c>
      <c r="M33" s="50">
        <v>1414</v>
      </c>
      <c r="N33" s="50">
        <v>1059</v>
      </c>
      <c r="O33" s="51">
        <v>19634</v>
      </c>
      <c r="P33" s="50">
        <v>43244</v>
      </c>
    </row>
    <row r="34" spans="1:16">
      <c r="A34" s="52" t="s">
        <v>87</v>
      </c>
      <c r="B34" s="53">
        <v>2334</v>
      </c>
      <c r="C34" s="53">
        <v>1909</v>
      </c>
      <c r="D34" s="53">
        <v>1837</v>
      </c>
      <c r="E34" s="53">
        <v>2542</v>
      </c>
      <c r="F34" s="53">
        <v>822</v>
      </c>
      <c r="G34" s="53">
        <v>1199</v>
      </c>
      <c r="H34" s="54">
        <v>10643</v>
      </c>
      <c r="I34" s="53">
        <v>640</v>
      </c>
      <c r="J34" s="53">
        <v>168</v>
      </c>
      <c r="K34" s="53">
        <v>1046</v>
      </c>
      <c r="L34" s="53">
        <v>955</v>
      </c>
      <c r="M34" s="53">
        <v>676</v>
      </c>
      <c r="N34" s="53">
        <v>295</v>
      </c>
      <c r="O34" s="54">
        <v>3780</v>
      </c>
      <c r="P34" s="53">
        <v>14423</v>
      </c>
    </row>
    <row r="35" spans="1:16">
      <c r="A35" s="49" t="s">
        <v>88</v>
      </c>
      <c r="B35" s="50">
        <v>4119</v>
      </c>
      <c r="C35" s="50">
        <v>4409</v>
      </c>
      <c r="D35" s="50">
        <v>2773</v>
      </c>
      <c r="E35" s="50">
        <v>2766</v>
      </c>
      <c r="F35" s="50">
        <v>908</v>
      </c>
      <c r="G35" s="50">
        <v>1831</v>
      </c>
      <c r="H35" s="51">
        <v>16806</v>
      </c>
      <c r="I35" s="50">
        <v>11514</v>
      </c>
      <c r="J35" s="50">
        <v>4699</v>
      </c>
      <c r="K35" s="50">
        <v>8490</v>
      </c>
      <c r="L35" s="50">
        <v>5480</v>
      </c>
      <c r="M35" s="50">
        <v>2626</v>
      </c>
      <c r="N35" s="50">
        <v>2381</v>
      </c>
      <c r="O35" s="51">
        <v>35190</v>
      </c>
      <c r="P35" s="50">
        <v>51996</v>
      </c>
    </row>
    <row r="36" spans="1:16">
      <c r="A36" s="49" t="s">
        <v>89</v>
      </c>
      <c r="B36" s="50">
        <v>2620</v>
      </c>
      <c r="C36" s="50">
        <v>2266</v>
      </c>
      <c r="D36" s="50">
        <v>1351</v>
      </c>
      <c r="E36" s="50">
        <v>1578</v>
      </c>
      <c r="F36" s="50">
        <v>232</v>
      </c>
      <c r="G36" s="50">
        <v>1042</v>
      </c>
      <c r="H36" s="51">
        <v>9089</v>
      </c>
      <c r="I36" s="50">
        <v>13079</v>
      </c>
      <c r="J36" s="50">
        <v>4022</v>
      </c>
      <c r="K36" s="50">
        <v>10288</v>
      </c>
      <c r="L36" s="50">
        <v>7747</v>
      </c>
      <c r="M36" s="50">
        <v>2702</v>
      </c>
      <c r="N36" s="50">
        <v>6088</v>
      </c>
      <c r="O36" s="51">
        <v>43926</v>
      </c>
      <c r="P36" s="50">
        <v>53015</v>
      </c>
    </row>
    <row r="37" spans="1:16">
      <c r="A37" s="49" t="s">
        <v>90</v>
      </c>
      <c r="B37" s="50">
        <v>7375</v>
      </c>
      <c r="C37" s="50">
        <v>8533</v>
      </c>
      <c r="D37" s="50">
        <v>6715</v>
      </c>
      <c r="E37" s="50">
        <v>10927</v>
      </c>
      <c r="F37" s="50">
        <v>1379</v>
      </c>
      <c r="G37" s="50">
        <v>2647</v>
      </c>
      <c r="H37" s="51">
        <v>37576</v>
      </c>
      <c r="I37" s="50">
        <v>14202</v>
      </c>
      <c r="J37" s="50">
        <v>4506</v>
      </c>
      <c r="K37" s="50">
        <v>17933</v>
      </c>
      <c r="L37" s="50">
        <v>13718</v>
      </c>
      <c r="M37" s="50">
        <v>4281</v>
      </c>
      <c r="N37" s="50">
        <v>6771</v>
      </c>
      <c r="O37" s="51">
        <v>61411</v>
      </c>
      <c r="P37" s="50">
        <v>98987</v>
      </c>
    </row>
    <row r="38" spans="1:16">
      <c r="A38" s="52" t="s">
        <v>91</v>
      </c>
      <c r="B38" s="53">
        <v>4668</v>
      </c>
      <c r="C38" s="53">
        <v>7221</v>
      </c>
      <c r="D38" s="53">
        <v>5591</v>
      </c>
      <c r="E38" s="53">
        <v>4234</v>
      </c>
      <c r="F38" s="53">
        <v>1273</v>
      </c>
      <c r="G38" s="53">
        <v>2858</v>
      </c>
      <c r="H38" s="54">
        <v>25845</v>
      </c>
      <c r="I38" s="53">
        <v>7669</v>
      </c>
      <c r="J38" s="53">
        <v>3263</v>
      </c>
      <c r="K38" s="53">
        <v>3641</v>
      </c>
      <c r="L38" s="53">
        <v>7270</v>
      </c>
      <c r="M38" s="53">
        <v>2204</v>
      </c>
      <c r="N38" s="53">
        <v>3449</v>
      </c>
      <c r="O38" s="54">
        <v>27496</v>
      </c>
      <c r="P38" s="53">
        <v>53341</v>
      </c>
    </row>
    <row r="39" spans="1:16">
      <c r="A39" s="49" t="s">
        <v>92</v>
      </c>
      <c r="B39" s="50">
        <v>4399</v>
      </c>
      <c r="C39" s="50">
        <v>5718</v>
      </c>
      <c r="D39" s="50">
        <v>3772</v>
      </c>
      <c r="E39" s="50">
        <v>4488</v>
      </c>
      <c r="F39" s="50">
        <v>446</v>
      </c>
      <c r="G39" s="50">
        <v>5975</v>
      </c>
      <c r="H39" s="51">
        <v>24798</v>
      </c>
      <c r="I39" s="50">
        <v>2182</v>
      </c>
      <c r="J39" s="50">
        <v>301</v>
      </c>
      <c r="K39" s="50">
        <v>3828</v>
      </c>
      <c r="L39" s="50">
        <v>1670</v>
      </c>
      <c r="M39" s="50">
        <v>1072</v>
      </c>
      <c r="N39" s="50">
        <v>2137</v>
      </c>
      <c r="O39" s="51">
        <v>11190</v>
      </c>
      <c r="P39" s="50">
        <v>35988</v>
      </c>
    </row>
    <row r="40" spans="1:16">
      <c r="A40" s="49" t="s">
        <v>93</v>
      </c>
      <c r="B40" s="50">
        <v>7173</v>
      </c>
      <c r="C40" s="50">
        <v>9438</v>
      </c>
      <c r="D40" s="50">
        <v>3771</v>
      </c>
      <c r="E40" s="50">
        <v>6967</v>
      </c>
      <c r="F40" s="50">
        <v>551</v>
      </c>
      <c r="G40" s="50">
        <v>3688</v>
      </c>
      <c r="H40" s="51">
        <v>31588</v>
      </c>
      <c r="I40" s="50">
        <v>10591</v>
      </c>
      <c r="J40" s="50">
        <v>3624</v>
      </c>
      <c r="K40" s="50">
        <v>6749</v>
      </c>
      <c r="L40" s="50">
        <v>4959</v>
      </c>
      <c r="M40" s="50">
        <v>1978</v>
      </c>
      <c r="N40" s="50">
        <v>8143</v>
      </c>
      <c r="O40" s="51">
        <v>36044</v>
      </c>
      <c r="P40" s="50">
        <v>67632</v>
      </c>
    </row>
    <row r="41" spans="1:16">
      <c r="A41" s="49" t="s">
        <v>94</v>
      </c>
      <c r="B41" s="50">
        <v>2210</v>
      </c>
      <c r="C41" s="50">
        <v>2144</v>
      </c>
      <c r="D41" s="50">
        <v>1021</v>
      </c>
      <c r="E41" s="50">
        <v>1057</v>
      </c>
      <c r="F41" s="50">
        <v>387</v>
      </c>
      <c r="G41" s="50">
        <v>918</v>
      </c>
      <c r="H41" s="51">
        <v>7737</v>
      </c>
      <c r="I41" s="50">
        <v>269</v>
      </c>
      <c r="J41" s="50">
        <v>0</v>
      </c>
      <c r="K41" s="50">
        <v>848</v>
      </c>
      <c r="L41" s="50">
        <v>456</v>
      </c>
      <c r="M41" s="50">
        <v>207</v>
      </c>
      <c r="N41" s="50">
        <v>494</v>
      </c>
      <c r="O41" s="51">
        <v>2274</v>
      </c>
      <c r="P41" s="50">
        <v>10011</v>
      </c>
    </row>
    <row r="42" spans="1:16">
      <c r="A42" s="52" t="s">
        <v>95</v>
      </c>
      <c r="B42" s="53">
        <v>2797</v>
      </c>
      <c r="C42" s="53">
        <v>2947</v>
      </c>
      <c r="D42" s="53">
        <v>2395</v>
      </c>
      <c r="E42" s="53">
        <v>1688</v>
      </c>
      <c r="F42" s="53">
        <v>253</v>
      </c>
      <c r="G42" s="53">
        <v>1082</v>
      </c>
      <c r="H42" s="54">
        <v>11162</v>
      </c>
      <c r="I42" s="53">
        <v>973</v>
      </c>
      <c r="J42" s="53">
        <v>247</v>
      </c>
      <c r="K42" s="53">
        <v>2677</v>
      </c>
      <c r="L42" s="53">
        <v>1592</v>
      </c>
      <c r="M42" s="53">
        <v>620</v>
      </c>
      <c r="N42" s="53">
        <v>831</v>
      </c>
      <c r="O42" s="54">
        <v>6940</v>
      </c>
      <c r="P42" s="53">
        <v>18102</v>
      </c>
    </row>
    <row r="43" spans="1:16">
      <c r="A43" s="49" t="s">
        <v>96</v>
      </c>
      <c r="B43" s="50">
        <v>2012</v>
      </c>
      <c r="C43" s="50">
        <v>1451</v>
      </c>
      <c r="D43" s="50">
        <v>508</v>
      </c>
      <c r="E43" s="50">
        <v>681</v>
      </c>
      <c r="F43" s="50">
        <v>205</v>
      </c>
      <c r="G43" s="50">
        <v>1135</v>
      </c>
      <c r="H43" s="51">
        <v>5992</v>
      </c>
      <c r="I43" s="50">
        <v>2186</v>
      </c>
      <c r="J43" s="50">
        <v>1455</v>
      </c>
      <c r="K43" s="50">
        <v>2103</v>
      </c>
      <c r="L43" s="50">
        <v>3461</v>
      </c>
      <c r="M43" s="50">
        <v>1636</v>
      </c>
      <c r="N43" s="50">
        <v>1476</v>
      </c>
      <c r="O43" s="51">
        <v>12317</v>
      </c>
      <c r="P43" s="50">
        <v>18309</v>
      </c>
    </row>
    <row r="44" spans="1:16">
      <c r="A44" s="49" t="s">
        <v>97</v>
      </c>
      <c r="B44" s="50">
        <v>1755</v>
      </c>
      <c r="C44" s="50">
        <v>1778</v>
      </c>
      <c r="D44" s="50">
        <v>1112</v>
      </c>
      <c r="E44" s="50">
        <v>1311</v>
      </c>
      <c r="F44" s="50">
        <v>568</v>
      </c>
      <c r="G44" s="50">
        <v>731</v>
      </c>
      <c r="H44" s="51">
        <v>7255</v>
      </c>
      <c r="I44" s="50">
        <v>1007</v>
      </c>
      <c r="J44" s="50">
        <v>665</v>
      </c>
      <c r="K44" s="50">
        <v>971</v>
      </c>
      <c r="L44" s="50">
        <v>1453</v>
      </c>
      <c r="M44" s="50">
        <v>460</v>
      </c>
      <c r="N44" s="50">
        <v>504</v>
      </c>
      <c r="O44" s="51">
        <v>5060</v>
      </c>
      <c r="P44" s="50">
        <v>12315</v>
      </c>
    </row>
    <row r="45" spans="1:16">
      <c r="A45" s="49" t="s">
        <v>98</v>
      </c>
      <c r="B45" s="50">
        <v>2554</v>
      </c>
      <c r="C45" s="50">
        <v>4533</v>
      </c>
      <c r="D45" s="50">
        <v>1696</v>
      </c>
      <c r="E45" s="50">
        <v>2009</v>
      </c>
      <c r="F45" s="50">
        <v>631</v>
      </c>
      <c r="G45" s="50">
        <v>2617</v>
      </c>
      <c r="H45" s="51">
        <v>14040</v>
      </c>
      <c r="I45" s="50">
        <v>10644</v>
      </c>
      <c r="J45" s="50">
        <v>9235</v>
      </c>
      <c r="K45" s="50">
        <v>14024</v>
      </c>
      <c r="L45" s="50">
        <v>9361</v>
      </c>
      <c r="M45" s="50">
        <v>3871</v>
      </c>
      <c r="N45" s="50">
        <v>7550</v>
      </c>
      <c r="O45" s="51">
        <v>54685</v>
      </c>
      <c r="P45" s="50">
        <v>68725</v>
      </c>
    </row>
    <row r="46" spans="1:16">
      <c r="A46" s="52" t="s">
        <v>99</v>
      </c>
      <c r="B46" s="53">
        <v>4758</v>
      </c>
      <c r="C46" s="53">
        <v>2865</v>
      </c>
      <c r="D46" s="53">
        <v>1609</v>
      </c>
      <c r="E46" s="53">
        <v>1867</v>
      </c>
      <c r="F46" s="53">
        <v>503</v>
      </c>
      <c r="G46" s="53">
        <v>3281</v>
      </c>
      <c r="H46" s="54">
        <v>14883</v>
      </c>
      <c r="I46" s="53">
        <v>1632</v>
      </c>
      <c r="J46" s="53">
        <v>8</v>
      </c>
      <c r="K46" s="53">
        <v>3349</v>
      </c>
      <c r="L46" s="53">
        <v>1094</v>
      </c>
      <c r="M46" s="53">
        <v>766</v>
      </c>
      <c r="N46" s="53">
        <v>1500</v>
      </c>
      <c r="O46" s="54">
        <v>8349</v>
      </c>
      <c r="P46" s="53">
        <v>23232</v>
      </c>
    </row>
    <row r="47" spans="1:16">
      <c r="A47" s="49" t="s">
        <v>100</v>
      </c>
      <c r="B47" s="50">
        <v>7558</v>
      </c>
      <c r="C47" s="50">
        <v>5120</v>
      </c>
      <c r="D47" s="50">
        <v>6232</v>
      </c>
      <c r="E47" s="50">
        <v>5279</v>
      </c>
      <c r="F47" s="50">
        <v>8903</v>
      </c>
      <c r="G47" s="50">
        <v>4361</v>
      </c>
      <c r="H47" s="51">
        <v>37453</v>
      </c>
      <c r="I47" s="50">
        <v>17568</v>
      </c>
      <c r="J47" s="50">
        <v>15982</v>
      </c>
      <c r="K47" s="50">
        <v>16888</v>
      </c>
      <c r="L47" s="50">
        <v>21646</v>
      </c>
      <c r="M47" s="50">
        <v>7691</v>
      </c>
      <c r="N47" s="50">
        <v>13494</v>
      </c>
      <c r="O47" s="51">
        <v>93269</v>
      </c>
      <c r="P47" s="50">
        <v>130722</v>
      </c>
    </row>
    <row r="48" spans="1:16">
      <c r="A48" s="49" t="s">
        <v>101</v>
      </c>
      <c r="B48" s="50">
        <v>8241</v>
      </c>
      <c r="C48" s="50">
        <v>9820</v>
      </c>
      <c r="D48" s="50">
        <v>6956</v>
      </c>
      <c r="E48" s="50">
        <v>10791</v>
      </c>
      <c r="F48" s="50">
        <v>4144</v>
      </c>
      <c r="G48" s="50">
        <v>5362</v>
      </c>
      <c r="H48" s="51">
        <v>45314</v>
      </c>
      <c r="I48" s="50">
        <v>9554</v>
      </c>
      <c r="J48" s="50">
        <v>3716</v>
      </c>
      <c r="K48" s="50">
        <v>9774</v>
      </c>
      <c r="L48" s="50">
        <v>8092</v>
      </c>
      <c r="M48" s="50">
        <v>2458</v>
      </c>
      <c r="N48" s="50">
        <v>12672</v>
      </c>
      <c r="O48" s="51">
        <v>46266</v>
      </c>
      <c r="P48" s="50">
        <v>91580</v>
      </c>
    </row>
    <row r="49" spans="1:16">
      <c r="A49" s="49" t="s">
        <v>102</v>
      </c>
      <c r="B49" s="50">
        <v>1291</v>
      </c>
      <c r="C49" s="50">
        <v>1534</v>
      </c>
      <c r="D49" s="50">
        <v>641</v>
      </c>
      <c r="E49" s="50">
        <v>1010</v>
      </c>
      <c r="F49" s="50">
        <v>0</v>
      </c>
      <c r="G49" s="50">
        <v>899</v>
      </c>
      <c r="H49" s="51">
        <v>5375</v>
      </c>
      <c r="I49" s="50">
        <v>261</v>
      </c>
      <c r="J49" s="50">
        <v>0</v>
      </c>
      <c r="K49" s="50">
        <v>639</v>
      </c>
      <c r="L49" s="50">
        <v>444</v>
      </c>
      <c r="M49" s="50">
        <v>210</v>
      </c>
      <c r="N49" s="50">
        <v>306</v>
      </c>
      <c r="O49" s="51">
        <v>1860</v>
      </c>
      <c r="P49" s="50">
        <v>7235</v>
      </c>
    </row>
    <row r="50" spans="1:16">
      <c r="A50" s="52" t="s">
        <v>103</v>
      </c>
      <c r="B50" s="53">
        <v>10316</v>
      </c>
      <c r="C50" s="53">
        <v>8144</v>
      </c>
      <c r="D50" s="53">
        <v>4976</v>
      </c>
      <c r="E50" s="53">
        <v>9904</v>
      </c>
      <c r="F50" s="53">
        <v>2124</v>
      </c>
      <c r="G50" s="53">
        <v>6541</v>
      </c>
      <c r="H50" s="54">
        <v>42005</v>
      </c>
      <c r="I50" s="53">
        <v>20260</v>
      </c>
      <c r="J50" s="53">
        <v>4834</v>
      </c>
      <c r="K50" s="53">
        <v>11587</v>
      </c>
      <c r="L50" s="53">
        <v>11774</v>
      </c>
      <c r="M50" s="53">
        <v>4514</v>
      </c>
      <c r="N50" s="53">
        <v>11615</v>
      </c>
      <c r="O50" s="54">
        <v>64584</v>
      </c>
      <c r="P50" s="53">
        <v>106589</v>
      </c>
    </row>
    <row r="51" spans="1:16">
      <c r="A51" s="49" t="s">
        <v>163</v>
      </c>
      <c r="B51" s="50">
        <v>4917</v>
      </c>
      <c r="C51" s="50">
        <v>4766</v>
      </c>
      <c r="D51" s="50">
        <v>2852</v>
      </c>
      <c r="E51" s="50">
        <v>6482</v>
      </c>
      <c r="F51" s="50">
        <v>205</v>
      </c>
      <c r="G51" s="50">
        <v>2448</v>
      </c>
      <c r="H51" s="51">
        <v>21670</v>
      </c>
      <c r="I51" s="50">
        <v>4094</v>
      </c>
      <c r="J51" s="50">
        <v>2105</v>
      </c>
      <c r="K51" s="50">
        <v>4761</v>
      </c>
      <c r="L51" s="50">
        <v>5311</v>
      </c>
      <c r="M51" s="50">
        <v>1254</v>
      </c>
      <c r="N51" s="50">
        <v>4332</v>
      </c>
      <c r="O51" s="51">
        <v>21857</v>
      </c>
      <c r="P51" s="50">
        <v>43527</v>
      </c>
    </row>
    <row r="52" spans="1:16">
      <c r="A52" s="49" t="s">
        <v>105</v>
      </c>
      <c r="B52" s="50">
        <v>4496</v>
      </c>
      <c r="C52" s="50">
        <v>4981</v>
      </c>
      <c r="D52" s="50">
        <v>2205</v>
      </c>
      <c r="E52" s="50">
        <v>3200</v>
      </c>
      <c r="F52" s="50">
        <v>616</v>
      </c>
      <c r="G52" s="50">
        <v>2030</v>
      </c>
      <c r="H52" s="51">
        <v>17528</v>
      </c>
      <c r="I52" s="50">
        <v>3989</v>
      </c>
      <c r="J52" s="50">
        <v>1254</v>
      </c>
      <c r="K52" s="50">
        <v>4267</v>
      </c>
      <c r="L52" s="50">
        <v>2861</v>
      </c>
      <c r="M52" s="50">
        <v>1539</v>
      </c>
      <c r="N52" s="50">
        <v>2960</v>
      </c>
      <c r="O52" s="51">
        <v>16870</v>
      </c>
      <c r="P52" s="50">
        <v>34398</v>
      </c>
    </row>
    <row r="53" spans="1:16">
      <c r="A53" s="49" t="s">
        <v>106</v>
      </c>
      <c r="B53" s="50">
        <v>11251</v>
      </c>
      <c r="C53" s="50">
        <v>9564</v>
      </c>
      <c r="D53" s="50">
        <v>8525</v>
      </c>
      <c r="E53" s="50">
        <v>6365</v>
      </c>
      <c r="F53" s="50">
        <v>2808</v>
      </c>
      <c r="G53" s="50">
        <v>7415</v>
      </c>
      <c r="H53" s="51">
        <v>45928</v>
      </c>
      <c r="I53" s="50">
        <v>11758</v>
      </c>
      <c r="J53" s="50">
        <v>6307</v>
      </c>
      <c r="K53" s="50">
        <v>14856</v>
      </c>
      <c r="L53" s="50">
        <v>11504</v>
      </c>
      <c r="M53" s="50">
        <v>6200</v>
      </c>
      <c r="N53" s="50">
        <v>6451</v>
      </c>
      <c r="O53" s="51">
        <v>57076</v>
      </c>
      <c r="P53" s="50">
        <v>103004</v>
      </c>
    </row>
    <row r="54" spans="1:16">
      <c r="A54" s="52" t="s">
        <v>107</v>
      </c>
      <c r="B54" s="53">
        <v>389</v>
      </c>
      <c r="C54" s="53">
        <v>241</v>
      </c>
      <c r="D54" s="53">
        <v>157</v>
      </c>
      <c r="E54" s="53">
        <v>171</v>
      </c>
      <c r="F54" s="53">
        <v>57</v>
      </c>
      <c r="G54" s="53">
        <v>23</v>
      </c>
      <c r="H54" s="54">
        <v>1038</v>
      </c>
      <c r="I54" s="53">
        <v>1872</v>
      </c>
      <c r="J54" s="53">
        <v>920</v>
      </c>
      <c r="K54" s="53">
        <v>2143</v>
      </c>
      <c r="L54" s="53">
        <v>1137</v>
      </c>
      <c r="M54" s="53">
        <v>634</v>
      </c>
      <c r="N54" s="53">
        <v>247</v>
      </c>
      <c r="O54" s="54">
        <v>6953</v>
      </c>
      <c r="P54" s="53">
        <v>7991</v>
      </c>
    </row>
    <row r="55" spans="1:16">
      <c r="A55" s="49" t="s">
        <v>108</v>
      </c>
      <c r="B55" s="50">
        <v>8596</v>
      </c>
      <c r="C55" s="50">
        <v>4692</v>
      </c>
      <c r="D55" s="50">
        <v>6707</v>
      </c>
      <c r="E55" s="50">
        <v>5899</v>
      </c>
      <c r="F55" s="50">
        <v>744</v>
      </c>
      <c r="G55" s="50">
        <v>3150</v>
      </c>
      <c r="H55" s="51">
        <v>29788</v>
      </c>
      <c r="I55" s="50">
        <v>3520</v>
      </c>
      <c r="J55" s="50">
        <v>753</v>
      </c>
      <c r="K55" s="50">
        <v>5212</v>
      </c>
      <c r="L55" s="50">
        <v>4025</v>
      </c>
      <c r="M55" s="50">
        <v>2091</v>
      </c>
      <c r="N55" s="50">
        <v>1212</v>
      </c>
      <c r="O55" s="51">
        <v>16813</v>
      </c>
      <c r="P55" s="50">
        <v>46601</v>
      </c>
    </row>
    <row r="56" spans="1:16">
      <c r="A56" s="49" t="s">
        <v>109</v>
      </c>
      <c r="B56" s="50">
        <v>1974</v>
      </c>
      <c r="C56" s="50">
        <v>1698</v>
      </c>
      <c r="D56" s="50">
        <v>1058</v>
      </c>
      <c r="E56" s="50">
        <v>1195</v>
      </c>
      <c r="F56" s="50">
        <v>137</v>
      </c>
      <c r="G56" s="50">
        <v>535</v>
      </c>
      <c r="H56" s="51">
        <v>6597</v>
      </c>
      <c r="I56" s="50">
        <v>360</v>
      </c>
      <c r="J56" s="50">
        <v>0</v>
      </c>
      <c r="K56" s="50">
        <v>610</v>
      </c>
      <c r="L56" s="50">
        <v>541</v>
      </c>
      <c r="M56" s="50">
        <v>204</v>
      </c>
      <c r="N56" s="50">
        <v>230</v>
      </c>
      <c r="O56" s="51">
        <v>1945</v>
      </c>
      <c r="P56" s="50">
        <v>8542</v>
      </c>
    </row>
    <row r="57" spans="1:16">
      <c r="A57" s="49" t="s">
        <v>111</v>
      </c>
      <c r="B57" s="50">
        <v>9516</v>
      </c>
      <c r="C57" s="50">
        <v>5758</v>
      </c>
      <c r="D57" s="50">
        <v>6079</v>
      </c>
      <c r="E57" s="50">
        <v>3754</v>
      </c>
      <c r="F57" s="50">
        <v>3312</v>
      </c>
      <c r="G57" s="50">
        <v>3312</v>
      </c>
      <c r="H57" s="51">
        <v>31731</v>
      </c>
      <c r="I57" s="50">
        <v>9129</v>
      </c>
      <c r="J57" s="50">
        <v>1612</v>
      </c>
      <c r="K57" s="50">
        <v>10315</v>
      </c>
      <c r="L57" s="50">
        <v>7667</v>
      </c>
      <c r="M57" s="50">
        <v>2404</v>
      </c>
      <c r="N57" s="50">
        <v>4774</v>
      </c>
      <c r="O57" s="51">
        <v>35901</v>
      </c>
      <c r="P57" s="50">
        <v>67632</v>
      </c>
    </row>
    <row r="58" spans="1:16">
      <c r="A58" s="52" t="s">
        <v>112</v>
      </c>
      <c r="B58" s="53">
        <v>16252</v>
      </c>
      <c r="C58" s="53">
        <v>19914</v>
      </c>
      <c r="D58" s="53">
        <v>13619</v>
      </c>
      <c r="E58" s="53">
        <v>17169</v>
      </c>
      <c r="F58" s="53">
        <v>3016</v>
      </c>
      <c r="G58" s="53">
        <v>5937</v>
      </c>
      <c r="H58" s="54">
        <v>75907</v>
      </c>
      <c r="I58" s="53">
        <v>32896</v>
      </c>
      <c r="J58" s="53">
        <v>23347</v>
      </c>
      <c r="K58" s="53">
        <v>34229</v>
      </c>
      <c r="L58" s="53">
        <v>24755</v>
      </c>
      <c r="M58" s="53">
        <v>13994</v>
      </c>
      <c r="N58" s="53">
        <v>11141</v>
      </c>
      <c r="O58" s="54">
        <v>140362</v>
      </c>
      <c r="P58" s="53">
        <v>216269</v>
      </c>
    </row>
    <row r="59" spans="1:16">
      <c r="A59" s="49" t="s">
        <v>113</v>
      </c>
      <c r="B59" s="50">
        <v>3546</v>
      </c>
      <c r="C59" s="50">
        <v>1719</v>
      </c>
      <c r="D59" s="50">
        <v>1258</v>
      </c>
      <c r="E59" s="50">
        <v>1232</v>
      </c>
      <c r="F59" s="50">
        <v>314</v>
      </c>
      <c r="G59" s="50">
        <v>816</v>
      </c>
      <c r="H59" s="51">
        <v>8885</v>
      </c>
      <c r="I59" s="50">
        <v>4833</v>
      </c>
      <c r="J59" s="50">
        <v>110</v>
      </c>
      <c r="K59" s="50">
        <v>2583</v>
      </c>
      <c r="L59" s="50">
        <v>2890</v>
      </c>
      <c r="M59" s="50">
        <v>1417</v>
      </c>
      <c r="N59" s="50">
        <v>2734</v>
      </c>
      <c r="O59" s="51">
        <v>14567</v>
      </c>
      <c r="P59" s="50">
        <v>23452</v>
      </c>
    </row>
    <row r="60" spans="1:16">
      <c r="A60" s="49" t="s">
        <v>114</v>
      </c>
      <c r="B60" s="50">
        <v>1255</v>
      </c>
      <c r="C60" s="50">
        <v>766</v>
      </c>
      <c r="D60" s="50">
        <v>980</v>
      </c>
      <c r="E60" s="50">
        <v>1406</v>
      </c>
      <c r="F60" s="50">
        <v>220</v>
      </c>
      <c r="G60" s="50">
        <v>1290</v>
      </c>
      <c r="H60" s="51">
        <v>5917</v>
      </c>
      <c r="I60" s="50">
        <v>366</v>
      </c>
      <c r="J60" s="50">
        <v>75</v>
      </c>
      <c r="K60" s="50">
        <v>457</v>
      </c>
      <c r="L60" s="50">
        <v>373</v>
      </c>
      <c r="M60" s="50">
        <v>225</v>
      </c>
      <c r="N60" s="50">
        <v>475</v>
      </c>
      <c r="O60" s="51">
        <v>1971</v>
      </c>
      <c r="P60" s="50">
        <v>7888</v>
      </c>
    </row>
    <row r="61" spans="1:16">
      <c r="A61" s="49" t="s">
        <v>115</v>
      </c>
      <c r="B61" s="50">
        <v>9738</v>
      </c>
      <c r="C61" s="50">
        <v>7155</v>
      </c>
      <c r="D61" s="50">
        <v>6005</v>
      </c>
      <c r="E61" s="50">
        <v>5712</v>
      </c>
      <c r="F61" s="50">
        <v>606</v>
      </c>
      <c r="G61" s="50">
        <v>3209</v>
      </c>
      <c r="H61" s="51">
        <v>32425</v>
      </c>
      <c r="I61" s="50">
        <v>12040</v>
      </c>
      <c r="J61" s="50">
        <v>3155</v>
      </c>
      <c r="K61" s="50">
        <v>10241</v>
      </c>
      <c r="L61" s="50">
        <v>8492</v>
      </c>
      <c r="M61" s="50">
        <v>2830</v>
      </c>
      <c r="N61" s="50">
        <v>4562</v>
      </c>
      <c r="O61" s="51">
        <v>41320</v>
      </c>
      <c r="P61" s="50">
        <v>73745</v>
      </c>
    </row>
    <row r="62" spans="1:16">
      <c r="A62" s="52" t="s">
        <v>116</v>
      </c>
      <c r="B62" s="53">
        <v>4677</v>
      </c>
      <c r="C62" s="53">
        <v>4438</v>
      </c>
      <c r="D62" s="53">
        <v>2145</v>
      </c>
      <c r="E62" s="53">
        <v>3710</v>
      </c>
      <c r="F62" s="53">
        <v>1059</v>
      </c>
      <c r="G62" s="53">
        <v>1207</v>
      </c>
      <c r="H62" s="54">
        <v>17236</v>
      </c>
      <c r="I62" s="53">
        <v>10489</v>
      </c>
      <c r="J62" s="53">
        <v>4642</v>
      </c>
      <c r="K62" s="53">
        <v>7360</v>
      </c>
      <c r="L62" s="53">
        <v>6854</v>
      </c>
      <c r="M62" s="53">
        <v>3077</v>
      </c>
      <c r="N62" s="53">
        <v>4007</v>
      </c>
      <c r="O62" s="54">
        <v>36429</v>
      </c>
      <c r="P62" s="53">
        <v>53665</v>
      </c>
    </row>
    <row r="63" spans="1:16">
      <c r="A63" s="49" t="s">
        <v>117</v>
      </c>
      <c r="B63" s="50">
        <v>4004</v>
      </c>
      <c r="C63" s="50">
        <v>2844</v>
      </c>
      <c r="D63" s="50">
        <v>2135</v>
      </c>
      <c r="E63" s="50">
        <v>3905</v>
      </c>
      <c r="F63" s="50">
        <v>383</v>
      </c>
      <c r="G63" s="50">
        <v>1110</v>
      </c>
      <c r="H63" s="51">
        <v>14381</v>
      </c>
      <c r="I63" s="50">
        <v>1480</v>
      </c>
      <c r="J63" s="50">
        <v>75</v>
      </c>
      <c r="K63" s="50">
        <v>1330</v>
      </c>
      <c r="L63" s="50">
        <v>1457</v>
      </c>
      <c r="M63" s="50">
        <v>429</v>
      </c>
      <c r="N63" s="50">
        <v>562</v>
      </c>
      <c r="O63" s="51">
        <v>5333</v>
      </c>
      <c r="P63" s="50">
        <v>19714</v>
      </c>
    </row>
    <row r="64" spans="1:16">
      <c r="A64" s="49" t="s">
        <v>118</v>
      </c>
      <c r="B64" s="50">
        <v>6389</v>
      </c>
      <c r="C64" s="50">
        <v>8993</v>
      </c>
      <c r="D64" s="50">
        <v>5847</v>
      </c>
      <c r="E64" s="50">
        <v>4288</v>
      </c>
      <c r="F64" s="50">
        <v>1040</v>
      </c>
      <c r="G64" s="50">
        <v>4464</v>
      </c>
      <c r="H64" s="51">
        <v>31021</v>
      </c>
      <c r="I64" s="50">
        <v>3794</v>
      </c>
      <c r="J64" s="50">
        <v>2901</v>
      </c>
      <c r="K64" s="50">
        <v>6882</v>
      </c>
      <c r="L64" s="50">
        <v>4982</v>
      </c>
      <c r="M64" s="50">
        <v>1245</v>
      </c>
      <c r="N64" s="50">
        <v>6444</v>
      </c>
      <c r="O64" s="51">
        <v>26248</v>
      </c>
      <c r="P64" s="50">
        <v>57269</v>
      </c>
    </row>
    <row r="65" spans="1:16" ht="15" thickBot="1">
      <c r="A65" s="49" t="s">
        <v>119</v>
      </c>
      <c r="B65" s="50">
        <v>2416</v>
      </c>
      <c r="C65" s="50">
        <v>1580</v>
      </c>
      <c r="D65" s="50">
        <v>583</v>
      </c>
      <c r="E65" s="50">
        <v>586</v>
      </c>
      <c r="F65" s="50">
        <v>634</v>
      </c>
      <c r="G65" s="50">
        <v>602</v>
      </c>
      <c r="H65" s="51">
        <v>6401</v>
      </c>
      <c r="I65" s="50">
        <v>352</v>
      </c>
      <c r="J65" s="50">
        <v>8</v>
      </c>
      <c r="K65" s="50">
        <v>714</v>
      </c>
      <c r="L65" s="50">
        <v>257</v>
      </c>
      <c r="M65" s="50">
        <v>390</v>
      </c>
      <c r="N65" s="50">
        <v>503</v>
      </c>
      <c r="O65" s="51">
        <v>2224</v>
      </c>
      <c r="P65" s="50">
        <v>8625</v>
      </c>
    </row>
    <row r="66" spans="1:16" ht="15" thickTop="1">
      <c r="A66" s="55" t="s">
        <v>120</v>
      </c>
      <c r="B66" s="56">
        <v>273619</v>
      </c>
      <c r="C66" s="56">
        <v>253259</v>
      </c>
      <c r="D66" s="56">
        <v>174223</v>
      </c>
      <c r="E66" s="56">
        <v>211830</v>
      </c>
      <c r="F66" s="56">
        <v>60244</v>
      </c>
      <c r="G66" s="56">
        <v>136188</v>
      </c>
      <c r="H66" s="57">
        <v>1109363</v>
      </c>
      <c r="I66" s="56">
        <v>399986</v>
      </c>
      <c r="J66" s="56">
        <v>182485</v>
      </c>
      <c r="K66" s="56">
        <v>401337</v>
      </c>
      <c r="L66" s="56">
        <v>330114</v>
      </c>
      <c r="M66" s="56">
        <v>137921</v>
      </c>
      <c r="N66" s="56">
        <v>234404</v>
      </c>
      <c r="O66" s="57">
        <v>1686247</v>
      </c>
      <c r="P66" s="56">
        <v>2795610</v>
      </c>
    </row>
    <row r="67" spans="1:16">
      <c r="A67" s="52" t="s">
        <v>121</v>
      </c>
      <c r="B67" s="53">
        <v>1378</v>
      </c>
      <c r="C67" s="53">
        <v>461</v>
      </c>
      <c r="D67" s="53">
        <v>909</v>
      </c>
      <c r="E67" s="53">
        <v>934</v>
      </c>
      <c r="F67" s="53">
        <v>619</v>
      </c>
      <c r="G67" s="53">
        <v>424</v>
      </c>
      <c r="H67" s="54">
        <v>4725</v>
      </c>
      <c r="I67" s="53">
        <v>3740</v>
      </c>
      <c r="J67" s="53">
        <v>988</v>
      </c>
      <c r="K67" s="53">
        <v>2591</v>
      </c>
      <c r="L67" s="53">
        <v>2543</v>
      </c>
      <c r="M67" s="53">
        <v>1716</v>
      </c>
      <c r="N67" s="53">
        <v>1493</v>
      </c>
      <c r="O67" s="54">
        <v>13071</v>
      </c>
      <c r="P67" s="53">
        <v>17796</v>
      </c>
    </row>
    <row r="68" spans="1:16">
      <c r="A68" s="67" t="s">
        <v>122</v>
      </c>
      <c r="B68" s="68">
        <v>274997</v>
      </c>
      <c r="C68" s="68">
        <v>253720</v>
      </c>
      <c r="D68" s="68">
        <v>175132</v>
      </c>
      <c r="E68" s="68">
        <v>212764</v>
      </c>
      <c r="F68" s="68">
        <v>60863</v>
      </c>
      <c r="G68" s="68">
        <v>136612</v>
      </c>
      <c r="H68" s="69">
        <v>1114088</v>
      </c>
      <c r="I68" s="68">
        <v>403726</v>
      </c>
      <c r="J68" s="68">
        <v>183473</v>
      </c>
      <c r="K68" s="68">
        <v>403928</v>
      </c>
      <c r="L68" s="68">
        <v>332657</v>
      </c>
      <c r="M68" s="68">
        <v>139637</v>
      </c>
      <c r="N68" s="68">
        <v>235897</v>
      </c>
      <c r="O68" s="69">
        <v>1699318</v>
      </c>
      <c r="P68" s="68">
        <v>2813406</v>
      </c>
    </row>
    <row r="69" spans="1:16">
      <c r="A69" s="73" t="s">
        <v>224</v>
      </c>
      <c r="B69" s="70"/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2"/>
      <c r="B70" s="70"/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64"/>
      <c r="B71" s="66"/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DAD9-929D-49F1-AEA2-DDE4D9FB162B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225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27" t="s">
        <v>226</v>
      </c>
      <c r="H10" s="30" t="s">
        <v>42</v>
      </c>
      <c r="O10" s="379" t="s">
        <v>207</v>
      </c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42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6093</v>
      </c>
      <c r="C15" s="50">
        <v>6048</v>
      </c>
      <c r="D15" s="50">
        <v>4500</v>
      </c>
      <c r="E15" s="50">
        <v>4981</v>
      </c>
      <c r="F15" s="50">
        <v>1512</v>
      </c>
      <c r="G15" s="50">
        <v>5739</v>
      </c>
      <c r="H15" s="51">
        <v>28873</v>
      </c>
      <c r="I15" s="50">
        <v>5896</v>
      </c>
      <c r="J15" s="50">
        <v>405</v>
      </c>
      <c r="K15" s="50">
        <v>6976</v>
      </c>
      <c r="L15" s="50">
        <v>5156</v>
      </c>
      <c r="M15" s="50">
        <v>2427</v>
      </c>
      <c r="N15" s="50">
        <v>6801</v>
      </c>
      <c r="O15" s="51">
        <v>27661</v>
      </c>
      <c r="P15" s="50">
        <v>56534</v>
      </c>
    </row>
    <row r="16" spans="1:16">
      <c r="A16" s="49" t="s">
        <v>69</v>
      </c>
      <c r="B16" s="50">
        <v>823</v>
      </c>
      <c r="C16" s="50">
        <v>319</v>
      </c>
      <c r="D16" s="50">
        <v>131</v>
      </c>
      <c r="E16" s="50">
        <v>488</v>
      </c>
      <c r="F16" s="50">
        <v>120</v>
      </c>
      <c r="G16" s="50">
        <v>493</v>
      </c>
      <c r="H16" s="51">
        <v>2374</v>
      </c>
      <c r="I16" s="50">
        <v>571</v>
      </c>
      <c r="J16" s="50">
        <v>0</v>
      </c>
      <c r="K16" s="50">
        <v>423</v>
      </c>
      <c r="L16" s="50">
        <v>742</v>
      </c>
      <c r="M16" s="50">
        <v>226</v>
      </c>
      <c r="N16" s="50">
        <v>277</v>
      </c>
      <c r="O16" s="51">
        <v>2239</v>
      </c>
      <c r="P16" s="50">
        <v>4613</v>
      </c>
    </row>
    <row r="17" spans="1:16">
      <c r="A17" s="49" t="s">
        <v>70</v>
      </c>
      <c r="B17" s="50">
        <v>6995</v>
      </c>
      <c r="C17" s="50">
        <v>2757</v>
      </c>
      <c r="D17" s="50">
        <v>1970</v>
      </c>
      <c r="E17" s="50">
        <v>3140</v>
      </c>
      <c r="F17" s="50">
        <v>569</v>
      </c>
      <c r="G17" s="50">
        <v>1773</v>
      </c>
      <c r="H17" s="51">
        <v>17204</v>
      </c>
      <c r="I17" s="50">
        <v>4792</v>
      </c>
      <c r="J17" s="50">
        <v>4112</v>
      </c>
      <c r="K17" s="50">
        <v>9905</v>
      </c>
      <c r="L17" s="50">
        <v>6068</v>
      </c>
      <c r="M17" s="50">
        <v>3098</v>
      </c>
      <c r="N17" s="50">
        <v>4037</v>
      </c>
      <c r="O17" s="51">
        <v>32012</v>
      </c>
      <c r="P17" s="50">
        <v>49216</v>
      </c>
    </row>
    <row r="18" spans="1:16">
      <c r="A18" s="52" t="s">
        <v>71</v>
      </c>
      <c r="B18" s="53">
        <v>4405</v>
      </c>
      <c r="C18" s="53">
        <v>4541</v>
      </c>
      <c r="D18" s="53">
        <v>3210</v>
      </c>
      <c r="E18" s="53">
        <v>4676</v>
      </c>
      <c r="F18" s="53">
        <v>543</v>
      </c>
      <c r="G18" s="53">
        <v>1361</v>
      </c>
      <c r="H18" s="54">
        <v>18736</v>
      </c>
      <c r="I18" s="53">
        <v>2942</v>
      </c>
      <c r="J18" s="53">
        <v>690</v>
      </c>
      <c r="K18" s="53">
        <v>2776</v>
      </c>
      <c r="L18" s="53">
        <v>2395</v>
      </c>
      <c r="M18" s="53">
        <v>784</v>
      </c>
      <c r="N18" s="53">
        <v>844</v>
      </c>
      <c r="O18" s="54">
        <v>10431</v>
      </c>
      <c r="P18" s="53">
        <v>29167</v>
      </c>
    </row>
    <row r="19" spans="1:16">
      <c r="A19" s="49" t="s">
        <v>72</v>
      </c>
      <c r="B19" s="50">
        <v>15887</v>
      </c>
      <c r="C19" s="50">
        <v>17129</v>
      </c>
      <c r="D19" s="50">
        <v>9880</v>
      </c>
      <c r="E19" s="50">
        <v>9586</v>
      </c>
      <c r="F19" s="50">
        <v>3764</v>
      </c>
      <c r="G19" s="50">
        <v>3321</v>
      </c>
      <c r="H19" s="51">
        <v>59567</v>
      </c>
      <c r="I19" s="50">
        <v>63013</v>
      </c>
      <c r="J19" s="50">
        <v>47497</v>
      </c>
      <c r="K19" s="50">
        <v>53557</v>
      </c>
      <c r="L19" s="50">
        <v>45523</v>
      </c>
      <c r="M19" s="50">
        <v>14718</v>
      </c>
      <c r="N19" s="50">
        <v>22774</v>
      </c>
      <c r="O19" s="51">
        <v>247082</v>
      </c>
      <c r="P19" s="50">
        <v>306649</v>
      </c>
    </row>
    <row r="20" spans="1:16">
      <c r="A20" s="49" t="s">
        <v>73</v>
      </c>
      <c r="B20" s="50">
        <v>4913</v>
      </c>
      <c r="C20" s="50">
        <v>4154</v>
      </c>
      <c r="D20" s="50">
        <v>2826</v>
      </c>
      <c r="E20" s="50">
        <v>2145</v>
      </c>
      <c r="F20" s="50">
        <v>814</v>
      </c>
      <c r="G20" s="50">
        <v>1628</v>
      </c>
      <c r="H20" s="51">
        <v>16480</v>
      </c>
      <c r="I20" s="50">
        <v>4793</v>
      </c>
      <c r="J20" s="50">
        <v>3590</v>
      </c>
      <c r="K20" s="50">
        <v>7838</v>
      </c>
      <c r="L20" s="50">
        <v>4633</v>
      </c>
      <c r="M20" s="50">
        <v>1908</v>
      </c>
      <c r="N20" s="50">
        <v>2529</v>
      </c>
      <c r="O20" s="51">
        <v>25291</v>
      </c>
      <c r="P20" s="50">
        <v>41771</v>
      </c>
    </row>
    <row r="21" spans="1:16">
      <c r="A21" s="49" t="s">
        <v>74</v>
      </c>
      <c r="B21" s="50">
        <v>1789</v>
      </c>
      <c r="C21" s="50">
        <v>1533</v>
      </c>
      <c r="D21" s="50">
        <v>1327</v>
      </c>
      <c r="E21" s="50">
        <v>1456</v>
      </c>
      <c r="F21" s="50">
        <v>283</v>
      </c>
      <c r="G21" s="50">
        <v>1321</v>
      </c>
      <c r="H21" s="51">
        <v>7709</v>
      </c>
      <c r="I21" s="50">
        <v>8196</v>
      </c>
      <c r="J21" s="50">
        <v>3107</v>
      </c>
      <c r="K21" s="50">
        <v>3559</v>
      </c>
      <c r="L21" s="50">
        <v>4441</v>
      </c>
      <c r="M21" s="50">
        <v>1751</v>
      </c>
      <c r="N21" s="50">
        <v>1993</v>
      </c>
      <c r="O21" s="51">
        <v>23047</v>
      </c>
      <c r="P21" s="50">
        <v>30756</v>
      </c>
    </row>
    <row r="22" spans="1:16">
      <c r="A22" s="52" t="s">
        <v>75</v>
      </c>
      <c r="B22" s="53">
        <v>0</v>
      </c>
      <c r="C22" s="53">
        <v>1544</v>
      </c>
      <c r="D22" s="53">
        <v>443</v>
      </c>
      <c r="E22" s="53">
        <v>646</v>
      </c>
      <c r="F22" s="53">
        <v>97</v>
      </c>
      <c r="G22" s="53">
        <v>537</v>
      </c>
      <c r="H22" s="54">
        <v>3267</v>
      </c>
      <c r="I22" s="53">
        <v>1393</v>
      </c>
      <c r="J22" s="53">
        <v>144</v>
      </c>
      <c r="K22" s="53">
        <v>1309</v>
      </c>
      <c r="L22" s="53">
        <v>767</v>
      </c>
      <c r="M22" s="53">
        <v>484</v>
      </c>
      <c r="N22" s="53">
        <v>876</v>
      </c>
      <c r="O22" s="54">
        <v>4973</v>
      </c>
      <c r="P22" s="53">
        <v>8240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463</v>
      </c>
      <c r="J23" s="50">
        <v>382</v>
      </c>
      <c r="K23" s="50">
        <v>1004</v>
      </c>
      <c r="L23" s="50">
        <v>826</v>
      </c>
      <c r="M23" s="50">
        <v>272</v>
      </c>
      <c r="N23" s="50">
        <v>551</v>
      </c>
      <c r="O23" s="51">
        <v>3498</v>
      </c>
      <c r="P23" s="50">
        <v>3498</v>
      </c>
    </row>
    <row r="24" spans="1:16">
      <c r="A24" s="49" t="s">
        <v>77</v>
      </c>
      <c r="B24" s="50">
        <v>12113</v>
      </c>
      <c r="C24" s="50">
        <v>13407</v>
      </c>
      <c r="D24" s="50">
        <v>4472</v>
      </c>
      <c r="E24" s="50">
        <v>3017</v>
      </c>
      <c r="F24" s="50">
        <v>1299</v>
      </c>
      <c r="G24" s="50">
        <v>3792</v>
      </c>
      <c r="H24" s="51">
        <v>38100</v>
      </c>
      <c r="I24" s="50">
        <v>18140</v>
      </c>
      <c r="J24" s="50">
        <v>8113</v>
      </c>
      <c r="K24" s="50">
        <v>30910</v>
      </c>
      <c r="L24" s="50">
        <v>21045</v>
      </c>
      <c r="M24" s="50">
        <v>14653</v>
      </c>
      <c r="N24" s="50">
        <v>19984</v>
      </c>
      <c r="O24" s="51">
        <v>112845</v>
      </c>
      <c r="P24" s="50">
        <v>150945</v>
      </c>
    </row>
    <row r="25" spans="1:16">
      <c r="A25" s="49" t="s">
        <v>78</v>
      </c>
      <c r="B25" s="50">
        <v>10913</v>
      </c>
      <c r="C25" s="50">
        <v>7836</v>
      </c>
      <c r="D25" s="50">
        <v>9346</v>
      </c>
      <c r="E25" s="50">
        <v>8362</v>
      </c>
      <c r="F25" s="50">
        <v>2539</v>
      </c>
      <c r="G25" s="50">
        <v>8527</v>
      </c>
      <c r="H25" s="51">
        <v>47523</v>
      </c>
      <c r="I25" s="50">
        <v>16631</v>
      </c>
      <c r="J25" s="50">
        <v>2958</v>
      </c>
      <c r="K25" s="50">
        <v>12361</v>
      </c>
      <c r="L25" s="50">
        <v>11222</v>
      </c>
      <c r="M25" s="50">
        <v>3989</v>
      </c>
      <c r="N25" s="50">
        <v>10326</v>
      </c>
      <c r="O25" s="51">
        <v>57487</v>
      </c>
      <c r="P25" s="50">
        <v>105010</v>
      </c>
    </row>
    <row r="26" spans="1:16">
      <c r="A26" s="52" t="s">
        <v>79</v>
      </c>
      <c r="B26" s="53">
        <v>93</v>
      </c>
      <c r="C26" s="53">
        <v>699</v>
      </c>
      <c r="D26" s="53">
        <v>819</v>
      </c>
      <c r="E26" s="53">
        <v>322</v>
      </c>
      <c r="F26" s="53">
        <v>40</v>
      </c>
      <c r="G26" s="53">
        <v>478</v>
      </c>
      <c r="H26" s="54">
        <v>2451</v>
      </c>
      <c r="I26" s="53">
        <v>1673</v>
      </c>
      <c r="J26" s="53">
        <v>537</v>
      </c>
      <c r="K26" s="53">
        <v>1322</v>
      </c>
      <c r="L26" s="53">
        <v>626</v>
      </c>
      <c r="M26" s="53">
        <v>851</v>
      </c>
      <c r="N26" s="53">
        <v>1083</v>
      </c>
      <c r="O26" s="54">
        <v>6092</v>
      </c>
      <c r="P26" s="53">
        <v>8543</v>
      </c>
    </row>
    <row r="27" spans="1:16">
      <c r="A27" s="49" t="s">
        <v>80</v>
      </c>
      <c r="B27" s="50">
        <v>2074</v>
      </c>
      <c r="C27" s="50">
        <v>1945</v>
      </c>
      <c r="D27" s="50">
        <v>947</v>
      </c>
      <c r="E27" s="50">
        <v>1073</v>
      </c>
      <c r="F27" s="50">
        <v>251</v>
      </c>
      <c r="G27" s="50">
        <v>2259</v>
      </c>
      <c r="H27" s="51">
        <v>8549</v>
      </c>
      <c r="I27" s="50">
        <v>1067</v>
      </c>
      <c r="J27" s="50">
        <v>0</v>
      </c>
      <c r="K27" s="50">
        <v>1451</v>
      </c>
      <c r="L27" s="50">
        <v>1315</v>
      </c>
      <c r="M27" s="50">
        <v>492</v>
      </c>
      <c r="N27" s="50">
        <v>660</v>
      </c>
      <c r="O27" s="51">
        <v>4985</v>
      </c>
      <c r="P27" s="50">
        <v>13534</v>
      </c>
    </row>
    <row r="28" spans="1:16">
      <c r="A28" s="49" t="s">
        <v>81</v>
      </c>
      <c r="B28" s="50">
        <v>10397</v>
      </c>
      <c r="C28" s="50">
        <v>5008</v>
      </c>
      <c r="D28" s="50">
        <v>5373</v>
      </c>
      <c r="E28" s="50">
        <v>6239</v>
      </c>
      <c r="F28" s="50">
        <v>462</v>
      </c>
      <c r="G28" s="50">
        <v>3823</v>
      </c>
      <c r="H28" s="51">
        <v>31302</v>
      </c>
      <c r="I28" s="50">
        <v>18691</v>
      </c>
      <c r="J28" s="50">
        <v>1076</v>
      </c>
      <c r="K28" s="50">
        <v>20167</v>
      </c>
      <c r="L28" s="50">
        <v>15817</v>
      </c>
      <c r="M28" s="50">
        <v>7843</v>
      </c>
      <c r="N28" s="50">
        <v>7970</v>
      </c>
      <c r="O28" s="51">
        <v>71564</v>
      </c>
      <c r="P28" s="50">
        <v>102866</v>
      </c>
    </row>
    <row r="29" spans="1:16">
      <c r="A29" s="49" t="s">
        <v>82</v>
      </c>
      <c r="B29" s="50">
        <v>8185</v>
      </c>
      <c r="C29" s="50">
        <v>5735</v>
      </c>
      <c r="D29" s="50">
        <v>4736</v>
      </c>
      <c r="E29" s="50">
        <v>11562</v>
      </c>
      <c r="F29" s="50">
        <v>2445</v>
      </c>
      <c r="G29" s="50">
        <v>3305</v>
      </c>
      <c r="H29" s="51">
        <v>35968</v>
      </c>
      <c r="I29" s="50">
        <v>7427</v>
      </c>
      <c r="J29" s="50">
        <v>1133</v>
      </c>
      <c r="K29" s="50">
        <v>10678</v>
      </c>
      <c r="L29" s="50">
        <v>7716</v>
      </c>
      <c r="M29" s="50">
        <v>2261</v>
      </c>
      <c r="N29" s="50">
        <v>5679</v>
      </c>
      <c r="O29" s="51">
        <v>34894</v>
      </c>
      <c r="P29" s="50">
        <v>70862</v>
      </c>
    </row>
    <row r="30" spans="1:16">
      <c r="A30" s="52" t="s">
        <v>83</v>
      </c>
      <c r="B30" s="53">
        <v>4445</v>
      </c>
      <c r="C30" s="53">
        <v>5276</v>
      </c>
      <c r="D30" s="53">
        <v>2729</v>
      </c>
      <c r="E30" s="53">
        <v>3795</v>
      </c>
      <c r="F30" s="53">
        <v>904</v>
      </c>
      <c r="G30" s="53">
        <v>1637</v>
      </c>
      <c r="H30" s="54">
        <v>18786</v>
      </c>
      <c r="I30" s="53">
        <v>2181</v>
      </c>
      <c r="J30" s="53">
        <v>0</v>
      </c>
      <c r="K30" s="53">
        <v>2962</v>
      </c>
      <c r="L30" s="53">
        <v>2911</v>
      </c>
      <c r="M30" s="53">
        <v>878</v>
      </c>
      <c r="N30" s="53">
        <v>1715</v>
      </c>
      <c r="O30" s="54">
        <v>10647</v>
      </c>
      <c r="P30" s="53">
        <v>29433</v>
      </c>
    </row>
    <row r="31" spans="1:16">
      <c r="A31" s="49" t="s">
        <v>84</v>
      </c>
      <c r="B31" s="50">
        <v>3380</v>
      </c>
      <c r="C31" s="50">
        <v>4703</v>
      </c>
      <c r="D31" s="50">
        <v>2419</v>
      </c>
      <c r="E31" s="50">
        <v>2485</v>
      </c>
      <c r="F31" s="50">
        <v>272</v>
      </c>
      <c r="G31" s="50">
        <v>1596</v>
      </c>
      <c r="H31" s="51">
        <v>14855</v>
      </c>
      <c r="I31" s="50">
        <v>3129</v>
      </c>
      <c r="J31" s="50">
        <v>1240</v>
      </c>
      <c r="K31" s="50">
        <v>3015</v>
      </c>
      <c r="L31" s="50">
        <v>2707</v>
      </c>
      <c r="M31" s="50">
        <v>942</v>
      </c>
      <c r="N31" s="50">
        <v>2242</v>
      </c>
      <c r="O31" s="51">
        <v>13275</v>
      </c>
      <c r="P31" s="50">
        <v>28130</v>
      </c>
    </row>
    <row r="32" spans="1:16">
      <c r="A32" s="49" t="s">
        <v>85</v>
      </c>
      <c r="B32" s="50">
        <v>6129</v>
      </c>
      <c r="C32" s="50">
        <v>6302</v>
      </c>
      <c r="D32" s="50">
        <v>2527</v>
      </c>
      <c r="E32" s="50">
        <v>5715</v>
      </c>
      <c r="F32" s="50">
        <v>2596</v>
      </c>
      <c r="G32" s="50">
        <v>3491</v>
      </c>
      <c r="H32" s="51">
        <v>26760</v>
      </c>
      <c r="I32" s="50">
        <v>5916</v>
      </c>
      <c r="J32" s="50">
        <v>841</v>
      </c>
      <c r="K32" s="50">
        <v>4781</v>
      </c>
      <c r="L32" s="50">
        <v>4449</v>
      </c>
      <c r="M32" s="50">
        <v>1975</v>
      </c>
      <c r="N32" s="50">
        <v>2081</v>
      </c>
      <c r="O32" s="51">
        <v>20043</v>
      </c>
      <c r="P32" s="50">
        <v>46803</v>
      </c>
    </row>
    <row r="33" spans="1:16">
      <c r="A33" s="49" t="s">
        <v>86</v>
      </c>
      <c r="B33" s="50">
        <v>5404</v>
      </c>
      <c r="C33" s="50">
        <v>3355</v>
      </c>
      <c r="D33" s="50">
        <v>3001</v>
      </c>
      <c r="E33" s="50">
        <v>6559</v>
      </c>
      <c r="F33" s="50">
        <v>1775</v>
      </c>
      <c r="G33" s="50">
        <v>2073</v>
      </c>
      <c r="H33" s="51">
        <v>22167</v>
      </c>
      <c r="I33" s="50">
        <v>4971</v>
      </c>
      <c r="J33" s="50">
        <v>689</v>
      </c>
      <c r="K33" s="50">
        <v>5887</v>
      </c>
      <c r="L33" s="50">
        <v>4668</v>
      </c>
      <c r="M33" s="50">
        <v>1407</v>
      </c>
      <c r="N33" s="50">
        <v>1060</v>
      </c>
      <c r="O33" s="51">
        <v>18682</v>
      </c>
      <c r="P33" s="50">
        <v>40849</v>
      </c>
    </row>
    <row r="34" spans="1:16">
      <c r="A34" s="52" t="s">
        <v>87</v>
      </c>
      <c r="B34" s="53">
        <v>2267</v>
      </c>
      <c r="C34" s="53">
        <v>1908</v>
      </c>
      <c r="D34" s="53">
        <v>1812</v>
      </c>
      <c r="E34" s="53">
        <v>2477</v>
      </c>
      <c r="F34" s="53">
        <v>818</v>
      </c>
      <c r="G34" s="53">
        <v>1195</v>
      </c>
      <c r="H34" s="54">
        <v>10477</v>
      </c>
      <c r="I34" s="53">
        <v>618</v>
      </c>
      <c r="J34" s="53">
        <v>164</v>
      </c>
      <c r="K34" s="53">
        <v>1029</v>
      </c>
      <c r="L34" s="53">
        <v>938</v>
      </c>
      <c r="M34" s="53">
        <v>670</v>
      </c>
      <c r="N34" s="53">
        <v>294</v>
      </c>
      <c r="O34" s="54">
        <v>3713</v>
      </c>
      <c r="P34" s="53">
        <v>14190</v>
      </c>
    </row>
    <row r="35" spans="1:16">
      <c r="A35" s="49" t="s">
        <v>88</v>
      </c>
      <c r="B35" s="50">
        <v>3939</v>
      </c>
      <c r="C35" s="50">
        <v>4128</v>
      </c>
      <c r="D35" s="50">
        <v>2701</v>
      </c>
      <c r="E35" s="50">
        <v>2683</v>
      </c>
      <c r="F35" s="50">
        <v>889</v>
      </c>
      <c r="G35" s="50">
        <v>1764</v>
      </c>
      <c r="H35" s="51">
        <v>16104</v>
      </c>
      <c r="I35" s="50">
        <v>11269</v>
      </c>
      <c r="J35" s="50">
        <v>4303</v>
      </c>
      <c r="K35" s="50">
        <v>8293</v>
      </c>
      <c r="L35" s="50">
        <v>5332</v>
      </c>
      <c r="M35" s="50">
        <v>2557</v>
      </c>
      <c r="N35" s="50">
        <v>2316</v>
      </c>
      <c r="O35" s="51">
        <v>34070</v>
      </c>
      <c r="P35" s="50">
        <v>50174</v>
      </c>
    </row>
    <row r="36" spans="1:16">
      <c r="A36" s="49" t="s">
        <v>89</v>
      </c>
      <c r="B36" s="50">
        <v>2521</v>
      </c>
      <c r="C36" s="50">
        <v>2066</v>
      </c>
      <c r="D36" s="50">
        <v>1408</v>
      </c>
      <c r="E36" s="50">
        <v>1556</v>
      </c>
      <c r="F36" s="50">
        <v>233</v>
      </c>
      <c r="G36" s="50">
        <v>1039</v>
      </c>
      <c r="H36" s="51">
        <v>8823</v>
      </c>
      <c r="I36" s="50">
        <v>13036</v>
      </c>
      <c r="J36" s="50">
        <v>3738</v>
      </c>
      <c r="K36" s="50">
        <v>10679</v>
      </c>
      <c r="L36" s="50">
        <v>7709</v>
      </c>
      <c r="M36" s="50">
        <v>2720</v>
      </c>
      <c r="N36" s="50">
        <v>6091</v>
      </c>
      <c r="O36" s="51">
        <v>43973</v>
      </c>
      <c r="P36" s="50">
        <v>52796</v>
      </c>
    </row>
    <row r="37" spans="1:16">
      <c r="A37" s="49" t="s">
        <v>90</v>
      </c>
      <c r="B37" s="50">
        <v>7333</v>
      </c>
      <c r="C37" s="50">
        <v>8486</v>
      </c>
      <c r="D37" s="50">
        <v>6674</v>
      </c>
      <c r="E37" s="50">
        <v>11055</v>
      </c>
      <c r="F37" s="50">
        <v>1362</v>
      </c>
      <c r="G37" s="50">
        <v>2615</v>
      </c>
      <c r="H37" s="51">
        <v>37525</v>
      </c>
      <c r="I37" s="50">
        <v>14349</v>
      </c>
      <c r="J37" s="50">
        <v>4432</v>
      </c>
      <c r="K37" s="50">
        <v>17142</v>
      </c>
      <c r="L37" s="50">
        <v>13463</v>
      </c>
      <c r="M37" s="50">
        <v>4173</v>
      </c>
      <c r="N37" s="50">
        <v>6708</v>
      </c>
      <c r="O37" s="51">
        <v>60267</v>
      </c>
      <c r="P37" s="50">
        <v>97792</v>
      </c>
    </row>
    <row r="38" spans="1:16">
      <c r="A38" s="52" t="s">
        <v>91</v>
      </c>
      <c r="B38" s="53">
        <v>4499</v>
      </c>
      <c r="C38" s="53">
        <v>6955</v>
      </c>
      <c r="D38" s="53">
        <v>5317</v>
      </c>
      <c r="E38" s="53">
        <v>4633</v>
      </c>
      <c r="F38" s="53">
        <v>1260</v>
      </c>
      <c r="G38" s="53">
        <v>2738</v>
      </c>
      <c r="H38" s="54">
        <v>25402</v>
      </c>
      <c r="I38" s="53">
        <v>7407</v>
      </c>
      <c r="J38" s="53">
        <v>3137</v>
      </c>
      <c r="K38" s="53">
        <v>3530</v>
      </c>
      <c r="L38" s="53">
        <v>7436</v>
      </c>
      <c r="M38" s="53">
        <v>2183</v>
      </c>
      <c r="N38" s="53">
        <v>3506</v>
      </c>
      <c r="O38" s="54">
        <v>27199</v>
      </c>
      <c r="P38" s="53">
        <v>52601</v>
      </c>
    </row>
    <row r="39" spans="1:16">
      <c r="A39" s="49" t="s">
        <v>92</v>
      </c>
      <c r="B39" s="50">
        <v>4243</v>
      </c>
      <c r="C39" s="50">
        <v>5534</v>
      </c>
      <c r="D39" s="50">
        <v>3864</v>
      </c>
      <c r="E39" s="50">
        <v>4418</v>
      </c>
      <c r="F39" s="50">
        <v>460</v>
      </c>
      <c r="G39" s="50">
        <v>5897</v>
      </c>
      <c r="H39" s="51">
        <v>24416</v>
      </c>
      <c r="I39" s="50">
        <v>2127</v>
      </c>
      <c r="J39" s="50">
        <v>278</v>
      </c>
      <c r="K39" s="50">
        <v>3876</v>
      </c>
      <c r="L39" s="50">
        <v>1669</v>
      </c>
      <c r="M39" s="50">
        <v>1071</v>
      </c>
      <c r="N39" s="50">
        <v>2099</v>
      </c>
      <c r="O39" s="51">
        <v>11120</v>
      </c>
      <c r="P39" s="50">
        <v>35536</v>
      </c>
    </row>
    <row r="40" spans="1:16">
      <c r="A40" s="49" t="s">
        <v>93</v>
      </c>
      <c r="B40" s="50">
        <v>7630</v>
      </c>
      <c r="C40" s="50">
        <v>9191</v>
      </c>
      <c r="D40" s="50">
        <v>3851</v>
      </c>
      <c r="E40" s="50">
        <v>6926</v>
      </c>
      <c r="F40" s="50">
        <v>563</v>
      </c>
      <c r="G40" s="50">
        <v>3322</v>
      </c>
      <c r="H40" s="51">
        <v>31483</v>
      </c>
      <c r="I40" s="50">
        <v>11063</v>
      </c>
      <c r="J40" s="50">
        <v>3517</v>
      </c>
      <c r="K40" s="50">
        <v>6651</v>
      </c>
      <c r="L40" s="50">
        <v>5053</v>
      </c>
      <c r="M40" s="50">
        <v>1980</v>
      </c>
      <c r="N40" s="50">
        <v>7336</v>
      </c>
      <c r="O40" s="51">
        <v>35600</v>
      </c>
      <c r="P40" s="50">
        <v>67083</v>
      </c>
    </row>
    <row r="41" spans="1:16">
      <c r="A41" s="49" t="s">
        <v>94</v>
      </c>
      <c r="B41" s="50">
        <v>2187</v>
      </c>
      <c r="C41" s="50">
        <v>2089</v>
      </c>
      <c r="D41" s="50">
        <v>980</v>
      </c>
      <c r="E41" s="50">
        <v>1024</v>
      </c>
      <c r="F41" s="50">
        <v>385</v>
      </c>
      <c r="G41" s="50">
        <v>925</v>
      </c>
      <c r="H41" s="51">
        <v>7590</v>
      </c>
      <c r="I41" s="50">
        <v>255</v>
      </c>
      <c r="J41" s="50">
        <v>0</v>
      </c>
      <c r="K41" s="50">
        <v>849</v>
      </c>
      <c r="L41" s="50">
        <v>475</v>
      </c>
      <c r="M41" s="50">
        <v>210</v>
      </c>
      <c r="N41" s="50">
        <v>503</v>
      </c>
      <c r="O41" s="51">
        <v>2292</v>
      </c>
      <c r="P41" s="50">
        <v>9882</v>
      </c>
    </row>
    <row r="42" spans="1:16">
      <c r="A42" s="52" t="s">
        <v>95</v>
      </c>
      <c r="B42" s="53">
        <v>2748</v>
      </c>
      <c r="C42" s="53">
        <v>3043</v>
      </c>
      <c r="D42" s="53">
        <v>2447</v>
      </c>
      <c r="E42" s="53">
        <v>1654</v>
      </c>
      <c r="F42" s="53">
        <v>250</v>
      </c>
      <c r="G42" s="53">
        <v>1085</v>
      </c>
      <c r="H42" s="54">
        <v>11227</v>
      </c>
      <c r="I42" s="53">
        <v>973</v>
      </c>
      <c r="J42" s="53">
        <v>204</v>
      </c>
      <c r="K42" s="53">
        <v>2650</v>
      </c>
      <c r="L42" s="53">
        <v>1598</v>
      </c>
      <c r="M42" s="53">
        <v>611</v>
      </c>
      <c r="N42" s="53">
        <v>818</v>
      </c>
      <c r="O42" s="54">
        <v>6854</v>
      </c>
      <c r="P42" s="53">
        <v>18081</v>
      </c>
    </row>
    <row r="43" spans="1:16">
      <c r="A43" s="49" t="s">
        <v>96</v>
      </c>
      <c r="B43" s="50">
        <v>1966</v>
      </c>
      <c r="C43" s="50">
        <v>1457</v>
      </c>
      <c r="D43" s="50">
        <v>505</v>
      </c>
      <c r="E43" s="50">
        <v>646</v>
      </c>
      <c r="F43" s="50">
        <v>176</v>
      </c>
      <c r="G43" s="50">
        <v>1112</v>
      </c>
      <c r="H43" s="51">
        <v>5862</v>
      </c>
      <c r="I43" s="50">
        <v>2181</v>
      </c>
      <c r="J43" s="50">
        <v>1131</v>
      </c>
      <c r="K43" s="50">
        <v>2096</v>
      </c>
      <c r="L43" s="50">
        <v>3549</v>
      </c>
      <c r="M43" s="50">
        <v>1700</v>
      </c>
      <c r="N43" s="50">
        <v>1120</v>
      </c>
      <c r="O43" s="51">
        <v>11777</v>
      </c>
      <c r="P43" s="50">
        <v>17639</v>
      </c>
    </row>
    <row r="44" spans="1:16">
      <c r="A44" s="49" t="s">
        <v>97</v>
      </c>
      <c r="B44" s="50">
        <v>1741</v>
      </c>
      <c r="C44" s="50">
        <v>1759</v>
      </c>
      <c r="D44" s="50">
        <v>1133</v>
      </c>
      <c r="E44" s="50">
        <v>1319</v>
      </c>
      <c r="F44" s="50">
        <v>494</v>
      </c>
      <c r="G44" s="50">
        <v>637</v>
      </c>
      <c r="H44" s="51">
        <v>7083</v>
      </c>
      <c r="I44" s="50">
        <v>985</v>
      </c>
      <c r="J44" s="50">
        <v>654</v>
      </c>
      <c r="K44" s="50">
        <v>969</v>
      </c>
      <c r="L44" s="50">
        <v>1465</v>
      </c>
      <c r="M44" s="50">
        <v>443</v>
      </c>
      <c r="N44" s="50">
        <v>422</v>
      </c>
      <c r="O44" s="51">
        <v>4938</v>
      </c>
      <c r="P44" s="50">
        <v>12021</v>
      </c>
    </row>
    <row r="45" spans="1:16">
      <c r="A45" s="49" t="s">
        <v>98</v>
      </c>
      <c r="B45" s="50">
        <v>2494</v>
      </c>
      <c r="C45" s="50">
        <v>4494</v>
      </c>
      <c r="D45" s="50">
        <v>1676</v>
      </c>
      <c r="E45" s="50">
        <v>1999</v>
      </c>
      <c r="F45" s="50">
        <v>627</v>
      </c>
      <c r="G45" s="50">
        <v>2316</v>
      </c>
      <c r="H45" s="51">
        <v>13606</v>
      </c>
      <c r="I45" s="50">
        <v>10100</v>
      </c>
      <c r="J45" s="50">
        <v>9208</v>
      </c>
      <c r="K45" s="50">
        <v>13799</v>
      </c>
      <c r="L45" s="50">
        <v>9192</v>
      </c>
      <c r="M45" s="50">
        <v>3886</v>
      </c>
      <c r="N45" s="50">
        <v>7655</v>
      </c>
      <c r="O45" s="51">
        <v>53840</v>
      </c>
      <c r="P45" s="50">
        <v>67446</v>
      </c>
    </row>
    <row r="46" spans="1:16">
      <c r="A46" s="52" t="s">
        <v>99</v>
      </c>
      <c r="B46" s="53">
        <v>4776</v>
      </c>
      <c r="C46" s="53">
        <v>2783</v>
      </c>
      <c r="D46" s="53">
        <v>1530</v>
      </c>
      <c r="E46" s="53">
        <v>1792</v>
      </c>
      <c r="F46" s="53">
        <v>494</v>
      </c>
      <c r="G46" s="53">
        <v>3151</v>
      </c>
      <c r="H46" s="54">
        <v>14526</v>
      </c>
      <c r="I46" s="53">
        <v>1663</v>
      </c>
      <c r="J46" s="53">
        <v>2</v>
      </c>
      <c r="K46" s="53">
        <v>3266</v>
      </c>
      <c r="L46" s="53">
        <v>1053</v>
      </c>
      <c r="M46" s="53">
        <v>735</v>
      </c>
      <c r="N46" s="53">
        <v>1515</v>
      </c>
      <c r="O46" s="54">
        <v>8234</v>
      </c>
      <c r="P46" s="53">
        <v>22760</v>
      </c>
    </row>
    <row r="47" spans="1:16">
      <c r="A47" s="49" t="s">
        <v>100</v>
      </c>
      <c r="B47" s="50">
        <v>7372</v>
      </c>
      <c r="C47" s="50">
        <v>5070</v>
      </c>
      <c r="D47" s="50">
        <v>6228</v>
      </c>
      <c r="E47" s="50">
        <v>5189</v>
      </c>
      <c r="F47" s="50">
        <v>8597</v>
      </c>
      <c r="G47" s="50">
        <v>4259</v>
      </c>
      <c r="H47" s="51">
        <v>36715</v>
      </c>
      <c r="I47" s="50">
        <v>17300</v>
      </c>
      <c r="J47" s="50">
        <v>15827</v>
      </c>
      <c r="K47" s="50">
        <v>16745</v>
      </c>
      <c r="L47" s="50">
        <v>21568</v>
      </c>
      <c r="M47" s="50">
        <v>7716</v>
      </c>
      <c r="N47" s="50">
        <v>13186</v>
      </c>
      <c r="O47" s="51">
        <v>92342</v>
      </c>
      <c r="P47" s="50">
        <v>129057</v>
      </c>
    </row>
    <row r="48" spans="1:16">
      <c r="A48" s="49" t="s">
        <v>101</v>
      </c>
      <c r="B48" s="50">
        <v>8230</v>
      </c>
      <c r="C48" s="50">
        <v>9439</v>
      </c>
      <c r="D48" s="50">
        <v>6875</v>
      </c>
      <c r="E48" s="50">
        <v>10691</v>
      </c>
      <c r="F48" s="50">
        <v>4108</v>
      </c>
      <c r="G48" s="50">
        <v>4797</v>
      </c>
      <c r="H48" s="51">
        <v>44140</v>
      </c>
      <c r="I48" s="50">
        <v>9417</v>
      </c>
      <c r="J48" s="50">
        <v>3582</v>
      </c>
      <c r="K48" s="50">
        <v>9601</v>
      </c>
      <c r="L48" s="50">
        <v>8026</v>
      </c>
      <c r="M48" s="50">
        <v>2409</v>
      </c>
      <c r="N48" s="50">
        <v>12329</v>
      </c>
      <c r="O48" s="51">
        <v>45364</v>
      </c>
      <c r="P48" s="50">
        <v>89504</v>
      </c>
    </row>
    <row r="49" spans="1:16">
      <c r="A49" s="49" t="s">
        <v>102</v>
      </c>
      <c r="B49" s="50">
        <v>1276</v>
      </c>
      <c r="C49" s="50">
        <v>1561</v>
      </c>
      <c r="D49" s="50">
        <v>632</v>
      </c>
      <c r="E49" s="50">
        <v>1001</v>
      </c>
      <c r="F49" s="50">
        <v>0</v>
      </c>
      <c r="G49" s="50">
        <v>902</v>
      </c>
      <c r="H49" s="51">
        <v>5372</v>
      </c>
      <c r="I49" s="50">
        <v>260</v>
      </c>
      <c r="J49" s="50">
        <v>0</v>
      </c>
      <c r="K49" s="50">
        <v>626</v>
      </c>
      <c r="L49" s="50">
        <v>446</v>
      </c>
      <c r="M49" s="50">
        <v>206</v>
      </c>
      <c r="N49" s="50">
        <v>307</v>
      </c>
      <c r="O49" s="51">
        <v>1845</v>
      </c>
      <c r="P49" s="50">
        <v>7217</v>
      </c>
    </row>
    <row r="50" spans="1:16">
      <c r="A50" s="52" t="s">
        <v>103</v>
      </c>
      <c r="B50" s="53">
        <v>10252</v>
      </c>
      <c r="C50" s="53">
        <v>8168</v>
      </c>
      <c r="D50" s="53">
        <v>4893</v>
      </c>
      <c r="E50" s="53">
        <v>9900</v>
      </c>
      <c r="F50" s="53">
        <v>2125</v>
      </c>
      <c r="G50" s="53">
        <v>6546</v>
      </c>
      <c r="H50" s="54">
        <v>41884</v>
      </c>
      <c r="I50" s="53">
        <v>19767</v>
      </c>
      <c r="J50" s="53">
        <v>4804</v>
      </c>
      <c r="K50" s="53">
        <v>11895</v>
      </c>
      <c r="L50" s="53">
        <v>11537</v>
      </c>
      <c r="M50" s="53">
        <v>4384</v>
      </c>
      <c r="N50" s="53">
        <v>11632</v>
      </c>
      <c r="O50" s="54">
        <v>64019</v>
      </c>
      <c r="P50" s="53">
        <v>105903</v>
      </c>
    </row>
    <row r="51" spans="1:16">
      <c r="A51" s="49" t="s">
        <v>163</v>
      </c>
      <c r="B51" s="50">
        <v>4876</v>
      </c>
      <c r="C51" s="50">
        <v>4726</v>
      </c>
      <c r="D51" s="50">
        <v>2874</v>
      </c>
      <c r="E51" s="50">
        <v>6536</v>
      </c>
      <c r="F51" s="50">
        <v>206</v>
      </c>
      <c r="G51" s="50">
        <v>2479</v>
      </c>
      <c r="H51" s="51">
        <v>21697</v>
      </c>
      <c r="I51" s="50">
        <v>4093</v>
      </c>
      <c r="J51" s="50">
        <v>2058</v>
      </c>
      <c r="K51" s="50">
        <v>4683</v>
      </c>
      <c r="L51" s="50">
        <v>5133</v>
      </c>
      <c r="M51" s="50">
        <v>1230</v>
      </c>
      <c r="N51" s="50">
        <v>4461</v>
      </c>
      <c r="O51" s="51">
        <v>21658</v>
      </c>
      <c r="P51" s="50">
        <v>43355</v>
      </c>
    </row>
    <row r="52" spans="1:16">
      <c r="A52" s="49" t="s">
        <v>105</v>
      </c>
      <c r="B52" s="50">
        <v>4449</v>
      </c>
      <c r="C52" s="50">
        <v>4926</v>
      </c>
      <c r="D52" s="50">
        <v>2237</v>
      </c>
      <c r="E52" s="50">
        <v>2948</v>
      </c>
      <c r="F52" s="50">
        <v>542</v>
      </c>
      <c r="G52" s="50">
        <v>2434</v>
      </c>
      <c r="H52" s="51">
        <v>17536</v>
      </c>
      <c r="I52" s="50">
        <v>3974</v>
      </c>
      <c r="J52" s="50">
        <v>1265</v>
      </c>
      <c r="K52" s="50">
        <v>4285</v>
      </c>
      <c r="L52" s="50">
        <v>2821</v>
      </c>
      <c r="M52" s="50">
        <v>1528</v>
      </c>
      <c r="N52" s="50">
        <v>2461</v>
      </c>
      <c r="O52" s="51">
        <v>16334</v>
      </c>
      <c r="P52" s="50">
        <v>33870</v>
      </c>
    </row>
    <row r="53" spans="1:16">
      <c r="A53" s="49" t="s">
        <v>106</v>
      </c>
      <c r="B53" s="50">
        <v>11143</v>
      </c>
      <c r="C53" s="50">
        <v>9483</v>
      </c>
      <c r="D53" s="50">
        <v>8544</v>
      </c>
      <c r="E53" s="50">
        <v>6335</v>
      </c>
      <c r="F53" s="50">
        <v>2861</v>
      </c>
      <c r="G53" s="50">
        <v>7454</v>
      </c>
      <c r="H53" s="51">
        <v>45820</v>
      </c>
      <c r="I53" s="50">
        <v>11366</v>
      </c>
      <c r="J53" s="50">
        <v>6076</v>
      </c>
      <c r="K53" s="50">
        <v>14788</v>
      </c>
      <c r="L53" s="50">
        <v>11531</v>
      </c>
      <c r="M53" s="50">
        <v>6363</v>
      </c>
      <c r="N53" s="50">
        <v>6393</v>
      </c>
      <c r="O53" s="51">
        <v>56517</v>
      </c>
      <c r="P53" s="50">
        <v>102337</v>
      </c>
    </row>
    <row r="54" spans="1:16">
      <c r="A54" s="52" t="s">
        <v>107</v>
      </c>
      <c r="B54" s="53">
        <v>380</v>
      </c>
      <c r="C54" s="53">
        <v>239</v>
      </c>
      <c r="D54" s="53">
        <v>159</v>
      </c>
      <c r="E54" s="53">
        <v>168</v>
      </c>
      <c r="F54" s="53">
        <v>64</v>
      </c>
      <c r="G54" s="53">
        <v>109</v>
      </c>
      <c r="H54" s="54">
        <v>1119</v>
      </c>
      <c r="I54" s="53">
        <v>1794</v>
      </c>
      <c r="J54" s="53">
        <v>894</v>
      </c>
      <c r="K54" s="53">
        <v>2115</v>
      </c>
      <c r="L54" s="53">
        <v>1156</v>
      </c>
      <c r="M54" s="53">
        <v>681</v>
      </c>
      <c r="N54" s="53">
        <v>600</v>
      </c>
      <c r="O54" s="54">
        <v>7240</v>
      </c>
      <c r="P54" s="53">
        <v>8359</v>
      </c>
    </row>
    <row r="55" spans="1:16">
      <c r="A55" s="49" t="s">
        <v>108</v>
      </c>
      <c r="B55" s="50">
        <v>8472</v>
      </c>
      <c r="C55" s="50">
        <v>4724</v>
      </c>
      <c r="D55" s="50">
        <v>6598</v>
      </c>
      <c r="E55" s="50">
        <v>5772</v>
      </c>
      <c r="F55" s="50">
        <v>739</v>
      </c>
      <c r="G55" s="50">
        <v>2704</v>
      </c>
      <c r="H55" s="51">
        <v>29009</v>
      </c>
      <c r="I55" s="50">
        <v>3466</v>
      </c>
      <c r="J55" s="50">
        <v>746</v>
      </c>
      <c r="K55" s="50">
        <v>5237</v>
      </c>
      <c r="L55" s="50">
        <v>3989</v>
      </c>
      <c r="M55" s="50">
        <v>2045</v>
      </c>
      <c r="N55" s="50">
        <v>1046</v>
      </c>
      <c r="O55" s="51">
        <v>16529</v>
      </c>
      <c r="P55" s="50">
        <v>45538</v>
      </c>
    </row>
    <row r="56" spans="1:16">
      <c r="A56" s="49" t="s">
        <v>109</v>
      </c>
      <c r="B56" s="50">
        <v>1945</v>
      </c>
      <c r="C56" s="50">
        <v>1712</v>
      </c>
      <c r="D56" s="50">
        <v>1084</v>
      </c>
      <c r="E56" s="50">
        <v>1105</v>
      </c>
      <c r="F56" s="50">
        <v>137</v>
      </c>
      <c r="G56" s="50">
        <v>536</v>
      </c>
      <c r="H56" s="51">
        <v>6519</v>
      </c>
      <c r="I56" s="50">
        <v>347</v>
      </c>
      <c r="J56" s="50">
        <v>0</v>
      </c>
      <c r="K56" s="50">
        <v>599</v>
      </c>
      <c r="L56" s="50">
        <v>548</v>
      </c>
      <c r="M56" s="50">
        <v>201</v>
      </c>
      <c r="N56" s="50">
        <v>218</v>
      </c>
      <c r="O56" s="51">
        <v>1913</v>
      </c>
      <c r="P56" s="50">
        <v>8432</v>
      </c>
    </row>
    <row r="57" spans="1:16">
      <c r="A57" s="49" t="s">
        <v>111</v>
      </c>
      <c r="B57" s="50">
        <v>9539</v>
      </c>
      <c r="C57" s="50">
        <v>5680</v>
      </c>
      <c r="D57" s="50">
        <v>5755</v>
      </c>
      <c r="E57" s="50">
        <v>3783</v>
      </c>
      <c r="F57" s="50">
        <v>3290</v>
      </c>
      <c r="G57" s="50">
        <v>2440</v>
      </c>
      <c r="H57" s="51">
        <v>30487</v>
      </c>
      <c r="I57" s="50">
        <v>8906</v>
      </c>
      <c r="J57" s="50">
        <v>1558</v>
      </c>
      <c r="K57" s="50">
        <v>10151</v>
      </c>
      <c r="L57" s="50">
        <v>7408</v>
      </c>
      <c r="M57" s="50">
        <v>2379</v>
      </c>
      <c r="N57" s="50">
        <v>4843</v>
      </c>
      <c r="O57" s="51">
        <v>35245</v>
      </c>
      <c r="P57" s="50">
        <v>65732</v>
      </c>
    </row>
    <row r="58" spans="1:16">
      <c r="A58" s="52" t="s">
        <v>112</v>
      </c>
      <c r="B58" s="53">
        <v>16384</v>
      </c>
      <c r="C58" s="53">
        <v>19241</v>
      </c>
      <c r="D58" s="53">
        <v>13181</v>
      </c>
      <c r="E58" s="53">
        <v>16974</v>
      </c>
      <c r="F58" s="53">
        <v>2711</v>
      </c>
      <c r="G58" s="53">
        <v>5511</v>
      </c>
      <c r="H58" s="54">
        <v>74002</v>
      </c>
      <c r="I58" s="53">
        <v>32628</v>
      </c>
      <c r="J58" s="53">
        <v>22221</v>
      </c>
      <c r="K58" s="53">
        <v>33225</v>
      </c>
      <c r="L58" s="53">
        <v>22996</v>
      </c>
      <c r="M58" s="53">
        <v>12797</v>
      </c>
      <c r="N58" s="53">
        <v>22195</v>
      </c>
      <c r="O58" s="54">
        <v>146062</v>
      </c>
      <c r="P58" s="53">
        <v>220064</v>
      </c>
    </row>
    <row r="59" spans="1:16">
      <c r="A59" s="49" t="s">
        <v>113</v>
      </c>
      <c r="B59" s="50">
        <v>3394</v>
      </c>
      <c r="C59" s="50">
        <v>1702</v>
      </c>
      <c r="D59" s="50">
        <v>1213</v>
      </c>
      <c r="E59" s="50">
        <v>1207</v>
      </c>
      <c r="F59" s="50">
        <v>308</v>
      </c>
      <c r="G59" s="50">
        <v>761</v>
      </c>
      <c r="H59" s="51">
        <v>8585</v>
      </c>
      <c r="I59" s="50">
        <v>4233</v>
      </c>
      <c r="J59" s="50">
        <v>109</v>
      </c>
      <c r="K59" s="50">
        <v>2638</v>
      </c>
      <c r="L59" s="50">
        <v>2969</v>
      </c>
      <c r="M59" s="50">
        <v>1405</v>
      </c>
      <c r="N59" s="50">
        <v>2658</v>
      </c>
      <c r="O59" s="51">
        <v>14012</v>
      </c>
      <c r="P59" s="50">
        <v>22597</v>
      </c>
    </row>
    <row r="60" spans="1:16">
      <c r="A60" s="49" t="s">
        <v>114</v>
      </c>
      <c r="B60" s="50">
        <v>1204</v>
      </c>
      <c r="C60" s="50">
        <v>786</v>
      </c>
      <c r="D60" s="50">
        <v>993</v>
      </c>
      <c r="E60" s="50">
        <v>1249</v>
      </c>
      <c r="F60" s="50">
        <v>145</v>
      </c>
      <c r="G60" s="50">
        <v>485</v>
      </c>
      <c r="H60" s="51">
        <v>4862</v>
      </c>
      <c r="I60" s="50">
        <v>355</v>
      </c>
      <c r="J60" s="50">
        <v>66</v>
      </c>
      <c r="K60" s="50">
        <v>463</v>
      </c>
      <c r="L60" s="50">
        <v>345</v>
      </c>
      <c r="M60" s="50">
        <v>224</v>
      </c>
      <c r="N60" s="50">
        <v>496</v>
      </c>
      <c r="O60" s="51">
        <v>1949</v>
      </c>
      <c r="P60" s="50">
        <v>6811</v>
      </c>
    </row>
    <row r="61" spans="1:16">
      <c r="A61" s="49" t="s">
        <v>115</v>
      </c>
      <c r="B61" s="50">
        <v>9687</v>
      </c>
      <c r="C61" s="50">
        <v>7054</v>
      </c>
      <c r="D61" s="50">
        <v>5485</v>
      </c>
      <c r="E61" s="50">
        <v>5954</v>
      </c>
      <c r="F61" s="50">
        <v>577</v>
      </c>
      <c r="G61" s="50">
        <v>3495</v>
      </c>
      <c r="H61" s="51">
        <v>32252</v>
      </c>
      <c r="I61" s="50">
        <v>11837</v>
      </c>
      <c r="J61" s="50">
        <v>3234</v>
      </c>
      <c r="K61" s="50">
        <v>9529</v>
      </c>
      <c r="L61" s="50">
        <v>8463</v>
      </c>
      <c r="M61" s="50">
        <v>2847</v>
      </c>
      <c r="N61" s="50">
        <v>6639</v>
      </c>
      <c r="O61" s="51">
        <v>42549</v>
      </c>
      <c r="P61" s="50">
        <v>74801</v>
      </c>
    </row>
    <row r="62" spans="1:16">
      <c r="A62" s="52" t="s">
        <v>116</v>
      </c>
      <c r="B62" s="53">
        <v>4608</v>
      </c>
      <c r="C62" s="53">
        <v>4386</v>
      </c>
      <c r="D62" s="53">
        <v>2167</v>
      </c>
      <c r="E62" s="53">
        <v>3766</v>
      </c>
      <c r="F62" s="53">
        <v>1061</v>
      </c>
      <c r="G62" s="53">
        <v>1214</v>
      </c>
      <c r="H62" s="54">
        <v>17202</v>
      </c>
      <c r="I62" s="53">
        <v>10281</v>
      </c>
      <c r="J62" s="53">
        <v>4573</v>
      </c>
      <c r="K62" s="53">
        <v>7399</v>
      </c>
      <c r="L62" s="53">
        <v>6775</v>
      </c>
      <c r="M62" s="53">
        <v>3070</v>
      </c>
      <c r="N62" s="53">
        <v>4030</v>
      </c>
      <c r="O62" s="54">
        <v>36128</v>
      </c>
      <c r="P62" s="53">
        <v>53330</v>
      </c>
    </row>
    <row r="63" spans="1:16">
      <c r="A63" s="49" t="s">
        <v>117</v>
      </c>
      <c r="B63" s="50">
        <v>3772</v>
      </c>
      <c r="C63" s="50">
        <v>2849</v>
      </c>
      <c r="D63" s="50">
        <v>2130</v>
      </c>
      <c r="E63" s="50">
        <v>3719</v>
      </c>
      <c r="F63" s="50">
        <v>424</v>
      </c>
      <c r="G63" s="50">
        <v>1061</v>
      </c>
      <c r="H63" s="51">
        <v>13955</v>
      </c>
      <c r="I63" s="50">
        <v>1393</v>
      </c>
      <c r="J63" s="50">
        <v>70</v>
      </c>
      <c r="K63" s="50">
        <v>1325</v>
      </c>
      <c r="L63" s="50">
        <v>1455</v>
      </c>
      <c r="M63" s="50">
        <v>440</v>
      </c>
      <c r="N63" s="50">
        <v>604</v>
      </c>
      <c r="O63" s="51">
        <v>5287</v>
      </c>
      <c r="P63" s="50">
        <v>19242</v>
      </c>
    </row>
    <row r="64" spans="1:16">
      <c r="A64" s="49" t="s">
        <v>118</v>
      </c>
      <c r="B64" s="50">
        <v>6443</v>
      </c>
      <c r="C64" s="50">
        <v>9383</v>
      </c>
      <c r="D64" s="50">
        <v>5799</v>
      </c>
      <c r="E64" s="50">
        <v>4459</v>
      </c>
      <c r="F64" s="50">
        <v>796</v>
      </c>
      <c r="G64" s="50">
        <v>4466</v>
      </c>
      <c r="H64" s="51">
        <v>31346</v>
      </c>
      <c r="I64" s="50">
        <v>3813</v>
      </c>
      <c r="J64" s="50">
        <v>2848</v>
      </c>
      <c r="K64" s="50">
        <v>7079</v>
      </c>
      <c r="L64" s="50">
        <v>5003</v>
      </c>
      <c r="M64" s="50">
        <v>1165</v>
      </c>
      <c r="N64" s="50">
        <v>6012</v>
      </c>
      <c r="O64" s="51">
        <v>25920</v>
      </c>
      <c r="P64" s="50">
        <v>57266</v>
      </c>
    </row>
    <row r="65" spans="1:16" ht="15" thickBot="1">
      <c r="A65" s="49" t="s">
        <v>119</v>
      </c>
      <c r="B65" s="50">
        <v>2372</v>
      </c>
      <c r="C65" s="50">
        <v>1412</v>
      </c>
      <c r="D65" s="50">
        <v>473</v>
      </c>
      <c r="E65" s="50">
        <v>474</v>
      </c>
      <c r="F65" s="50">
        <v>585</v>
      </c>
      <c r="G65" s="50">
        <v>539</v>
      </c>
      <c r="H65" s="51">
        <v>5855</v>
      </c>
      <c r="I65" s="50">
        <v>324</v>
      </c>
      <c r="J65" s="50">
        <v>9</v>
      </c>
      <c r="K65" s="50">
        <v>679</v>
      </c>
      <c r="L65" s="50">
        <v>270</v>
      </c>
      <c r="M65" s="50">
        <v>384</v>
      </c>
      <c r="N65" s="50">
        <v>569</v>
      </c>
      <c r="O65" s="51">
        <v>2235</v>
      </c>
      <c r="P65" s="50">
        <v>8090</v>
      </c>
    </row>
    <row r="66" spans="1:16" ht="15" thickTop="1">
      <c r="A66" s="55" t="s">
        <v>120</v>
      </c>
      <c r="B66" s="56">
        <v>268180</v>
      </c>
      <c r="C66" s="56">
        <v>248725</v>
      </c>
      <c r="D66" s="56">
        <v>171874</v>
      </c>
      <c r="E66" s="56">
        <v>209659</v>
      </c>
      <c r="F66" s="56">
        <v>57572</v>
      </c>
      <c r="G66" s="56">
        <v>127142</v>
      </c>
      <c r="H66" s="57">
        <v>1083152</v>
      </c>
      <c r="I66" s="56">
        <v>393465</v>
      </c>
      <c r="J66" s="56">
        <v>177222</v>
      </c>
      <c r="K66" s="56">
        <v>398772</v>
      </c>
      <c r="L66" s="56">
        <v>324398</v>
      </c>
      <c r="M66" s="56">
        <v>135372</v>
      </c>
      <c r="N66" s="56">
        <v>234544</v>
      </c>
      <c r="O66" s="57">
        <v>1663773</v>
      </c>
      <c r="P66" s="56">
        <v>2746925</v>
      </c>
    </row>
    <row r="67" spans="1:16">
      <c r="A67" s="52" t="s">
        <v>121</v>
      </c>
      <c r="B67" s="53">
        <v>1355</v>
      </c>
      <c r="C67" s="53">
        <v>451</v>
      </c>
      <c r="D67" s="53">
        <v>897</v>
      </c>
      <c r="E67" s="53">
        <v>935</v>
      </c>
      <c r="F67" s="53">
        <v>611</v>
      </c>
      <c r="G67" s="53">
        <v>421</v>
      </c>
      <c r="H67" s="54">
        <v>4670</v>
      </c>
      <c r="I67" s="53">
        <v>3708</v>
      </c>
      <c r="J67" s="53">
        <v>963</v>
      </c>
      <c r="K67" s="53">
        <v>2585</v>
      </c>
      <c r="L67" s="53">
        <v>2488</v>
      </c>
      <c r="M67" s="53">
        <v>1637</v>
      </c>
      <c r="N67" s="53">
        <v>1509</v>
      </c>
      <c r="O67" s="54">
        <v>12890</v>
      </c>
      <c r="P67" s="53">
        <v>17560</v>
      </c>
    </row>
    <row r="68" spans="1:16">
      <c r="A68" s="67" t="s">
        <v>122</v>
      </c>
      <c r="B68" s="68">
        <v>269535</v>
      </c>
      <c r="C68" s="68">
        <v>249176</v>
      </c>
      <c r="D68" s="68">
        <v>172771</v>
      </c>
      <c r="E68" s="68">
        <v>210594</v>
      </c>
      <c r="F68" s="68">
        <v>58183</v>
      </c>
      <c r="G68" s="68">
        <v>127563</v>
      </c>
      <c r="H68" s="69">
        <v>1087822</v>
      </c>
      <c r="I68" s="68">
        <v>397173</v>
      </c>
      <c r="J68" s="68">
        <v>178185</v>
      </c>
      <c r="K68" s="68">
        <v>401357</v>
      </c>
      <c r="L68" s="68">
        <v>326886</v>
      </c>
      <c r="M68" s="68">
        <v>137009</v>
      </c>
      <c r="N68" s="68">
        <v>236053</v>
      </c>
      <c r="O68" s="69">
        <v>1676663</v>
      </c>
      <c r="P68" s="68">
        <v>2764485</v>
      </c>
    </row>
    <row r="69" spans="1:16">
      <c r="A69" s="73" t="s">
        <v>224</v>
      </c>
      <c r="B69" s="70"/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2"/>
      <c r="B70" s="70"/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64"/>
      <c r="B71" s="66"/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193A-713A-4453-B517-9BD6A6FFA9BF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227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27" t="s">
        <v>228</v>
      </c>
      <c r="H10" s="30" t="s">
        <v>42</v>
      </c>
      <c r="O10" s="379" t="s">
        <v>207</v>
      </c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42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6029</v>
      </c>
      <c r="C15" s="50">
        <v>6008</v>
      </c>
      <c r="D15" s="50">
        <v>4644</v>
      </c>
      <c r="E15" s="50">
        <v>4995</v>
      </c>
      <c r="F15" s="50">
        <v>1486</v>
      </c>
      <c r="G15" s="50">
        <v>5637</v>
      </c>
      <c r="H15" s="51">
        <v>28799</v>
      </c>
      <c r="I15" s="50">
        <v>5788</v>
      </c>
      <c r="J15" s="50">
        <v>427</v>
      </c>
      <c r="K15" s="50">
        <v>6937</v>
      </c>
      <c r="L15" s="50">
        <v>5112</v>
      </c>
      <c r="M15" s="50">
        <v>2391</v>
      </c>
      <c r="N15" s="50">
        <v>6711</v>
      </c>
      <c r="O15" s="51">
        <v>27366</v>
      </c>
      <c r="P15" s="50">
        <v>56165</v>
      </c>
    </row>
    <row r="16" spans="1:16">
      <c r="A16" s="49" t="s">
        <v>69</v>
      </c>
      <c r="B16" s="50">
        <v>827</v>
      </c>
      <c r="C16" s="50">
        <v>317</v>
      </c>
      <c r="D16" s="50">
        <v>131</v>
      </c>
      <c r="E16" s="50">
        <v>489</v>
      </c>
      <c r="F16" s="50">
        <v>122</v>
      </c>
      <c r="G16" s="50">
        <v>487</v>
      </c>
      <c r="H16" s="51">
        <v>2373</v>
      </c>
      <c r="I16" s="50">
        <v>556</v>
      </c>
      <c r="J16" s="50">
        <v>0</v>
      </c>
      <c r="K16" s="50">
        <v>418</v>
      </c>
      <c r="L16" s="50">
        <v>723</v>
      </c>
      <c r="M16" s="50">
        <v>223</v>
      </c>
      <c r="N16" s="50">
        <v>252</v>
      </c>
      <c r="O16" s="51">
        <v>2172</v>
      </c>
      <c r="P16" s="50">
        <v>4545</v>
      </c>
    </row>
    <row r="17" spans="1:16">
      <c r="A17" s="49" t="s">
        <v>70</v>
      </c>
      <c r="B17" s="50">
        <v>6728</v>
      </c>
      <c r="C17" s="50">
        <v>2659</v>
      </c>
      <c r="D17" s="50">
        <v>1916</v>
      </c>
      <c r="E17" s="50">
        <v>3078</v>
      </c>
      <c r="F17" s="50">
        <v>544</v>
      </c>
      <c r="G17" s="50">
        <v>1711</v>
      </c>
      <c r="H17" s="51">
        <v>16636</v>
      </c>
      <c r="I17" s="50">
        <v>4611</v>
      </c>
      <c r="J17" s="50">
        <v>3445</v>
      </c>
      <c r="K17" s="50">
        <v>9781</v>
      </c>
      <c r="L17" s="50">
        <v>6025</v>
      </c>
      <c r="M17" s="50">
        <v>2946</v>
      </c>
      <c r="N17" s="50">
        <v>3480</v>
      </c>
      <c r="O17" s="51">
        <v>30288</v>
      </c>
      <c r="P17" s="50">
        <v>46924</v>
      </c>
    </row>
    <row r="18" spans="1:16">
      <c r="A18" s="52" t="s">
        <v>71</v>
      </c>
      <c r="B18" s="53">
        <v>3807</v>
      </c>
      <c r="C18" s="53">
        <v>5050</v>
      </c>
      <c r="D18" s="53">
        <v>3149</v>
      </c>
      <c r="E18" s="53">
        <v>5117</v>
      </c>
      <c r="F18" s="53">
        <v>519</v>
      </c>
      <c r="G18" s="53">
        <v>1340</v>
      </c>
      <c r="H18" s="54">
        <v>18982</v>
      </c>
      <c r="I18" s="53">
        <v>2550</v>
      </c>
      <c r="J18" s="53">
        <v>1077</v>
      </c>
      <c r="K18" s="53">
        <v>2743</v>
      </c>
      <c r="L18" s="53">
        <v>2327</v>
      </c>
      <c r="M18" s="53">
        <v>741</v>
      </c>
      <c r="N18" s="53">
        <v>827</v>
      </c>
      <c r="O18" s="54">
        <v>10265</v>
      </c>
      <c r="P18" s="53">
        <v>29247</v>
      </c>
    </row>
    <row r="19" spans="1:16">
      <c r="A19" s="49" t="s">
        <v>72</v>
      </c>
      <c r="B19" s="50">
        <v>15198</v>
      </c>
      <c r="C19" s="50">
        <v>16496</v>
      </c>
      <c r="D19" s="50">
        <v>9685</v>
      </c>
      <c r="E19" s="50">
        <v>9517</v>
      </c>
      <c r="F19" s="50">
        <v>4059</v>
      </c>
      <c r="G19" s="50">
        <v>3515</v>
      </c>
      <c r="H19" s="51">
        <v>58470</v>
      </c>
      <c r="I19" s="50">
        <v>60435</v>
      </c>
      <c r="J19" s="50">
        <v>46544</v>
      </c>
      <c r="K19" s="50">
        <v>51801</v>
      </c>
      <c r="L19" s="50">
        <v>43821</v>
      </c>
      <c r="M19" s="50">
        <v>14428</v>
      </c>
      <c r="N19" s="50">
        <v>24567</v>
      </c>
      <c r="O19" s="51">
        <v>241596</v>
      </c>
      <c r="P19" s="50">
        <v>300066</v>
      </c>
    </row>
    <row r="20" spans="1:16">
      <c r="A20" s="49" t="s">
        <v>73</v>
      </c>
      <c r="B20" s="50">
        <v>4777</v>
      </c>
      <c r="C20" s="50">
        <v>4025</v>
      </c>
      <c r="D20" s="50">
        <v>2991</v>
      </c>
      <c r="E20" s="50">
        <v>1992</v>
      </c>
      <c r="F20" s="50">
        <v>811</v>
      </c>
      <c r="G20" s="50">
        <v>1622</v>
      </c>
      <c r="H20" s="51">
        <v>16218</v>
      </c>
      <c r="I20" s="50">
        <v>4772</v>
      </c>
      <c r="J20" s="50">
        <v>3406</v>
      </c>
      <c r="K20" s="50">
        <v>7569</v>
      </c>
      <c r="L20" s="50">
        <v>4409</v>
      </c>
      <c r="M20" s="50">
        <v>1742</v>
      </c>
      <c r="N20" s="50">
        <v>2616</v>
      </c>
      <c r="O20" s="51">
        <v>24514</v>
      </c>
      <c r="P20" s="50">
        <v>40732</v>
      </c>
    </row>
    <row r="21" spans="1:16">
      <c r="A21" s="49" t="s">
        <v>74</v>
      </c>
      <c r="B21" s="50">
        <v>1703</v>
      </c>
      <c r="C21" s="50">
        <v>1487</v>
      </c>
      <c r="D21" s="50">
        <v>1269</v>
      </c>
      <c r="E21" s="50">
        <v>1406</v>
      </c>
      <c r="F21" s="50">
        <v>274</v>
      </c>
      <c r="G21" s="50">
        <v>1295</v>
      </c>
      <c r="H21" s="51">
        <v>7434</v>
      </c>
      <c r="I21" s="50">
        <v>7983</v>
      </c>
      <c r="J21" s="50">
        <v>3016</v>
      </c>
      <c r="K21" s="50">
        <v>3494</v>
      </c>
      <c r="L21" s="50">
        <v>4332</v>
      </c>
      <c r="M21" s="50">
        <v>1707</v>
      </c>
      <c r="N21" s="50">
        <v>1963</v>
      </c>
      <c r="O21" s="51">
        <v>22495</v>
      </c>
      <c r="P21" s="50">
        <v>29929</v>
      </c>
    </row>
    <row r="22" spans="1:16">
      <c r="A22" s="52" t="s">
        <v>75</v>
      </c>
      <c r="B22" s="53">
        <v>0</v>
      </c>
      <c r="C22" s="53">
        <v>1770</v>
      </c>
      <c r="D22" s="53">
        <v>358</v>
      </c>
      <c r="E22" s="53">
        <v>675</v>
      </c>
      <c r="F22" s="53">
        <v>103</v>
      </c>
      <c r="G22" s="53">
        <v>553</v>
      </c>
      <c r="H22" s="54">
        <v>3459</v>
      </c>
      <c r="I22" s="53">
        <v>1402</v>
      </c>
      <c r="J22" s="53">
        <v>123</v>
      </c>
      <c r="K22" s="53">
        <v>1346</v>
      </c>
      <c r="L22" s="53">
        <v>783</v>
      </c>
      <c r="M22" s="53">
        <v>513</v>
      </c>
      <c r="N22" s="53">
        <v>857</v>
      </c>
      <c r="O22" s="54">
        <v>5024</v>
      </c>
      <c r="P22" s="53">
        <v>8483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481</v>
      </c>
      <c r="J23" s="50">
        <v>358</v>
      </c>
      <c r="K23" s="50">
        <v>978</v>
      </c>
      <c r="L23" s="50">
        <v>833</v>
      </c>
      <c r="M23" s="50">
        <v>259</v>
      </c>
      <c r="N23" s="50">
        <v>553</v>
      </c>
      <c r="O23" s="51">
        <v>3462</v>
      </c>
      <c r="P23" s="50">
        <v>3462</v>
      </c>
    </row>
    <row r="24" spans="1:16">
      <c r="A24" s="49" t="s">
        <v>77</v>
      </c>
      <c r="B24" s="50">
        <v>11755</v>
      </c>
      <c r="C24" s="50">
        <v>13219</v>
      </c>
      <c r="D24" s="50">
        <v>4367</v>
      </c>
      <c r="E24" s="50">
        <v>2959</v>
      </c>
      <c r="F24" s="50">
        <v>1295</v>
      </c>
      <c r="G24" s="50">
        <v>3782</v>
      </c>
      <c r="H24" s="51">
        <v>37377</v>
      </c>
      <c r="I24" s="50">
        <v>17252</v>
      </c>
      <c r="J24" s="50">
        <v>7603</v>
      </c>
      <c r="K24" s="50">
        <v>30022</v>
      </c>
      <c r="L24" s="50">
        <v>17672</v>
      </c>
      <c r="M24" s="50">
        <v>12575</v>
      </c>
      <c r="N24" s="50">
        <v>19481</v>
      </c>
      <c r="O24" s="51">
        <v>104605</v>
      </c>
      <c r="P24" s="50">
        <v>141982</v>
      </c>
    </row>
    <row r="25" spans="1:16">
      <c r="A25" s="49" t="s">
        <v>78</v>
      </c>
      <c r="B25" s="50">
        <v>10344</v>
      </c>
      <c r="C25" s="50">
        <v>7719</v>
      </c>
      <c r="D25" s="50">
        <v>8473</v>
      </c>
      <c r="E25" s="50">
        <v>8054</v>
      </c>
      <c r="F25" s="50">
        <v>2493</v>
      </c>
      <c r="G25" s="50">
        <v>5820</v>
      </c>
      <c r="H25" s="51">
        <v>42903</v>
      </c>
      <c r="I25" s="50">
        <v>16058</v>
      </c>
      <c r="J25" s="50">
        <v>2800</v>
      </c>
      <c r="K25" s="50">
        <v>12275</v>
      </c>
      <c r="L25" s="50">
        <v>11470</v>
      </c>
      <c r="M25" s="50">
        <v>4189</v>
      </c>
      <c r="N25" s="50">
        <v>9609</v>
      </c>
      <c r="O25" s="51">
        <v>56401</v>
      </c>
      <c r="P25" s="50">
        <v>99304</v>
      </c>
    </row>
    <row r="26" spans="1:16">
      <c r="A26" s="52" t="s">
        <v>79</v>
      </c>
      <c r="B26" s="53">
        <v>88</v>
      </c>
      <c r="C26" s="53">
        <v>695</v>
      </c>
      <c r="D26" s="53">
        <v>769</v>
      </c>
      <c r="E26" s="53">
        <v>303</v>
      </c>
      <c r="F26" s="53">
        <v>40</v>
      </c>
      <c r="G26" s="53">
        <v>532</v>
      </c>
      <c r="H26" s="54">
        <v>2427</v>
      </c>
      <c r="I26" s="53">
        <v>1685</v>
      </c>
      <c r="J26" s="53">
        <v>552</v>
      </c>
      <c r="K26" s="53">
        <v>1292</v>
      </c>
      <c r="L26" s="53">
        <v>573</v>
      </c>
      <c r="M26" s="53">
        <v>812</v>
      </c>
      <c r="N26" s="53">
        <v>776</v>
      </c>
      <c r="O26" s="54">
        <v>5690</v>
      </c>
      <c r="P26" s="53">
        <v>8117</v>
      </c>
    </row>
    <row r="27" spans="1:16">
      <c r="A27" s="49" t="s">
        <v>80</v>
      </c>
      <c r="B27" s="50">
        <v>2082</v>
      </c>
      <c r="C27" s="50">
        <v>1871</v>
      </c>
      <c r="D27" s="50">
        <v>966</v>
      </c>
      <c r="E27" s="50">
        <v>1102</v>
      </c>
      <c r="F27" s="50">
        <v>260</v>
      </c>
      <c r="G27" s="50">
        <v>2697</v>
      </c>
      <c r="H27" s="51">
        <v>8978</v>
      </c>
      <c r="I27" s="50">
        <v>1040</v>
      </c>
      <c r="J27" s="50">
        <v>0</v>
      </c>
      <c r="K27" s="50">
        <v>1425</v>
      </c>
      <c r="L27" s="50">
        <v>1279</v>
      </c>
      <c r="M27" s="50">
        <v>489</v>
      </c>
      <c r="N27" s="50">
        <v>764</v>
      </c>
      <c r="O27" s="51">
        <v>4997</v>
      </c>
      <c r="P27" s="50">
        <v>13975</v>
      </c>
    </row>
    <row r="28" spans="1:16">
      <c r="A28" s="49" t="s">
        <v>81</v>
      </c>
      <c r="B28" s="50">
        <v>10288</v>
      </c>
      <c r="C28" s="50">
        <v>5010</v>
      </c>
      <c r="D28" s="50">
        <v>5321</v>
      </c>
      <c r="E28" s="50">
        <v>6386</v>
      </c>
      <c r="F28" s="50">
        <v>462</v>
      </c>
      <c r="G28" s="50">
        <v>3777</v>
      </c>
      <c r="H28" s="51">
        <v>31244</v>
      </c>
      <c r="I28" s="50">
        <v>18597</v>
      </c>
      <c r="J28" s="50">
        <v>1117</v>
      </c>
      <c r="K28" s="50">
        <v>19948</v>
      </c>
      <c r="L28" s="50">
        <v>15586</v>
      </c>
      <c r="M28" s="50">
        <v>7947</v>
      </c>
      <c r="N28" s="50">
        <v>7958</v>
      </c>
      <c r="O28" s="51">
        <v>71153</v>
      </c>
      <c r="P28" s="50">
        <v>102397</v>
      </c>
    </row>
    <row r="29" spans="1:16">
      <c r="A29" s="49" t="s">
        <v>82</v>
      </c>
      <c r="B29" s="50">
        <v>8520</v>
      </c>
      <c r="C29" s="50">
        <v>5976</v>
      </c>
      <c r="D29" s="50">
        <v>4769</v>
      </c>
      <c r="E29" s="50">
        <v>11242</v>
      </c>
      <c r="F29" s="50">
        <v>2322</v>
      </c>
      <c r="G29" s="50">
        <v>3137</v>
      </c>
      <c r="H29" s="51">
        <v>35966</v>
      </c>
      <c r="I29" s="50">
        <v>7444</v>
      </c>
      <c r="J29" s="50">
        <v>1136</v>
      </c>
      <c r="K29" s="50">
        <v>10284</v>
      </c>
      <c r="L29" s="50">
        <v>7477</v>
      </c>
      <c r="M29" s="50">
        <v>2256</v>
      </c>
      <c r="N29" s="50">
        <v>5477</v>
      </c>
      <c r="O29" s="51">
        <v>34074</v>
      </c>
      <c r="P29" s="50">
        <v>70040</v>
      </c>
    </row>
    <row r="30" spans="1:16">
      <c r="A30" s="52" t="s">
        <v>83</v>
      </c>
      <c r="B30" s="53">
        <v>4441</v>
      </c>
      <c r="C30" s="53">
        <v>5304</v>
      </c>
      <c r="D30" s="53">
        <v>2737</v>
      </c>
      <c r="E30" s="53">
        <v>3748</v>
      </c>
      <c r="F30" s="53">
        <v>885</v>
      </c>
      <c r="G30" s="53">
        <v>1625</v>
      </c>
      <c r="H30" s="54">
        <v>18740</v>
      </c>
      <c r="I30" s="53">
        <v>2057</v>
      </c>
      <c r="J30" s="53">
        <v>0</v>
      </c>
      <c r="K30" s="53">
        <v>2967</v>
      </c>
      <c r="L30" s="53">
        <v>2829</v>
      </c>
      <c r="M30" s="53">
        <v>842</v>
      </c>
      <c r="N30" s="53">
        <v>1705</v>
      </c>
      <c r="O30" s="54">
        <v>10400</v>
      </c>
      <c r="P30" s="53">
        <v>29140</v>
      </c>
    </row>
    <row r="31" spans="1:16">
      <c r="A31" s="49" t="s">
        <v>84</v>
      </c>
      <c r="B31" s="50">
        <v>3380</v>
      </c>
      <c r="C31" s="50">
        <v>4482</v>
      </c>
      <c r="D31" s="50">
        <v>2395</v>
      </c>
      <c r="E31" s="50">
        <v>2528</v>
      </c>
      <c r="F31" s="50">
        <v>264</v>
      </c>
      <c r="G31" s="50">
        <v>1529</v>
      </c>
      <c r="H31" s="51">
        <v>14578</v>
      </c>
      <c r="I31" s="50">
        <v>3076</v>
      </c>
      <c r="J31" s="50">
        <v>1224</v>
      </c>
      <c r="K31" s="50">
        <v>2989</v>
      </c>
      <c r="L31" s="50">
        <v>2681</v>
      </c>
      <c r="M31" s="50">
        <v>933</v>
      </c>
      <c r="N31" s="50">
        <v>2218</v>
      </c>
      <c r="O31" s="51">
        <v>13121</v>
      </c>
      <c r="P31" s="50">
        <v>27699</v>
      </c>
    </row>
    <row r="32" spans="1:16">
      <c r="A32" s="49" t="s">
        <v>85</v>
      </c>
      <c r="B32" s="50">
        <v>6147</v>
      </c>
      <c r="C32" s="50">
        <v>6429</v>
      </c>
      <c r="D32" s="50">
        <v>2438</v>
      </c>
      <c r="E32" s="50">
        <v>5774</v>
      </c>
      <c r="F32" s="50">
        <v>2563</v>
      </c>
      <c r="G32" s="50">
        <v>3458</v>
      </c>
      <c r="H32" s="51">
        <v>26809</v>
      </c>
      <c r="I32" s="50">
        <v>5828</v>
      </c>
      <c r="J32" s="50">
        <v>866</v>
      </c>
      <c r="K32" s="50">
        <v>4623</v>
      </c>
      <c r="L32" s="50">
        <v>4339</v>
      </c>
      <c r="M32" s="50">
        <v>1925</v>
      </c>
      <c r="N32" s="50">
        <v>2055</v>
      </c>
      <c r="O32" s="51">
        <v>19636</v>
      </c>
      <c r="P32" s="50">
        <v>46445</v>
      </c>
    </row>
    <row r="33" spans="1:16">
      <c r="A33" s="49" t="s">
        <v>86</v>
      </c>
      <c r="B33" s="50">
        <v>5462</v>
      </c>
      <c r="C33" s="50">
        <v>3516</v>
      </c>
      <c r="D33" s="50">
        <v>3031</v>
      </c>
      <c r="E33" s="50">
        <v>6633</v>
      </c>
      <c r="F33" s="50">
        <v>1795</v>
      </c>
      <c r="G33" s="50">
        <v>2059</v>
      </c>
      <c r="H33" s="51">
        <v>22496</v>
      </c>
      <c r="I33" s="50">
        <v>4978</v>
      </c>
      <c r="J33" s="50">
        <v>689</v>
      </c>
      <c r="K33" s="50">
        <v>5880</v>
      </c>
      <c r="L33" s="50">
        <v>4620</v>
      </c>
      <c r="M33" s="50">
        <v>1427</v>
      </c>
      <c r="N33" s="50">
        <v>1059</v>
      </c>
      <c r="O33" s="51">
        <v>18653</v>
      </c>
      <c r="P33" s="50">
        <v>41149</v>
      </c>
    </row>
    <row r="34" spans="1:16">
      <c r="A34" s="52" t="s">
        <v>87</v>
      </c>
      <c r="B34" s="53">
        <v>2302</v>
      </c>
      <c r="C34" s="53">
        <v>1887</v>
      </c>
      <c r="D34" s="53">
        <v>1813</v>
      </c>
      <c r="E34" s="53">
        <v>2439</v>
      </c>
      <c r="F34" s="53">
        <v>818</v>
      </c>
      <c r="G34" s="53">
        <v>1195</v>
      </c>
      <c r="H34" s="54">
        <v>10454</v>
      </c>
      <c r="I34" s="53">
        <v>631</v>
      </c>
      <c r="J34" s="53">
        <v>174</v>
      </c>
      <c r="K34" s="53">
        <v>985</v>
      </c>
      <c r="L34" s="53">
        <v>933</v>
      </c>
      <c r="M34" s="53">
        <v>672</v>
      </c>
      <c r="N34" s="53">
        <v>295</v>
      </c>
      <c r="O34" s="54">
        <v>3690</v>
      </c>
      <c r="P34" s="53">
        <v>14144</v>
      </c>
    </row>
    <row r="35" spans="1:16">
      <c r="A35" s="49" t="s">
        <v>88</v>
      </c>
      <c r="B35" s="50">
        <v>3710</v>
      </c>
      <c r="C35" s="50">
        <v>3953</v>
      </c>
      <c r="D35" s="50">
        <v>2710</v>
      </c>
      <c r="E35" s="50">
        <v>2557</v>
      </c>
      <c r="F35" s="50">
        <v>888</v>
      </c>
      <c r="G35" s="50">
        <v>1669</v>
      </c>
      <c r="H35" s="51">
        <v>15487</v>
      </c>
      <c r="I35" s="50">
        <v>10789</v>
      </c>
      <c r="J35" s="50">
        <v>4198</v>
      </c>
      <c r="K35" s="50">
        <v>8203</v>
      </c>
      <c r="L35" s="50">
        <v>5524</v>
      </c>
      <c r="M35" s="50">
        <v>2673</v>
      </c>
      <c r="N35" s="50">
        <v>2252</v>
      </c>
      <c r="O35" s="51">
        <v>33639</v>
      </c>
      <c r="P35" s="50">
        <v>49126</v>
      </c>
    </row>
    <row r="36" spans="1:16">
      <c r="A36" s="49" t="s">
        <v>89</v>
      </c>
      <c r="B36" s="50">
        <v>2504</v>
      </c>
      <c r="C36" s="50">
        <v>2001</v>
      </c>
      <c r="D36" s="50">
        <v>1420</v>
      </c>
      <c r="E36" s="50">
        <v>1519</v>
      </c>
      <c r="F36" s="50">
        <v>232</v>
      </c>
      <c r="G36" s="50">
        <v>1036</v>
      </c>
      <c r="H36" s="51">
        <v>8712</v>
      </c>
      <c r="I36" s="50">
        <v>12627</v>
      </c>
      <c r="J36" s="50">
        <v>3539</v>
      </c>
      <c r="K36" s="50">
        <v>10463</v>
      </c>
      <c r="L36" s="50">
        <v>7693</v>
      </c>
      <c r="M36" s="50">
        <v>2729</v>
      </c>
      <c r="N36" s="50">
        <v>6057</v>
      </c>
      <c r="O36" s="51">
        <v>43108</v>
      </c>
      <c r="P36" s="50">
        <v>51820</v>
      </c>
    </row>
    <row r="37" spans="1:16">
      <c r="A37" s="49" t="s">
        <v>90</v>
      </c>
      <c r="B37" s="50">
        <v>7179</v>
      </c>
      <c r="C37" s="50">
        <v>8433</v>
      </c>
      <c r="D37" s="50">
        <v>6570</v>
      </c>
      <c r="E37" s="50">
        <v>10954</v>
      </c>
      <c r="F37" s="50">
        <v>1328</v>
      </c>
      <c r="G37" s="50">
        <v>2574</v>
      </c>
      <c r="H37" s="51">
        <v>37038</v>
      </c>
      <c r="I37" s="50">
        <v>13814</v>
      </c>
      <c r="J37" s="50">
        <v>4388</v>
      </c>
      <c r="K37" s="50">
        <v>16517</v>
      </c>
      <c r="L37" s="50">
        <v>13211</v>
      </c>
      <c r="M37" s="50">
        <v>4153</v>
      </c>
      <c r="N37" s="50">
        <v>6524</v>
      </c>
      <c r="O37" s="51">
        <v>58607</v>
      </c>
      <c r="P37" s="50">
        <v>95645</v>
      </c>
    </row>
    <row r="38" spans="1:16">
      <c r="A38" s="52" t="s">
        <v>91</v>
      </c>
      <c r="B38" s="53">
        <v>4211</v>
      </c>
      <c r="C38" s="53">
        <v>6749</v>
      </c>
      <c r="D38" s="53">
        <v>5382</v>
      </c>
      <c r="E38" s="53">
        <v>4685</v>
      </c>
      <c r="F38" s="53">
        <v>1255</v>
      </c>
      <c r="G38" s="53">
        <v>2779</v>
      </c>
      <c r="H38" s="54">
        <v>25061</v>
      </c>
      <c r="I38" s="53">
        <v>7200</v>
      </c>
      <c r="J38" s="53">
        <v>2991</v>
      </c>
      <c r="K38" s="53">
        <v>3506</v>
      </c>
      <c r="L38" s="53">
        <v>7209</v>
      </c>
      <c r="M38" s="53">
        <v>2124</v>
      </c>
      <c r="N38" s="53">
        <v>3319</v>
      </c>
      <c r="O38" s="54">
        <v>26349</v>
      </c>
      <c r="P38" s="53">
        <v>51410</v>
      </c>
    </row>
    <row r="39" spans="1:16">
      <c r="A39" s="49" t="s">
        <v>92</v>
      </c>
      <c r="B39" s="50">
        <v>4127</v>
      </c>
      <c r="C39" s="50">
        <v>5374</v>
      </c>
      <c r="D39" s="50">
        <v>3985</v>
      </c>
      <c r="E39" s="50">
        <v>4343</v>
      </c>
      <c r="F39" s="50">
        <v>446</v>
      </c>
      <c r="G39" s="50">
        <v>5826</v>
      </c>
      <c r="H39" s="51">
        <v>24101</v>
      </c>
      <c r="I39" s="50">
        <v>2013</v>
      </c>
      <c r="J39" s="50">
        <v>270</v>
      </c>
      <c r="K39" s="50">
        <v>3820</v>
      </c>
      <c r="L39" s="50">
        <v>1603</v>
      </c>
      <c r="M39" s="50">
        <v>1074</v>
      </c>
      <c r="N39" s="50">
        <v>1998</v>
      </c>
      <c r="O39" s="51">
        <v>10778</v>
      </c>
      <c r="P39" s="50">
        <v>34879</v>
      </c>
    </row>
    <row r="40" spans="1:16">
      <c r="A40" s="49" t="s">
        <v>93</v>
      </c>
      <c r="B40" s="50">
        <v>6840</v>
      </c>
      <c r="C40" s="50">
        <v>8383</v>
      </c>
      <c r="D40" s="50">
        <v>3775</v>
      </c>
      <c r="E40" s="50">
        <v>6662</v>
      </c>
      <c r="F40" s="50">
        <v>568</v>
      </c>
      <c r="G40" s="50">
        <v>3939</v>
      </c>
      <c r="H40" s="51">
        <v>30167</v>
      </c>
      <c r="I40" s="50">
        <v>10835</v>
      </c>
      <c r="J40" s="50">
        <v>3465</v>
      </c>
      <c r="K40" s="50">
        <v>6622</v>
      </c>
      <c r="L40" s="50">
        <v>4971</v>
      </c>
      <c r="M40" s="50">
        <v>1975</v>
      </c>
      <c r="N40" s="50">
        <v>8698</v>
      </c>
      <c r="O40" s="51">
        <v>36566</v>
      </c>
      <c r="P40" s="50">
        <v>66733</v>
      </c>
    </row>
    <row r="41" spans="1:16">
      <c r="A41" s="49" t="s">
        <v>94</v>
      </c>
      <c r="B41" s="50">
        <v>2163</v>
      </c>
      <c r="C41" s="50">
        <v>2068</v>
      </c>
      <c r="D41" s="50">
        <v>945</v>
      </c>
      <c r="E41" s="50">
        <v>1137</v>
      </c>
      <c r="F41" s="50">
        <v>385</v>
      </c>
      <c r="G41" s="50">
        <v>904</v>
      </c>
      <c r="H41" s="51">
        <v>7602</v>
      </c>
      <c r="I41" s="50">
        <v>256</v>
      </c>
      <c r="J41" s="50">
        <v>0</v>
      </c>
      <c r="K41" s="50">
        <v>832</v>
      </c>
      <c r="L41" s="50">
        <v>452</v>
      </c>
      <c r="M41" s="50">
        <v>220</v>
      </c>
      <c r="N41" s="50">
        <v>473</v>
      </c>
      <c r="O41" s="51">
        <v>2233</v>
      </c>
      <c r="P41" s="50">
        <v>9835</v>
      </c>
    </row>
    <row r="42" spans="1:16">
      <c r="A42" s="52" t="s">
        <v>95</v>
      </c>
      <c r="B42" s="53">
        <v>2689</v>
      </c>
      <c r="C42" s="53">
        <v>3007</v>
      </c>
      <c r="D42" s="53">
        <v>2470</v>
      </c>
      <c r="E42" s="53">
        <v>1688</v>
      </c>
      <c r="F42" s="53">
        <v>257</v>
      </c>
      <c r="G42" s="53">
        <v>1115</v>
      </c>
      <c r="H42" s="54">
        <v>11226</v>
      </c>
      <c r="I42" s="53">
        <v>931</v>
      </c>
      <c r="J42" s="53">
        <v>230</v>
      </c>
      <c r="K42" s="53">
        <v>2597</v>
      </c>
      <c r="L42" s="53">
        <v>1596</v>
      </c>
      <c r="M42" s="53">
        <v>613</v>
      </c>
      <c r="N42" s="53">
        <v>819</v>
      </c>
      <c r="O42" s="54">
        <v>6786</v>
      </c>
      <c r="P42" s="53">
        <v>18012</v>
      </c>
    </row>
    <row r="43" spans="1:16">
      <c r="A43" s="49" t="s">
        <v>96</v>
      </c>
      <c r="B43" s="50">
        <v>1910</v>
      </c>
      <c r="C43" s="50">
        <v>1434</v>
      </c>
      <c r="D43" s="50">
        <v>506</v>
      </c>
      <c r="E43" s="50">
        <v>678</v>
      </c>
      <c r="F43" s="50">
        <v>158</v>
      </c>
      <c r="G43" s="50">
        <v>1462</v>
      </c>
      <c r="H43" s="51">
        <v>6148</v>
      </c>
      <c r="I43" s="50">
        <v>2072</v>
      </c>
      <c r="J43" s="50">
        <v>993</v>
      </c>
      <c r="K43" s="50">
        <v>2057</v>
      </c>
      <c r="L43" s="50">
        <v>3462</v>
      </c>
      <c r="M43" s="50">
        <v>1508</v>
      </c>
      <c r="N43" s="50">
        <v>1150</v>
      </c>
      <c r="O43" s="51">
        <v>11242</v>
      </c>
      <c r="P43" s="50">
        <v>17390</v>
      </c>
    </row>
    <row r="44" spans="1:16">
      <c r="A44" s="49" t="s">
        <v>97</v>
      </c>
      <c r="B44" s="50">
        <v>1692</v>
      </c>
      <c r="C44" s="50">
        <v>1771</v>
      </c>
      <c r="D44" s="50">
        <v>1114</v>
      </c>
      <c r="E44" s="50">
        <v>1311</v>
      </c>
      <c r="F44" s="50">
        <v>488</v>
      </c>
      <c r="G44" s="50">
        <v>629</v>
      </c>
      <c r="H44" s="51">
        <v>7005</v>
      </c>
      <c r="I44" s="50">
        <v>943</v>
      </c>
      <c r="J44" s="50">
        <v>635</v>
      </c>
      <c r="K44" s="50">
        <v>986</v>
      </c>
      <c r="L44" s="50">
        <v>1471</v>
      </c>
      <c r="M44" s="50">
        <v>441</v>
      </c>
      <c r="N44" s="50">
        <v>412</v>
      </c>
      <c r="O44" s="51">
        <v>4888</v>
      </c>
      <c r="P44" s="50">
        <v>11893</v>
      </c>
    </row>
    <row r="45" spans="1:16">
      <c r="A45" s="49" t="s">
        <v>98</v>
      </c>
      <c r="B45" s="50">
        <v>2485</v>
      </c>
      <c r="C45" s="50">
        <v>4365</v>
      </c>
      <c r="D45" s="50">
        <v>1655</v>
      </c>
      <c r="E45" s="50">
        <v>1904</v>
      </c>
      <c r="F45" s="50">
        <v>608</v>
      </c>
      <c r="G45" s="50">
        <v>1794</v>
      </c>
      <c r="H45" s="51">
        <v>12811</v>
      </c>
      <c r="I45" s="50">
        <v>10207</v>
      </c>
      <c r="J45" s="50">
        <v>8770</v>
      </c>
      <c r="K45" s="50">
        <v>13646</v>
      </c>
      <c r="L45" s="50">
        <v>8961</v>
      </c>
      <c r="M45" s="50">
        <v>3677</v>
      </c>
      <c r="N45" s="50">
        <v>7469</v>
      </c>
      <c r="O45" s="51">
        <v>52730</v>
      </c>
      <c r="P45" s="50">
        <v>65541</v>
      </c>
    </row>
    <row r="46" spans="1:16">
      <c r="A46" s="52" t="s">
        <v>99</v>
      </c>
      <c r="B46" s="53">
        <v>4569</v>
      </c>
      <c r="C46" s="53">
        <v>2679</v>
      </c>
      <c r="D46" s="53">
        <v>1521</v>
      </c>
      <c r="E46" s="53">
        <v>1692</v>
      </c>
      <c r="F46" s="53">
        <v>565</v>
      </c>
      <c r="G46" s="53">
        <v>3028</v>
      </c>
      <c r="H46" s="54">
        <v>14054</v>
      </c>
      <c r="I46" s="53">
        <v>1831</v>
      </c>
      <c r="J46" s="53">
        <v>2</v>
      </c>
      <c r="K46" s="53">
        <v>3266</v>
      </c>
      <c r="L46" s="53">
        <v>1068</v>
      </c>
      <c r="M46" s="53">
        <v>745</v>
      </c>
      <c r="N46" s="53">
        <v>1463</v>
      </c>
      <c r="O46" s="54">
        <v>8375</v>
      </c>
      <c r="P46" s="53">
        <v>22429</v>
      </c>
    </row>
    <row r="47" spans="1:16">
      <c r="A47" s="49" t="s">
        <v>100</v>
      </c>
      <c r="B47" s="50">
        <v>7184</v>
      </c>
      <c r="C47" s="50">
        <v>5005</v>
      </c>
      <c r="D47" s="50">
        <v>6157</v>
      </c>
      <c r="E47" s="50">
        <v>4958</v>
      </c>
      <c r="F47" s="50">
        <v>8857</v>
      </c>
      <c r="G47" s="50">
        <v>4388</v>
      </c>
      <c r="H47" s="51">
        <v>36549</v>
      </c>
      <c r="I47" s="50">
        <v>17076</v>
      </c>
      <c r="J47" s="50">
        <v>15414</v>
      </c>
      <c r="K47" s="50">
        <v>16475</v>
      </c>
      <c r="L47" s="50">
        <v>19913</v>
      </c>
      <c r="M47" s="50">
        <v>7478</v>
      </c>
      <c r="N47" s="50">
        <v>13586</v>
      </c>
      <c r="O47" s="51">
        <v>89942</v>
      </c>
      <c r="P47" s="50">
        <v>126491</v>
      </c>
    </row>
    <row r="48" spans="1:16">
      <c r="A48" s="49" t="s">
        <v>101</v>
      </c>
      <c r="B48" s="50">
        <v>8202</v>
      </c>
      <c r="C48" s="50">
        <v>9172</v>
      </c>
      <c r="D48" s="50">
        <v>6640</v>
      </c>
      <c r="E48" s="50">
        <v>10702</v>
      </c>
      <c r="F48" s="50">
        <v>4062</v>
      </c>
      <c r="G48" s="50">
        <v>4741</v>
      </c>
      <c r="H48" s="51">
        <v>43519</v>
      </c>
      <c r="I48" s="50">
        <v>8897</v>
      </c>
      <c r="J48" s="50">
        <v>3408</v>
      </c>
      <c r="K48" s="50">
        <v>9524</v>
      </c>
      <c r="L48" s="50">
        <v>7899</v>
      </c>
      <c r="M48" s="50">
        <v>2409</v>
      </c>
      <c r="N48" s="50">
        <v>12102</v>
      </c>
      <c r="O48" s="51">
        <v>44239</v>
      </c>
      <c r="P48" s="50">
        <v>87758</v>
      </c>
    </row>
    <row r="49" spans="1:16">
      <c r="A49" s="49" t="s">
        <v>102</v>
      </c>
      <c r="B49" s="50">
        <v>1241</v>
      </c>
      <c r="C49" s="50">
        <v>1620</v>
      </c>
      <c r="D49" s="50">
        <v>646</v>
      </c>
      <c r="E49" s="50">
        <v>1035</v>
      </c>
      <c r="F49" s="50">
        <v>0</v>
      </c>
      <c r="G49" s="50">
        <v>899</v>
      </c>
      <c r="H49" s="51">
        <v>5441</v>
      </c>
      <c r="I49" s="50">
        <v>249</v>
      </c>
      <c r="J49" s="50">
        <v>0</v>
      </c>
      <c r="K49" s="50">
        <v>621</v>
      </c>
      <c r="L49" s="50">
        <v>446</v>
      </c>
      <c r="M49" s="50">
        <v>198</v>
      </c>
      <c r="N49" s="50">
        <v>307</v>
      </c>
      <c r="O49" s="51">
        <v>1821</v>
      </c>
      <c r="P49" s="50">
        <v>7262</v>
      </c>
    </row>
    <row r="50" spans="1:16">
      <c r="A50" s="52" t="s">
        <v>103</v>
      </c>
      <c r="B50" s="53">
        <v>10037</v>
      </c>
      <c r="C50" s="53">
        <v>8012</v>
      </c>
      <c r="D50" s="53">
        <v>4812</v>
      </c>
      <c r="E50" s="53">
        <v>10006</v>
      </c>
      <c r="F50" s="53">
        <v>2109</v>
      </c>
      <c r="G50" s="53">
        <v>6528</v>
      </c>
      <c r="H50" s="54">
        <v>41504</v>
      </c>
      <c r="I50" s="53">
        <v>19570</v>
      </c>
      <c r="J50" s="53">
        <v>4586</v>
      </c>
      <c r="K50" s="53">
        <v>12282</v>
      </c>
      <c r="L50" s="53">
        <v>11547</v>
      </c>
      <c r="M50" s="53">
        <v>4404</v>
      </c>
      <c r="N50" s="53">
        <v>11618</v>
      </c>
      <c r="O50" s="54">
        <v>64007</v>
      </c>
      <c r="P50" s="53">
        <v>105511</v>
      </c>
    </row>
    <row r="51" spans="1:16">
      <c r="A51" s="49" t="s">
        <v>163</v>
      </c>
      <c r="B51" s="50">
        <v>4762</v>
      </c>
      <c r="C51" s="50">
        <v>4482</v>
      </c>
      <c r="D51" s="50">
        <v>2780</v>
      </c>
      <c r="E51" s="50">
        <v>6651</v>
      </c>
      <c r="F51" s="50">
        <v>203</v>
      </c>
      <c r="G51" s="50">
        <v>2424</v>
      </c>
      <c r="H51" s="51">
        <v>21302</v>
      </c>
      <c r="I51" s="50">
        <v>4073</v>
      </c>
      <c r="J51" s="50">
        <v>1884</v>
      </c>
      <c r="K51" s="50">
        <v>4511</v>
      </c>
      <c r="L51" s="50">
        <v>5007</v>
      </c>
      <c r="M51" s="50">
        <v>1181</v>
      </c>
      <c r="N51" s="50">
        <v>4611</v>
      </c>
      <c r="O51" s="51">
        <v>21267</v>
      </c>
      <c r="P51" s="50">
        <v>42569</v>
      </c>
    </row>
    <row r="52" spans="1:16">
      <c r="A52" s="49" t="s">
        <v>105</v>
      </c>
      <c r="B52" s="50">
        <v>4378</v>
      </c>
      <c r="C52" s="50">
        <v>4941</v>
      </c>
      <c r="D52" s="50">
        <v>2202</v>
      </c>
      <c r="E52" s="50">
        <v>2816</v>
      </c>
      <c r="F52" s="50">
        <v>645</v>
      </c>
      <c r="G52" s="50">
        <v>3439</v>
      </c>
      <c r="H52" s="51">
        <v>18421</v>
      </c>
      <c r="I52" s="50">
        <v>3916</v>
      </c>
      <c r="J52" s="50">
        <v>1249</v>
      </c>
      <c r="K52" s="50">
        <v>4225</v>
      </c>
      <c r="L52" s="50">
        <v>2848</v>
      </c>
      <c r="M52" s="50">
        <v>1536</v>
      </c>
      <c r="N52" s="50">
        <v>2485</v>
      </c>
      <c r="O52" s="51">
        <v>16259</v>
      </c>
      <c r="P52" s="50">
        <v>34680</v>
      </c>
    </row>
    <row r="53" spans="1:16">
      <c r="A53" s="49" t="s">
        <v>106</v>
      </c>
      <c r="B53" s="50">
        <v>10981</v>
      </c>
      <c r="C53" s="50">
        <v>9285</v>
      </c>
      <c r="D53" s="50">
        <v>8615</v>
      </c>
      <c r="E53" s="50">
        <v>6387</v>
      </c>
      <c r="F53" s="50">
        <v>2865</v>
      </c>
      <c r="G53" s="50">
        <v>7479</v>
      </c>
      <c r="H53" s="51">
        <v>45612</v>
      </c>
      <c r="I53" s="50">
        <v>11354</v>
      </c>
      <c r="J53" s="50">
        <v>5864</v>
      </c>
      <c r="K53" s="50">
        <v>14989</v>
      </c>
      <c r="L53" s="50">
        <v>11374</v>
      </c>
      <c r="M53" s="50">
        <v>6431</v>
      </c>
      <c r="N53" s="50">
        <v>6387</v>
      </c>
      <c r="O53" s="51">
        <v>56399</v>
      </c>
      <c r="P53" s="50">
        <v>102011</v>
      </c>
    </row>
    <row r="54" spans="1:16">
      <c r="A54" s="52" t="s">
        <v>107</v>
      </c>
      <c r="B54" s="53">
        <v>375</v>
      </c>
      <c r="C54" s="53">
        <v>231</v>
      </c>
      <c r="D54" s="53">
        <v>149</v>
      </c>
      <c r="E54" s="53">
        <v>171</v>
      </c>
      <c r="F54" s="53">
        <v>68</v>
      </c>
      <c r="G54" s="53">
        <v>108</v>
      </c>
      <c r="H54" s="54">
        <v>1102</v>
      </c>
      <c r="I54" s="53">
        <v>1787</v>
      </c>
      <c r="J54" s="53">
        <v>863</v>
      </c>
      <c r="K54" s="53">
        <v>2042</v>
      </c>
      <c r="L54" s="53">
        <v>1135</v>
      </c>
      <c r="M54" s="53">
        <v>754</v>
      </c>
      <c r="N54" s="53">
        <v>598</v>
      </c>
      <c r="O54" s="54">
        <v>7179</v>
      </c>
      <c r="P54" s="53">
        <v>8281</v>
      </c>
    </row>
    <row r="55" spans="1:16">
      <c r="A55" s="49" t="s">
        <v>108</v>
      </c>
      <c r="B55" s="50">
        <v>8081</v>
      </c>
      <c r="C55" s="50">
        <v>4676</v>
      </c>
      <c r="D55" s="50">
        <v>6440</v>
      </c>
      <c r="E55" s="50">
        <v>5294</v>
      </c>
      <c r="F55" s="50">
        <v>725</v>
      </c>
      <c r="G55" s="50">
        <v>2646</v>
      </c>
      <c r="H55" s="51">
        <v>27862</v>
      </c>
      <c r="I55" s="50">
        <v>3344</v>
      </c>
      <c r="J55" s="50">
        <v>726</v>
      </c>
      <c r="K55" s="50">
        <v>5236</v>
      </c>
      <c r="L55" s="50">
        <v>3953</v>
      </c>
      <c r="M55" s="50">
        <v>2006</v>
      </c>
      <c r="N55" s="50">
        <v>1021</v>
      </c>
      <c r="O55" s="51">
        <v>16286</v>
      </c>
      <c r="P55" s="50">
        <v>44148</v>
      </c>
    </row>
    <row r="56" spans="1:16">
      <c r="A56" s="49" t="s">
        <v>109</v>
      </c>
      <c r="B56" s="50">
        <v>1886</v>
      </c>
      <c r="C56" s="50">
        <v>1671</v>
      </c>
      <c r="D56" s="50">
        <v>1034</v>
      </c>
      <c r="E56" s="50">
        <v>1112</v>
      </c>
      <c r="F56" s="50">
        <v>137</v>
      </c>
      <c r="G56" s="50">
        <v>534</v>
      </c>
      <c r="H56" s="51">
        <v>6374</v>
      </c>
      <c r="I56" s="50">
        <v>341</v>
      </c>
      <c r="J56" s="50">
        <v>0</v>
      </c>
      <c r="K56" s="50">
        <v>593</v>
      </c>
      <c r="L56" s="50">
        <v>526</v>
      </c>
      <c r="M56" s="50">
        <v>200</v>
      </c>
      <c r="N56" s="50">
        <v>210</v>
      </c>
      <c r="O56" s="51">
        <v>1870</v>
      </c>
      <c r="P56" s="50">
        <v>8244</v>
      </c>
    </row>
    <row r="57" spans="1:16">
      <c r="A57" s="49" t="s">
        <v>111</v>
      </c>
      <c r="B57" s="50">
        <v>9133</v>
      </c>
      <c r="C57" s="50">
        <v>5469</v>
      </c>
      <c r="D57" s="50">
        <v>5686</v>
      </c>
      <c r="E57" s="50">
        <v>3594</v>
      </c>
      <c r="F57" s="50">
        <v>3235</v>
      </c>
      <c r="G57" s="50">
        <v>2319</v>
      </c>
      <c r="H57" s="51">
        <v>29436</v>
      </c>
      <c r="I57" s="50">
        <v>8762</v>
      </c>
      <c r="J57" s="50">
        <v>1547</v>
      </c>
      <c r="K57" s="50">
        <v>10286</v>
      </c>
      <c r="L57" s="50">
        <v>7519</v>
      </c>
      <c r="M57" s="50">
        <v>2500</v>
      </c>
      <c r="N57" s="50">
        <v>4706</v>
      </c>
      <c r="O57" s="51">
        <v>35320</v>
      </c>
      <c r="P57" s="50">
        <v>64756</v>
      </c>
    </row>
    <row r="58" spans="1:16">
      <c r="A58" s="52" t="s">
        <v>112</v>
      </c>
      <c r="B58" s="53">
        <v>15668</v>
      </c>
      <c r="C58" s="53">
        <v>18488</v>
      </c>
      <c r="D58" s="53">
        <v>12621</v>
      </c>
      <c r="E58" s="53">
        <v>16281</v>
      </c>
      <c r="F58" s="53">
        <v>2618</v>
      </c>
      <c r="G58" s="53">
        <v>4698</v>
      </c>
      <c r="H58" s="54">
        <v>70374</v>
      </c>
      <c r="I58" s="53">
        <v>31641</v>
      </c>
      <c r="J58" s="53">
        <v>21047</v>
      </c>
      <c r="K58" s="53">
        <v>32304</v>
      </c>
      <c r="L58" s="53">
        <v>21524</v>
      </c>
      <c r="M58" s="53">
        <v>11957</v>
      </c>
      <c r="N58" s="53">
        <v>22027</v>
      </c>
      <c r="O58" s="54">
        <v>140500</v>
      </c>
      <c r="P58" s="53">
        <v>210874</v>
      </c>
    </row>
    <row r="59" spans="1:16">
      <c r="A59" s="49" t="s">
        <v>113</v>
      </c>
      <c r="B59" s="50">
        <v>3291</v>
      </c>
      <c r="C59" s="50">
        <v>1683</v>
      </c>
      <c r="D59" s="50">
        <v>1223</v>
      </c>
      <c r="E59" s="50">
        <v>1175</v>
      </c>
      <c r="F59" s="50">
        <v>245</v>
      </c>
      <c r="G59" s="50">
        <v>714</v>
      </c>
      <c r="H59" s="51">
        <v>8331</v>
      </c>
      <c r="I59" s="50">
        <v>4110</v>
      </c>
      <c r="J59" s="50">
        <v>118</v>
      </c>
      <c r="K59" s="50">
        <v>2669</v>
      </c>
      <c r="L59" s="50">
        <v>2948</v>
      </c>
      <c r="M59" s="50">
        <v>1408</v>
      </c>
      <c r="N59" s="50">
        <v>2459</v>
      </c>
      <c r="O59" s="51">
        <v>13712</v>
      </c>
      <c r="P59" s="50">
        <v>22043</v>
      </c>
    </row>
    <row r="60" spans="1:16">
      <c r="A60" s="49" t="s">
        <v>114</v>
      </c>
      <c r="B60" s="50">
        <v>1204</v>
      </c>
      <c r="C60" s="50">
        <v>783</v>
      </c>
      <c r="D60" s="50">
        <v>963</v>
      </c>
      <c r="E60" s="50">
        <v>1017</v>
      </c>
      <c r="F60" s="50">
        <v>141</v>
      </c>
      <c r="G60" s="50">
        <v>470</v>
      </c>
      <c r="H60" s="51">
        <v>4578</v>
      </c>
      <c r="I60" s="50">
        <v>360</v>
      </c>
      <c r="J60" s="50">
        <v>68</v>
      </c>
      <c r="K60" s="50">
        <v>466</v>
      </c>
      <c r="L60" s="50">
        <v>354</v>
      </c>
      <c r="M60" s="50">
        <v>241</v>
      </c>
      <c r="N60" s="50">
        <v>476</v>
      </c>
      <c r="O60" s="51">
        <v>1965</v>
      </c>
      <c r="P60" s="50">
        <v>6543</v>
      </c>
    </row>
    <row r="61" spans="1:16">
      <c r="A61" s="49" t="s">
        <v>115</v>
      </c>
      <c r="B61" s="50">
        <v>9338</v>
      </c>
      <c r="C61" s="50">
        <v>6812</v>
      </c>
      <c r="D61" s="50">
        <v>5314</v>
      </c>
      <c r="E61" s="50">
        <v>5817</v>
      </c>
      <c r="F61" s="50">
        <v>587</v>
      </c>
      <c r="G61" s="50">
        <v>3476</v>
      </c>
      <c r="H61" s="51">
        <v>31344</v>
      </c>
      <c r="I61" s="50">
        <v>11466</v>
      </c>
      <c r="J61" s="50">
        <v>3206</v>
      </c>
      <c r="K61" s="50">
        <v>9651</v>
      </c>
      <c r="L61" s="50">
        <v>8572</v>
      </c>
      <c r="M61" s="50">
        <v>3060</v>
      </c>
      <c r="N61" s="50">
        <v>6609</v>
      </c>
      <c r="O61" s="51">
        <v>42564</v>
      </c>
      <c r="P61" s="50">
        <v>73908</v>
      </c>
    </row>
    <row r="62" spans="1:16">
      <c r="A62" s="52" t="s">
        <v>116</v>
      </c>
      <c r="B62" s="53">
        <v>4478</v>
      </c>
      <c r="C62" s="53">
        <v>4402</v>
      </c>
      <c r="D62" s="53">
        <v>2189</v>
      </c>
      <c r="E62" s="53">
        <v>3628</v>
      </c>
      <c r="F62" s="53">
        <v>1008</v>
      </c>
      <c r="G62" s="53">
        <v>1182</v>
      </c>
      <c r="H62" s="54">
        <v>16887</v>
      </c>
      <c r="I62" s="53">
        <v>10085</v>
      </c>
      <c r="J62" s="53">
        <v>4629</v>
      </c>
      <c r="K62" s="53">
        <v>7532</v>
      </c>
      <c r="L62" s="53">
        <v>6672</v>
      </c>
      <c r="M62" s="53">
        <v>2968</v>
      </c>
      <c r="N62" s="53">
        <v>3941</v>
      </c>
      <c r="O62" s="54">
        <v>35827</v>
      </c>
      <c r="P62" s="53">
        <v>52714</v>
      </c>
    </row>
    <row r="63" spans="1:16">
      <c r="A63" s="49" t="s">
        <v>117</v>
      </c>
      <c r="B63" s="50">
        <v>3657</v>
      </c>
      <c r="C63" s="50">
        <v>2788</v>
      </c>
      <c r="D63" s="50">
        <v>2167</v>
      </c>
      <c r="E63" s="50">
        <v>3725</v>
      </c>
      <c r="F63" s="50">
        <v>423</v>
      </c>
      <c r="G63" s="50">
        <v>1017</v>
      </c>
      <c r="H63" s="51">
        <v>13777</v>
      </c>
      <c r="I63" s="50">
        <v>1389</v>
      </c>
      <c r="J63" s="50">
        <v>70</v>
      </c>
      <c r="K63" s="50">
        <v>1317</v>
      </c>
      <c r="L63" s="50">
        <v>1446</v>
      </c>
      <c r="M63" s="50">
        <v>439</v>
      </c>
      <c r="N63" s="50">
        <v>594</v>
      </c>
      <c r="O63" s="51">
        <v>5255</v>
      </c>
      <c r="P63" s="50">
        <v>19032</v>
      </c>
    </row>
    <row r="64" spans="1:16">
      <c r="A64" s="49" t="s">
        <v>118</v>
      </c>
      <c r="B64" s="50">
        <v>6040</v>
      </c>
      <c r="C64" s="50">
        <v>9006</v>
      </c>
      <c r="D64" s="50">
        <v>5903</v>
      </c>
      <c r="E64" s="50">
        <v>4422</v>
      </c>
      <c r="F64" s="50">
        <v>775</v>
      </c>
      <c r="G64" s="50">
        <v>4551</v>
      </c>
      <c r="H64" s="51">
        <v>30697</v>
      </c>
      <c r="I64" s="50">
        <v>3785</v>
      </c>
      <c r="J64" s="50">
        <v>2790</v>
      </c>
      <c r="K64" s="50">
        <v>7034</v>
      </c>
      <c r="L64" s="50">
        <v>4979</v>
      </c>
      <c r="M64" s="50">
        <v>1171</v>
      </c>
      <c r="N64" s="50">
        <v>6505</v>
      </c>
      <c r="O64" s="51">
        <v>26264</v>
      </c>
      <c r="P64" s="50">
        <v>56961</v>
      </c>
    </row>
    <row r="65" spans="1:16" ht="15" thickBot="1">
      <c r="A65" s="49" t="s">
        <v>119</v>
      </c>
      <c r="B65" s="50">
        <v>2273</v>
      </c>
      <c r="C65" s="50">
        <v>1382</v>
      </c>
      <c r="D65" s="50">
        <v>459</v>
      </c>
      <c r="E65" s="50">
        <v>473</v>
      </c>
      <c r="F65" s="50">
        <v>626</v>
      </c>
      <c r="G65" s="50">
        <v>545</v>
      </c>
      <c r="H65" s="51">
        <v>5758</v>
      </c>
      <c r="I65" s="50">
        <v>312</v>
      </c>
      <c r="J65" s="50">
        <v>8</v>
      </c>
      <c r="K65" s="50">
        <v>659</v>
      </c>
      <c r="L65" s="50">
        <v>243</v>
      </c>
      <c r="M65" s="50">
        <v>313</v>
      </c>
      <c r="N65" s="50">
        <v>504</v>
      </c>
      <c r="O65" s="51">
        <v>2039</v>
      </c>
      <c r="P65" s="50">
        <v>7797</v>
      </c>
    </row>
    <row r="66" spans="1:16" ht="15" thickTop="1">
      <c r="A66" s="55" t="s">
        <v>120</v>
      </c>
      <c r="B66" s="56">
        <v>260166</v>
      </c>
      <c r="C66" s="56">
        <v>244045</v>
      </c>
      <c r="D66" s="56">
        <v>169275</v>
      </c>
      <c r="E66" s="56">
        <v>206831</v>
      </c>
      <c r="F66" s="56">
        <v>57622</v>
      </c>
      <c r="G66" s="56">
        <v>124684</v>
      </c>
      <c r="H66" s="57">
        <v>1062623</v>
      </c>
      <c r="I66" s="56">
        <v>383259</v>
      </c>
      <c r="J66" s="56">
        <v>171515</v>
      </c>
      <c r="K66" s="56">
        <v>392688</v>
      </c>
      <c r="L66" s="56">
        <v>313950</v>
      </c>
      <c r="M66" s="56">
        <v>131603</v>
      </c>
      <c r="N66" s="56">
        <v>234603</v>
      </c>
      <c r="O66" s="57">
        <v>1627618</v>
      </c>
      <c r="P66" s="56">
        <v>2690241</v>
      </c>
    </row>
    <row r="67" spans="1:16">
      <c r="A67" s="52" t="s">
        <v>121</v>
      </c>
      <c r="B67" s="53">
        <v>1320</v>
      </c>
      <c r="C67" s="53">
        <v>425</v>
      </c>
      <c r="D67" s="53">
        <v>871</v>
      </c>
      <c r="E67" s="53">
        <v>892</v>
      </c>
      <c r="F67" s="53">
        <v>527</v>
      </c>
      <c r="G67" s="53">
        <v>394</v>
      </c>
      <c r="H67" s="54">
        <v>4429</v>
      </c>
      <c r="I67" s="53">
        <v>3614</v>
      </c>
      <c r="J67" s="53">
        <v>906</v>
      </c>
      <c r="K67" s="53">
        <v>2570</v>
      </c>
      <c r="L67" s="53">
        <v>2410</v>
      </c>
      <c r="M67" s="53">
        <v>1584</v>
      </c>
      <c r="N67" s="53">
        <v>1480</v>
      </c>
      <c r="O67" s="54">
        <v>12564</v>
      </c>
      <c r="P67" s="53">
        <v>16993</v>
      </c>
    </row>
    <row r="68" spans="1:16">
      <c r="A68" s="67" t="s">
        <v>122</v>
      </c>
      <c r="B68" s="68">
        <v>261486</v>
      </c>
      <c r="C68" s="68">
        <v>244470</v>
      </c>
      <c r="D68" s="68">
        <v>170146</v>
      </c>
      <c r="E68" s="68">
        <v>207723</v>
      </c>
      <c r="F68" s="68">
        <v>58149</v>
      </c>
      <c r="G68" s="68">
        <v>125078</v>
      </c>
      <c r="H68" s="69">
        <v>1067052</v>
      </c>
      <c r="I68" s="68">
        <v>386873</v>
      </c>
      <c r="J68" s="68">
        <v>172421</v>
      </c>
      <c r="K68" s="68">
        <v>395258</v>
      </c>
      <c r="L68" s="68">
        <v>316360</v>
      </c>
      <c r="M68" s="68">
        <v>133187</v>
      </c>
      <c r="N68" s="68">
        <v>236083</v>
      </c>
      <c r="O68" s="69">
        <v>1640182</v>
      </c>
      <c r="P68" s="68">
        <v>2707234</v>
      </c>
    </row>
    <row r="69" spans="1:16">
      <c r="A69" s="72" t="s">
        <v>229</v>
      </c>
      <c r="B69" s="70"/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2" t="s">
        <v>230</v>
      </c>
      <c r="B70" s="70"/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64"/>
      <c r="B71" s="66"/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9B44-7494-4008-A598-6488E146BF6A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27" t="s">
        <v>228</v>
      </c>
      <c r="H10" s="30" t="s">
        <v>42</v>
      </c>
      <c r="O10" s="379" t="s">
        <v>207</v>
      </c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42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5777</v>
      </c>
      <c r="C15" s="50">
        <v>5821</v>
      </c>
      <c r="D15" s="50">
        <v>4473</v>
      </c>
      <c r="E15" s="50">
        <v>5106</v>
      </c>
      <c r="F15" s="50">
        <v>1418</v>
      </c>
      <c r="G15" s="50">
        <v>5427</v>
      </c>
      <c r="H15" s="51">
        <v>28022</v>
      </c>
      <c r="I15" s="50">
        <v>5615</v>
      </c>
      <c r="J15" s="50">
        <v>411</v>
      </c>
      <c r="K15" s="50">
        <v>6853</v>
      </c>
      <c r="L15" s="50">
        <v>5225</v>
      </c>
      <c r="M15" s="50">
        <v>2507</v>
      </c>
      <c r="N15" s="50">
        <v>6572</v>
      </c>
      <c r="O15" s="51">
        <v>27183</v>
      </c>
      <c r="P15" s="50">
        <v>55205</v>
      </c>
    </row>
    <row r="16" spans="1:16">
      <c r="A16" s="49" t="s">
        <v>69</v>
      </c>
      <c r="B16" s="50">
        <v>811</v>
      </c>
      <c r="C16" s="50">
        <v>329</v>
      </c>
      <c r="D16" s="50">
        <v>132</v>
      </c>
      <c r="E16" s="50">
        <v>467</v>
      </c>
      <c r="F16" s="50">
        <v>123</v>
      </c>
      <c r="G16" s="50">
        <v>485</v>
      </c>
      <c r="H16" s="51">
        <v>2347</v>
      </c>
      <c r="I16" s="50">
        <v>549</v>
      </c>
      <c r="J16" s="50">
        <v>0</v>
      </c>
      <c r="K16" s="50">
        <v>427</v>
      </c>
      <c r="L16" s="50">
        <v>728</v>
      </c>
      <c r="M16" s="50">
        <v>221</v>
      </c>
      <c r="N16" s="50">
        <v>242</v>
      </c>
      <c r="O16" s="51">
        <v>2167</v>
      </c>
      <c r="P16" s="50">
        <v>4514</v>
      </c>
    </row>
    <row r="17" spans="1:16">
      <c r="A17" s="49" t="s">
        <v>70</v>
      </c>
      <c r="B17" s="50">
        <v>6411</v>
      </c>
      <c r="C17" s="50">
        <v>2400</v>
      </c>
      <c r="D17" s="50">
        <v>1959</v>
      </c>
      <c r="E17" s="50">
        <v>3039</v>
      </c>
      <c r="F17" s="50">
        <v>520</v>
      </c>
      <c r="G17" s="50">
        <v>1814</v>
      </c>
      <c r="H17" s="51">
        <v>16143</v>
      </c>
      <c r="I17" s="50">
        <v>4144</v>
      </c>
      <c r="J17" s="50">
        <v>2894</v>
      </c>
      <c r="K17" s="50">
        <v>9748</v>
      </c>
      <c r="L17" s="50">
        <v>5879</v>
      </c>
      <c r="M17" s="50">
        <v>2953</v>
      </c>
      <c r="N17" s="50">
        <v>3397</v>
      </c>
      <c r="O17" s="51">
        <v>29015</v>
      </c>
      <c r="P17" s="50">
        <v>45158</v>
      </c>
    </row>
    <row r="18" spans="1:16">
      <c r="A18" s="52" t="s">
        <v>71</v>
      </c>
      <c r="B18" s="53">
        <v>3624</v>
      </c>
      <c r="C18" s="53">
        <v>4772</v>
      </c>
      <c r="D18" s="53">
        <v>3147</v>
      </c>
      <c r="E18" s="53">
        <v>4915</v>
      </c>
      <c r="F18" s="53">
        <v>640</v>
      </c>
      <c r="G18" s="53">
        <v>1298</v>
      </c>
      <c r="H18" s="54">
        <v>18396</v>
      </c>
      <c r="I18" s="53">
        <v>2442</v>
      </c>
      <c r="J18" s="53">
        <v>968</v>
      </c>
      <c r="K18" s="53">
        <v>2711</v>
      </c>
      <c r="L18" s="53">
        <v>2280</v>
      </c>
      <c r="M18" s="53">
        <v>755</v>
      </c>
      <c r="N18" s="53">
        <v>794</v>
      </c>
      <c r="O18" s="54">
        <v>9950</v>
      </c>
      <c r="P18" s="53">
        <v>28346</v>
      </c>
    </row>
    <row r="19" spans="1:16">
      <c r="A19" s="49" t="s">
        <v>72</v>
      </c>
      <c r="B19" s="50">
        <v>14590</v>
      </c>
      <c r="C19" s="50">
        <v>16004</v>
      </c>
      <c r="D19" s="50">
        <v>9420</v>
      </c>
      <c r="E19" s="50">
        <v>9227</v>
      </c>
      <c r="F19" s="50">
        <v>3186</v>
      </c>
      <c r="G19" s="50">
        <v>3287</v>
      </c>
      <c r="H19" s="51">
        <v>55714</v>
      </c>
      <c r="I19" s="50">
        <v>59144</v>
      </c>
      <c r="J19" s="50">
        <v>45112</v>
      </c>
      <c r="K19" s="50">
        <v>51320</v>
      </c>
      <c r="L19" s="50">
        <v>42561</v>
      </c>
      <c r="M19" s="50">
        <v>14171</v>
      </c>
      <c r="N19" s="50">
        <v>22608</v>
      </c>
      <c r="O19" s="51">
        <v>234916</v>
      </c>
      <c r="P19" s="50">
        <v>290630</v>
      </c>
    </row>
    <row r="20" spans="1:16">
      <c r="A20" s="49" t="s">
        <v>73</v>
      </c>
      <c r="B20" s="50">
        <v>4868</v>
      </c>
      <c r="C20" s="50">
        <v>3950</v>
      </c>
      <c r="D20" s="50">
        <v>2812</v>
      </c>
      <c r="E20" s="50">
        <v>2047</v>
      </c>
      <c r="F20" s="50">
        <v>755</v>
      </c>
      <c r="G20" s="50">
        <v>1510</v>
      </c>
      <c r="H20" s="51">
        <v>15942</v>
      </c>
      <c r="I20" s="50">
        <v>4779</v>
      </c>
      <c r="J20" s="50">
        <v>3277</v>
      </c>
      <c r="K20" s="50">
        <v>7018</v>
      </c>
      <c r="L20" s="50">
        <v>4206</v>
      </c>
      <c r="M20" s="50">
        <v>1719</v>
      </c>
      <c r="N20" s="50">
        <v>2342</v>
      </c>
      <c r="O20" s="51">
        <v>23341</v>
      </c>
      <c r="P20" s="50">
        <v>39283</v>
      </c>
    </row>
    <row r="21" spans="1:16">
      <c r="A21" s="49" t="s">
        <v>74</v>
      </c>
      <c r="B21" s="50">
        <v>1658</v>
      </c>
      <c r="C21" s="50">
        <v>1493</v>
      </c>
      <c r="D21" s="50">
        <v>1257</v>
      </c>
      <c r="E21" s="50">
        <v>1386</v>
      </c>
      <c r="F21" s="50">
        <v>260</v>
      </c>
      <c r="G21" s="50">
        <v>1306</v>
      </c>
      <c r="H21" s="51">
        <v>7360</v>
      </c>
      <c r="I21" s="50">
        <v>7665</v>
      </c>
      <c r="J21" s="50">
        <v>2957</v>
      </c>
      <c r="K21" s="50">
        <v>3443</v>
      </c>
      <c r="L21" s="50">
        <v>4279</v>
      </c>
      <c r="M21" s="50">
        <v>1665</v>
      </c>
      <c r="N21" s="50">
        <v>1953</v>
      </c>
      <c r="O21" s="51">
        <v>21962</v>
      </c>
      <c r="P21" s="50">
        <v>29322</v>
      </c>
    </row>
    <row r="22" spans="1:16">
      <c r="A22" s="52" t="s">
        <v>75</v>
      </c>
      <c r="B22" s="53">
        <v>0</v>
      </c>
      <c r="C22" s="53">
        <v>1674</v>
      </c>
      <c r="D22" s="53">
        <v>345</v>
      </c>
      <c r="E22" s="53">
        <v>650</v>
      </c>
      <c r="F22" s="53">
        <v>98</v>
      </c>
      <c r="G22" s="53">
        <v>499</v>
      </c>
      <c r="H22" s="54">
        <v>3266</v>
      </c>
      <c r="I22" s="53">
        <v>1350</v>
      </c>
      <c r="J22" s="53">
        <v>120</v>
      </c>
      <c r="K22" s="53">
        <v>1305</v>
      </c>
      <c r="L22" s="53">
        <v>785</v>
      </c>
      <c r="M22" s="53">
        <v>522</v>
      </c>
      <c r="N22" s="53">
        <v>856</v>
      </c>
      <c r="O22" s="54">
        <v>4938</v>
      </c>
      <c r="P22" s="53">
        <v>8204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449</v>
      </c>
      <c r="J23" s="50">
        <v>341</v>
      </c>
      <c r="K23" s="50">
        <v>1010</v>
      </c>
      <c r="L23" s="50">
        <v>690</v>
      </c>
      <c r="M23" s="50">
        <v>290</v>
      </c>
      <c r="N23" s="50">
        <v>527</v>
      </c>
      <c r="O23" s="51">
        <v>3307</v>
      </c>
      <c r="P23" s="50">
        <v>3307</v>
      </c>
    </row>
    <row r="24" spans="1:16">
      <c r="A24" s="49" t="s">
        <v>77</v>
      </c>
      <c r="B24" s="50">
        <v>11159</v>
      </c>
      <c r="C24" s="50">
        <v>12581</v>
      </c>
      <c r="D24" s="50">
        <v>4163</v>
      </c>
      <c r="E24" s="50">
        <v>2792</v>
      </c>
      <c r="F24" s="50">
        <v>1207</v>
      </c>
      <c r="G24" s="50">
        <v>3742</v>
      </c>
      <c r="H24" s="51">
        <v>35644</v>
      </c>
      <c r="I24" s="50">
        <v>16528</v>
      </c>
      <c r="J24" s="50">
        <v>7305</v>
      </c>
      <c r="K24" s="50">
        <v>29366</v>
      </c>
      <c r="L24" s="50">
        <v>17002</v>
      </c>
      <c r="M24" s="50">
        <v>12282</v>
      </c>
      <c r="N24" s="50">
        <v>19416</v>
      </c>
      <c r="O24" s="51">
        <v>101899</v>
      </c>
      <c r="P24" s="50">
        <v>137543</v>
      </c>
    </row>
    <row r="25" spans="1:16">
      <c r="A25" s="49" t="s">
        <v>78</v>
      </c>
      <c r="B25" s="50">
        <v>10125</v>
      </c>
      <c r="C25" s="50">
        <v>7105</v>
      </c>
      <c r="D25" s="50">
        <v>7711</v>
      </c>
      <c r="E25" s="50">
        <v>7584</v>
      </c>
      <c r="F25" s="50">
        <v>2327</v>
      </c>
      <c r="G25" s="50">
        <v>5766</v>
      </c>
      <c r="H25" s="51">
        <v>40618</v>
      </c>
      <c r="I25" s="50">
        <v>16050</v>
      </c>
      <c r="J25" s="50">
        <v>2636</v>
      </c>
      <c r="K25" s="50">
        <v>11728</v>
      </c>
      <c r="L25" s="50">
        <v>11127</v>
      </c>
      <c r="M25" s="50">
        <v>5046</v>
      </c>
      <c r="N25" s="50">
        <v>9228</v>
      </c>
      <c r="O25" s="51">
        <v>55815</v>
      </c>
      <c r="P25" s="50">
        <v>96433</v>
      </c>
    </row>
    <row r="26" spans="1:16">
      <c r="A26" s="52" t="s">
        <v>79</v>
      </c>
      <c r="B26" s="53">
        <v>80</v>
      </c>
      <c r="C26" s="53">
        <v>666</v>
      </c>
      <c r="D26" s="53">
        <v>783</v>
      </c>
      <c r="E26" s="53">
        <v>335</v>
      </c>
      <c r="F26" s="53">
        <v>38</v>
      </c>
      <c r="G26" s="53">
        <v>331</v>
      </c>
      <c r="H26" s="54">
        <v>2233</v>
      </c>
      <c r="I26" s="53">
        <v>1662</v>
      </c>
      <c r="J26" s="53">
        <v>547</v>
      </c>
      <c r="K26" s="53">
        <v>1305</v>
      </c>
      <c r="L26" s="53">
        <v>644</v>
      </c>
      <c r="M26" s="53">
        <v>822</v>
      </c>
      <c r="N26" s="53">
        <v>774</v>
      </c>
      <c r="O26" s="54">
        <v>5754</v>
      </c>
      <c r="P26" s="53">
        <v>7987</v>
      </c>
    </row>
    <row r="27" spans="1:16">
      <c r="A27" s="49" t="s">
        <v>80</v>
      </c>
      <c r="B27" s="50">
        <v>2008</v>
      </c>
      <c r="C27" s="50">
        <v>1848</v>
      </c>
      <c r="D27" s="50">
        <v>952</v>
      </c>
      <c r="E27" s="50">
        <v>1073</v>
      </c>
      <c r="F27" s="50">
        <v>238</v>
      </c>
      <c r="G27" s="50">
        <v>2534</v>
      </c>
      <c r="H27" s="51">
        <v>8653</v>
      </c>
      <c r="I27" s="50">
        <v>1013</v>
      </c>
      <c r="J27" s="50">
        <v>0</v>
      </c>
      <c r="K27" s="50">
        <v>1346</v>
      </c>
      <c r="L27" s="50">
        <v>1192</v>
      </c>
      <c r="M27" s="50">
        <v>523</v>
      </c>
      <c r="N27" s="50">
        <v>701</v>
      </c>
      <c r="O27" s="51">
        <v>4775</v>
      </c>
      <c r="P27" s="50">
        <v>13428</v>
      </c>
    </row>
    <row r="28" spans="1:16">
      <c r="A28" s="49" t="s">
        <v>81</v>
      </c>
      <c r="B28" s="50">
        <v>9921</v>
      </c>
      <c r="C28" s="50">
        <v>4974</v>
      </c>
      <c r="D28" s="50">
        <v>5489</v>
      </c>
      <c r="E28" s="50">
        <v>6173</v>
      </c>
      <c r="F28" s="50">
        <v>459</v>
      </c>
      <c r="G28" s="50">
        <v>3663</v>
      </c>
      <c r="H28" s="51">
        <v>30679</v>
      </c>
      <c r="I28" s="50">
        <v>18409</v>
      </c>
      <c r="J28" s="50">
        <v>1042</v>
      </c>
      <c r="K28" s="50">
        <v>19476</v>
      </c>
      <c r="L28" s="50">
        <v>15443</v>
      </c>
      <c r="M28" s="50">
        <v>8321</v>
      </c>
      <c r="N28" s="50">
        <v>7903</v>
      </c>
      <c r="O28" s="51">
        <v>70594</v>
      </c>
      <c r="P28" s="50">
        <v>101273</v>
      </c>
    </row>
    <row r="29" spans="1:16">
      <c r="A29" s="49" t="s">
        <v>82</v>
      </c>
      <c r="B29" s="50">
        <v>8252</v>
      </c>
      <c r="C29" s="50">
        <v>6108</v>
      </c>
      <c r="D29" s="50">
        <v>4789</v>
      </c>
      <c r="E29" s="50">
        <v>10770</v>
      </c>
      <c r="F29" s="50">
        <v>2250</v>
      </c>
      <c r="G29" s="50">
        <v>3044</v>
      </c>
      <c r="H29" s="51">
        <v>35213</v>
      </c>
      <c r="I29" s="50">
        <v>7163</v>
      </c>
      <c r="J29" s="50">
        <v>1156</v>
      </c>
      <c r="K29" s="50">
        <v>10658</v>
      </c>
      <c r="L29" s="50">
        <v>7396</v>
      </c>
      <c r="M29" s="50">
        <v>2184</v>
      </c>
      <c r="N29" s="50">
        <v>5359</v>
      </c>
      <c r="O29" s="51">
        <v>33916</v>
      </c>
      <c r="P29" s="50">
        <v>69129</v>
      </c>
    </row>
    <row r="30" spans="1:16">
      <c r="A30" s="52" t="s">
        <v>83</v>
      </c>
      <c r="B30" s="53">
        <v>4301</v>
      </c>
      <c r="C30" s="53">
        <v>5201</v>
      </c>
      <c r="D30" s="53">
        <v>2777</v>
      </c>
      <c r="E30" s="53">
        <v>3718</v>
      </c>
      <c r="F30" s="53">
        <v>941</v>
      </c>
      <c r="G30" s="53">
        <v>1654</v>
      </c>
      <c r="H30" s="54">
        <v>18592</v>
      </c>
      <c r="I30" s="53">
        <v>1992</v>
      </c>
      <c r="J30" s="53">
        <v>0</v>
      </c>
      <c r="K30" s="53">
        <v>2952</v>
      </c>
      <c r="L30" s="53">
        <v>2829</v>
      </c>
      <c r="M30" s="53">
        <v>844</v>
      </c>
      <c r="N30" s="53">
        <v>1702</v>
      </c>
      <c r="O30" s="54">
        <v>10319</v>
      </c>
      <c r="P30" s="53">
        <v>28911</v>
      </c>
    </row>
    <row r="31" spans="1:16">
      <c r="A31" s="49" t="s">
        <v>84</v>
      </c>
      <c r="B31" s="50">
        <v>3185</v>
      </c>
      <c r="C31" s="50">
        <v>4361</v>
      </c>
      <c r="D31" s="50">
        <v>2425</v>
      </c>
      <c r="E31" s="50">
        <v>2460</v>
      </c>
      <c r="F31" s="50">
        <v>267</v>
      </c>
      <c r="G31" s="50">
        <v>1536</v>
      </c>
      <c r="H31" s="51">
        <v>14234</v>
      </c>
      <c r="I31" s="50">
        <v>2953</v>
      </c>
      <c r="J31" s="50">
        <v>1185</v>
      </c>
      <c r="K31" s="50">
        <v>2973</v>
      </c>
      <c r="L31" s="50">
        <v>2644</v>
      </c>
      <c r="M31" s="50">
        <v>918</v>
      </c>
      <c r="N31" s="50">
        <v>2188</v>
      </c>
      <c r="O31" s="51">
        <v>12861</v>
      </c>
      <c r="P31" s="50">
        <v>27095</v>
      </c>
    </row>
    <row r="32" spans="1:16">
      <c r="A32" s="49" t="s">
        <v>85</v>
      </c>
      <c r="B32" s="50">
        <v>5933</v>
      </c>
      <c r="C32" s="50">
        <v>6031</v>
      </c>
      <c r="D32" s="50">
        <v>2337</v>
      </c>
      <c r="E32" s="50">
        <v>5533</v>
      </c>
      <c r="F32" s="50">
        <v>2524</v>
      </c>
      <c r="G32" s="50">
        <v>3396</v>
      </c>
      <c r="H32" s="51">
        <v>25754</v>
      </c>
      <c r="I32" s="50">
        <v>5615</v>
      </c>
      <c r="J32" s="50">
        <v>819</v>
      </c>
      <c r="K32" s="50">
        <v>4545</v>
      </c>
      <c r="L32" s="50">
        <v>4199</v>
      </c>
      <c r="M32" s="50">
        <v>1910</v>
      </c>
      <c r="N32" s="50">
        <v>2053</v>
      </c>
      <c r="O32" s="51">
        <v>19141</v>
      </c>
      <c r="P32" s="50">
        <v>44895</v>
      </c>
    </row>
    <row r="33" spans="1:16">
      <c r="A33" s="49" t="s">
        <v>86</v>
      </c>
      <c r="B33" s="50">
        <v>5338</v>
      </c>
      <c r="C33" s="50">
        <v>3412</v>
      </c>
      <c r="D33" s="50">
        <v>3011</v>
      </c>
      <c r="E33" s="50">
        <v>6670</v>
      </c>
      <c r="F33" s="50">
        <v>1790</v>
      </c>
      <c r="G33" s="50">
        <v>2057</v>
      </c>
      <c r="H33" s="51">
        <v>22278</v>
      </c>
      <c r="I33" s="50">
        <v>4838</v>
      </c>
      <c r="J33" s="50">
        <v>690</v>
      </c>
      <c r="K33" s="50">
        <v>5642</v>
      </c>
      <c r="L33" s="50">
        <v>4607</v>
      </c>
      <c r="M33" s="50">
        <v>1148</v>
      </c>
      <c r="N33" s="50">
        <v>1058</v>
      </c>
      <c r="O33" s="51">
        <v>17983</v>
      </c>
      <c r="P33" s="50">
        <v>40261</v>
      </c>
    </row>
    <row r="34" spans="1:16">
      <c r="A34" s="52" t="s">
        <v>87</v>
      </c>
      <c r="B34" s="53">
        <v>2015</v>
      </c>
      <c r="C34" s="53">
        <v>1822</v>
      </c>
      <c r="D34" s="53">
        <v>1751</v>
      </c>
      <c r="E34" s="53">
        <v>2412</v>
      </c>
      <c r="F34" s="53">
        <v>803</v>
      </c>
      <c r="G34" s="53">
        <v>1165</v>
      </c>
      <c r="H34" s="54">
        <v>9968</v>
      </c>
      <c r="I34" s="53">
        <v>547</v>
      </c>
      <c r="J34" s="53">
        <v>170</v>
      </c>
      <c r="K34" s="53">
        <v>960</v>
      </c>
      <c r="L34" s="53">
        <v>937</v>
      </c>
      <c r="M34" s="53">
        <v>670</v>
      </c>
      <c r="N34" s="53">
        <v>288</v>
      </c>
      <c r="O34" s="54">
        <v>3572</v>
      </c>
      <c r="P34" s="53">
        <v>13540</v>
      </c>
    </row>
    <row r="35" spans="1:16">
      <c r="A35" s="49" t="s">
        <v>88</v>
      </c>
      <c r="B35" s="50">
        <v>3737</v>
      </c>
      <c r="C35" s="50">
        <v>3784</v>
      </c>
      <c r="D35" s="50">
        <v>2641</v>
      </c>
      <c r="E35" s="50">
        <v>2439</v>
      </c>
      <c r="F35" s="50">
        <v>858</v>
      </c>
      <c r="G35" s="50">
        <v>1638</v>
      </c>
      <c r="H35" s="51">
        <v>15097</v>
      </c>
      <c r="I35" s="50">
        <v>10670</v>
      </c>
      <c r="J35" s="50">
        <v>3990</v>
      </c>
      <c r="K35" s="50">
        <v>8195</v>
      </c>
      <c r="L35" s="50">
        <v>5534</v>
      </c>
      <c r="M35" s="50">
        <v>2632</v>
      </c>
      <c r="N35" s="50">
        <v>2225</v>
      </c>
      <c r="O35" s="51">
        <v>33246</v>
      </c>
      <c r="P35" s="50">
        <v>48343</v>
      </c>
    </row>
    <row r="36" spans="1:16">
      <c r="A36" s="49" t="s">
        <v>89</v>
      </c>
      <c r="B36" s="50">
        <v>2450</v>
      </c>
      <c r="C36" s="50">
        <v>1995</v>
      </c>
      <c r="D36" s="50">
        <v>1435</v>
      </c>
      <c r="E36" s="50">
        <v>1530</v>
      </c>
      <c r="F36" s="50">
        <v>232</v>
      </c>
      <c r="G36" s="50">
        <v>1034</v>
      </c>
      <c r="H36" s="51">
        <v>8676</v>
      </c>
      <c r="I36" s="50">
        <v>12436</v>
      </c>
      <c r="J36" s="50">
        <v>3572</v>
      </c>
      <c r="K36" s="50">
        <v>10601</v>
      </c>
      <c r="L36" s="50">
        <v>7841</v>
      </c>
      <c r="M36" s="50">
        <v>2652</v>
      </c>
      <c r="N36" s="50">
        <v>6051</v>
      </c>
      <c r="O36" s="51">
        <v>43153</v>
      </c>
      <c r="P36" s="50">
        <v>51829</v>
      </c>
    </row>
    <row r="37" spans="1:16">
      <c r="A37" s="49" t="s">
        <v>90</v>
      </c>
      <c r="B37" s="50">
        <v>6979</v>
      </c>
      <c r="C37" s="50">
        <v>8235</v>
      </c>
      <c r="D37" s="50">
        <v>6626</v>
      </c>
      <c r="E37" s="50">
        <v>10607</v>
      </c>
      <c r="F37" s="50">
        <v>1319</v>
      </c>
      <c r="G37" s="50">
        <v>2535</v>
      </c>
      <c r="H37" s="51">
        <v>36301</v>
      </c>
      <c r="I37" s="50">
        <v>13846</v>
      </c>
      <c r="J37" s="50">
        <v>4330</v>
      </c>
      <c r="K37" s="50">
        <v>16252</v>
      </c>
      <c r="L37" s="50">
        <v>12847</v>
      </c>
      <c r="M37" s="50">
        <v>4062</v>
      </c>
      <c r="N37" s="50">
        <v>6085</v>
      </c>
      <c r="O37" s="51">
        <v>57422</v>
      </c>
      <c r="P37" s="50">
        <v>93723</v>
      </c>
    </row>
    <row r="38" spans="1:16">
      <c r="A38" s="52" t="s">
        <v>91</v>
      </c>
      <c r="B38" s="53">
        <v>4096</v>
      </c>
      <c r="C38" s="53">
        <v>6556</v>
      </c>
      <c r="D38" s="53">
        <v>5011</v>
      </c>
      <c r="E38" s="53">
        <v>4843</v>
      </c>
      <c r="F38" s="53">
        <v>1124</v>
      </c>
      <c r="G38" s="53">
        <v>2659</v>
      </c>
      <c r="H38" s="54">
        <v>24289</v>
      </c>
      <c r="I38" s="53">
        <v>7046</v>
      </c>
      <c r="J38" s="53">
        <v>2879</v>
      </c>
      <c r="K38" s="53">
        <v>3262</v>
      </c>
      <c r="L38" s="53">
        <v>7219</v>
      </c>
      <c r="M38" s="53">
        <v>1947</v>
      </c>
      <c r="N38" s="53">
        <v>2986</v>
      </c>
      <c r="O38" s="54">
        <v>25339</v>
      </c>
      <c r="P38" s="53">
        <v>49628</v>
      </c>
    </row>
    <row r="39" spans="1:16">
      <c r="A39" s="49" t="s">
        <v>92</v>
      </c>
      <c r="B39" s="50">
        <v>3959</v>
      </c>
      <c r="C39" s="50">
        <v>5179</v>
      </c>
      <c r="D39" s="50">
        <v>3787</v>
      </c>
      <c r="E39" s="50">
        <v>4560</v>
      </c>
      <c r="F39" s="50">
        <v>441</v>
      </c>
      <c r="G39" s="50">
        <v>5802</v>
      </c>
      <c r="H39" s="51">
        <v>23728</v>
      </c>
      <c r="I39" s="50">
        <v>1870</v>
      </c>
      <c r="J39" s="50">
        <v>246</v>
      </c>
      <c r="K39" s="50">
        <v>3543</v>
      </c>
      <c r="L39" s="50">
        <v>1666</v>
      </c>
      <c r="M39" s="50">
        <v>1088</v>
      </c>
      <c r="N39" s="50">
        <v>2069</v>
      </c>
      <c r="O39" s="51">
        <v>10482</v>
      </c>
      <c r="P39" s="50">
        <v>34210</v>
      </c>
    </row>
    <row r="40" spans="1:16">
      <c r="A40" s="49" t="s">
        <v>93</v>
      </c>
      <c r="B40" s="50">
        <v>6669</v>
      </c>
      <c r="C40" s="50">
        <v>8132</v>
      </c>
      <c r="D40" s="50">
        <v>3629</v>
      </c>
      <c r="E40" s="50">
        <v>6635</v>
      </c>
      <c r="F40" s="50">
        <v>530</v>
      </c>
      <c r="G40" s="50">
        <v>3576</v>
      </c>
      <c r="H40" s="51">
        <v>29171</v>
      </c>
      <c r="I40" s="50">
        <v>10538</v>
      </c>
      <c r="J40" s="50">
        <v>3368</v>
      </c>
      <c r="K40" s="50">
        <v>6501</v>
      </c>
      <c r="L40" s="50">
        <v>5032</v>
      </c>
      <c r="M40" s="50">
        <v>2028</v>
      </c>
      <c r="N40" s="50">
        <v>7896</v>
      </c>
      <c r="O40" s="51">
        <v>35363</v>
      </c>
      <c r="P40" s="50">
        <v>64534</v>
      </c>
    </row>
    <row r="41" spans="1:16">
      <c r="A41" s="49" t="s">
        <v>94</v>
      </c>
      <c r="B41" s="50">
        <v>2182</v>
      </c>
      <c r="C41" s="50">
        <v>2017</v>
      </c>
      <c r="D41" s="50">
        <v>943</v>
      </c>
      <c r="E41" s="50">
        <v>1082</v>
      </c>
      <c r="F41" s="50">
        <v>354</v>
      </c>
      <c r="G41" s="50">
        <v>830</v>
      </c>
      <c r="H41" s="51">
        <v>7408</v>
      </c>
      <c r="I41" s="50">
        <v>247</v>
      </c>
      <c r="J41" s="50">
        <v>0</v>
      </c>
      <c r="K41" s="50">
        <v>822</v>
      </c>
      <c r="L41" s="50">
        <v>462</v>
      </c>
      <c r="M41" s="50">
        <v>207</v>
      </c>
      <c r="N41" s="50">
        <v>443</v>
      </c>
      <c r="O41" s="51">
        <v>2181</v>
      </c>
      <c r="P41" s="50">
        <v>9589</v>
      </c>
    </row>
    <row r="42" spans="1:16">
      <c r="A42" s="52" t="s">
        <v>95</v>
      </c>
      <c r="B42" s="53">
        <v>2572</v>
      </c>
      <c r="C42" s="53">
        <v>2960</v>
      </c>
      <c r="D42" s="53">
        <v>2379</v>
      </c>
      <c r="E42" s="53">
        <v>1653</v>
      </c>
      <c r="F42" s="53">
        <v>255</v>
      </c>
      <c r="G42" s="53">
        <v>1110</v>
      </c>
      <c r="H42" s="54">
        <v>10929</v>
      </c>
      <c r="I42" s="53">
        <v>877</v>
      </c>
      <c r="J42" s="53">
        <v>229</v>
      </c>
      <c r="K42" s="53">
        <v>2580</v>
      </c>
      <c r="L42" s="53">
        <v>1538</v>
      </c>
      <c r="M42" s="53">
        <v>605</v>
      </c>
      <c r="N42" s="53">
        <v>800</v>
      </c>
      <c r="O42" s="54">
        <v>6629</v>
      </c>
      <c r="P42" s="53">
        <v>17558</v>
      </c>
    </row>
    <row r="43" spans="1:16">
      <c r="A43" s="49" t="s">
        <v>96</v>
      </c>
      <c r="B43" s="50">
        <v>1838</v>
      </c>
      <c r="C43" s="50">
        <v>1380</v>
      </c>
      <c r="D43" s="50">
        <v>489</v>
      </c>
      <c r="E43" s="50">
        <v>702</v>
      </c>
      <c r="F43" s="50">
        <v>160</v>
      </c>
      <c r="G43" s="50">
        <v>1376</v>
      </c>
      <c r="H43" s="51">
        <v>5945</v>
      </c>
      <c r="I43" s="50">
        <v>2002</v>
      </c>
      <c r="J43" s="50">
        <v>894</v>
      </c>
      <c r="K43" s="50">
        <v>2005</v>
      </c>
      <c r="L43" s="50">
        <v>3248</v>
      </c>
      <c r="M43" s="50">
        <v>1344</v>
      </c>
      <c r="N43" s="50">
        <v>1048</v>
      </c>
      <c r="O43" s="51">
        <v>10541</v>
      </c>
      <c r="P43" s="50">
        <v>16486</v>
      </c>
    </row>
    <row r="44" spans="1:16">
      <c r="A44" s="49" t="s">
        <v>97</v>
      </c>
      <c r="B44" s="50">
        <v>1597</v>
      </c>
      <c r="C44" s="50">
        <v>1695</v>
      </c>
      <c r="D44" s="50">
        <v>1131</v>
      </c>
      <c r="E44" s="50">
        <v>1273</v>
      </c>
      <c r="F44" s="50">
        <v>476</v>
      </c>
      <c r="G44" s="50">
        <v>613</v>
      </c>
      <c r="H44" s="51">
        <v>6785</v>
      </c>
      <c r="I44" s="50">
        <v>885</v>
      </c>
      <c r="J44" s="50">
        <v>630</v>
      </c>
      <c r="K44" s="50">
        <v>983</v>
      </c>
      <c r="L44" s="50">
        <v>1456</v>
      </c>
      <c r="M44" s="50">
        <v>427</v>
      </c>
      <c r="N44" s="50">
        <v>407</v>
      </c>
      <c r="O44" s="51">
        <v>4788</v>
      </c>
      <c r="P44" s="50">
        <v>11573</v>
      </c>
    </row>
    <row r="45" spans="1:16">
      <c r="A45" s="49" t="s">
        <v>98</v>
      </c>
      <c r="B45" s="50">
        <v>2526</v>
      </c>
      <c r="C45" s="50">
        <v>4277</v>
      </c>
      <c r="D45" s="50">
        <v>1745</v>
      </c>
      <c r="E45" s="50">
        <v>1967</v>
      </c>
      <c r="F45" s="50">
        <v>538</v>
      </c>
      <c r="G45" s="50">
        <v>1537</v>
      </c>
      <c r="H45" s="51">
        <v>12590</v>
      </c>
      <c r="I45" s="50">
        <v>9999</v>
      </c>
      <c r="J45" s="50">
        <v>8552</v>
      </c>
      <c r="K45" s="50">
        <v>13249</v>
      </c>
      <c r="L45" s="50">
        <v>9260</v>
      </c>
      <c r="M45" s="50">
        <v>3662</v>
      </c>
      <c r="N45" s="50">
        <v>7198</v>
      </c>
      <c r="O45" s="51">
        <v>51920</v>
      </c>
      <c r="P45" s="50">
        <v>64510</v>
      </c>
    </row>
    <row r="46" spans="1:16">
      <c r="A46" s="52" t="s">
        <v>99</v>
      </c>
      <c r="B46" s="53">
        <v>4397</v>
      </c>
      <c r="C46" s="53">
        <v>2618</v>
      </c>
      <c r="D46" s="53">
        <v>1466</v>
      </c>
      <c r="E46" s="53">
        <v>1816</v>
      </c>
      <c r="F46" s="53">
        <v>556</v>
      </c>
      <c r="G46" s="53">
        <v>2990</v>
      </c>
      <c r="H46" s="54">
        <v>13843</v>
      </c>
      <c r="I46" s="53">
        <v>1769</v>
      </c>
      <c r="J46" s="53">
        <v>2</v>
      </c>
      <c r="K46" s="53">
        <v>3254</v>
      </c>
      <c r="L46" s="53">
        <v>1089</v>
      </c>
      <c r="M46" s="53">
        <v>786</v>
      </c>
      <c r="N46" s="53">
        <v>1449</v>
      </c>
      <c r="O46" s="54">
        <v>8349</v>
      </c>
      <c r="P46" s="53">
        <v>22192</v>
      </c>
    </row>
    <row r="47" spans="1:16">
      <c r="A47" s="49" t="s">
        <v>100</v>
      </c>
      <c r="B47" s="50">
        <v>6424</v>
      </c>
      <c r="C47" s="50">
        <v>5369</v>
      </c>
      <c r="D47" s="50">
        <v>5917</v>
      </c>
      <c r="E47" s="50">
        <v>4710</v>
      </c>
      <c r="F47" s="50">
        <v>7771</v>
      </c>
      <c r="G47" s="50">
        <v>3850</v>
      </c>
      <c r="H47" s="51">
        <v>34041</v>
      </c>
      <c r="I47" s="50">
        <v>16192</v>
      </c>
      <c r="J47" s="50">
        <v>15021</v>
      </c>
      <c r="K47" s="50">
        <v>18461</v>
      </c>
      <c r="L47" s="50">
        <v>18858</v>
      </c>
      <c r="M47" s="50">
        <v>8884</v>
      </c>
      <c r="N47" s="50">
        <v>11919</v>
      </c>
      <c r="O47" s="51">
        <v>89335</v>
      </c>
      <c r="P47" s="50">
        <v>123376</v>
      </c>
    </row>
    <row r="48" spans="1:16">
      <c r="A48" s="49" t="s">
        <v>101</v>
      </c>
      <c r="B48" s="50">
        <v>7867</v>
      </c>
      <c r="C48" s="50">
        <v>8964</v>
      </c>
      <c r="D48" s="50">
        <v>6450</v>
      </c>
      <c r="E48" s="50">
        <v>10477</v>
      </c>
      <c r="F48" s="50">
        <v>3804</v>
      </c>
      <c r="G48" s="50">
        <v>4706</v>
      </c>
      <c r="H48" s="51">
        <v>42268</v>
      </c>
      <c r="I48" s="50">
        <v>8636</v>
      </c>
      <c r="J48" s="50">
        <v>3137</v>
      </c>
      <c r="K48" s="50">
        <v>9448</v>
      </c>
      <c r="L48" s="50">
        <v>7682</v>
      </c>
      <c r="M48" s="50">
        <v>2322</v>
      </c>
      <c r="N48" s="50">
        <v>11790</v>
      </c>
      <c r="O48" s="51">
        <v>43015</v>
      </c>
      <c r="P48" s="50">
        <v>85283</v>
      </c>
    </row>
    <row r="49" spans="1:16">
      <c r="A49" s="49" t="s">
        <v>102</v>
      </c>
      <c r="B49" s="50">
        <v>1235</v>
      </c>
      <c r="C49" s="50">
        <v>1623</v>
      </c>
      <c r="D49" s="50">
        <v>676</v>
      </c>
      <c r="E49" s="50">
        <v>1061</v>
      </c>
      <c r="F49" s="50">
        <v>0</v>
      </c>
      <c r="G49" s="50">
        <v>946</v>
      </c>
      <c r="H49" s="51">
        <v>5541</v>
      </c>
      <c r="I49" s="50">
        <v>247</v>
      </c>
      <c r="J49" s="50">
        <v>0</v>
      </c>
      <c r="K49" s="50">
        <v>598</v>
      </c>
      <c r="L49" s="50">
        <v>445</v>
      </c>
      <c r="M49" s="50">
        <v>196</v>
      </c>
      <c r="N49" s="50">
        <v>306</v>
      </c>
      <c r="O49" s="51">
        <v>1792</v>
      </c>
      <c r="P49" s="50">
        <v>7333</v>
      </c>
    </row>
    <row r="50" spans="1:16">
      <c r="A50" s="52" t="s">
        <v>103</v>
      </c>
      <c r="B50" s="53">
        <v>9781</v>
      </c>
      <c r="C50" s="53">
        <v>7768</v>
      </c>
      <c r="D50" s="53">
        <v>4993</v>
      </c>
      <c r="E50" s="53">
        <v>9668</v>
      </c>
      <c r="F50" s="53">
        <v>2055</v>
      </c>
      <c r="G50" s="53">
        <v>6515</v>
      </c>
      <c r="H50" s="54">
        <v>40780</v>
      </c>
      <c r="I50" s="53">
        <v>19389</v>
      </c>
      <c r="J50" s="53">
        <v>4573</v>
      </c>
      <c r="K50" s="53">
        <v>12396</v>
      </c>
      <c r="L50" s="53">
        <v>11648</v>
      </c>
      <c r="M50" s="53">
        <v>4584</v>
      </c>
      <c r="N50" s="53">
        <v>11556</v>
      </c>
      <c r="O50" s="54">
        <v>64146</v>
      </c>
      <c r="P50" s="53">
        <v>104926</v>
      </c>
    </row>
    <row r="51" spans="1:16">
      <c r="A51" s="49" t="s">
        <v>163</v>
      </c>
      <c r="B51" s="50">
        <v>4682</v>
      </c>
      <c r="C51" s="50">
        <v>4600</v>
      </c>
      <c r="D51" s="50">
        <v>2715</v>
      </c>
      <c r="E51" s="50">
        <v>6542</v>
      </c>
      <c r="F51" s="50">
        <v>200</v>
      </c>
      <c r="G51" s="50">
        <v>2450</v>
      </c>
      <c r="H51" s="51">
        <v>21189</v>
      </c>
      <c r="I51" s="50">
        <v>3985</v>
      </c>
      <c r="J51" s="50">
        <v>1871</v>
      </c>
      <c r="K51" s="50">
        <v>4456</v>
      </c>
      <c r="L51" s="50">
        <v>5034</v>
      </c>
      <c r="M51" s="50">
        <v>1207</v>
      </c>
      <c r="N51" s="50">
        <v>4291</v>
      </c>
      <c r="O51" s="51">
        <v>20844</v>
      </c>
      <c r="P51" s="50">
        <v>42033</v>
      </c>
    </row>
    <row r="52" spans="1:16">
      <c r="A52" s="49" t="s">
        <v>105</v>
      </c>
      <c r="B52" s="50">
        <v>4103</v>
      </c>
      <c r="C52" s="50">
        <v>4830</v>
      </c>
      <c r="D52" s="50">
        <v>2178</v>
      </c>
      <c r="E52" s="50">
        <v>2786</v>
      </c>
      <c r="F52" s="50">
        <v>649</v>
      </c>
      <c r="G52" s="50">
        <v>2721</v>
      </c>
      <c r="H52" s="51">
        <v>17267</v>
      </c>
      <c r="I52" s="50">
        <v>3761</v>
      </c>
      <c r="J52" s="50">
        <v>1201</v>
      </c>
      <c r="K52" s="50">
        <v>4082</v>
      </c>
      <c r="L52" s="50">
        <v>2872</v>
      </c>
      <c r="M52" s="50">
        <v>1549</v>
      </c>
      <c r="N52" s="50">
        <v>2608</v>
      </c>
      <c r="O52" s="51">
        <v>16073</v>
      </c>
      <c r="P52" s="50">
        <v>33340</v>
      </c>
    </row>
    <row r="53" spans="1:16">
      <c r="A53" s="49" t="s">
        <v>106</v>
      </c>
      <c r="B53" s="50">
        <v>10535</v>
      </c>
      <c r="C53" s="50">
        <v>9086</v>
      </c>
      <c r="D53" s="50">
        <v>8524</v>
      </c>
      <c r="E53" s="50">
        <v>6342</v>
      </c>
      <c r="F53" s="50">
        <v>2843</v>
      </c>
      <c r="G53" s="50">
        <v>6657</v>
      </c>
      <c r="H53" s="51">
        <v>43987</v>
      </c>
      <c r="I53" s="50">
        <v>11034</v>
      </c>
      <c r="J53" s="50">
        <v>5696</v>
      </c>
      <c r="K53" s="50">
        <v>15197</v>
      </c>
      <c r="L53" s="50">
        <v>11178</v>
      </c>
      <c r="M53" s="50">
        <v>6529</v>
      </c>
      <c r="N53" s="50">
        <v>6287</v>
      </c>
      <c r="O53" s="51">
        <v>55921</v>
      </c>
      <c r="P53" s="50">
        <v>99908</v>
      </c>
    </row>
    <row r="54" spans="1:16">
      <c r="A54" s="52" t="s">
        <v>107</v>
      </c>
      <c r="B54" s="53">
        <v>358</v>
      </c>
      <c r="C54" s="53">
        <v>224</v>
      </c>
      <c r="D54" s="53">
        <v>150</v>
      </c>
      <c r="E54" s="53">
        <v>163</v>
      </c>
      <c r="F54" s="53">
        <v>68</v>
      </c>
      <c r="G54" s="53">
        <v>108</v>
      </c>
      <c r="H54" s="54">
        <v>1071</v>
      </c>
      <c r="I54" s="53">
        <v>1665</v>
      </c>
      <c r="J54" s="53">
        <v>856</v>
      </c>
      <c r="K54" s="53">
        <v>1923</v>
      </c>
      <c r="L54" s="53">
        <v>1145</v>
      </c>
      <c r="M54" s="53">
        <v>725</v>
      </c>
      <c r="N54" s="53">
        <v>598</v>
      </c>
      <c r="O54" s="54">
        <v>6912</v>
      </c>
      <c r="P54" s="53">
        <v>7983</v>
      </c>
    </row>
    <row r="55" spans="1:16">
      <c r="A55" s="49" t="s">
        <v>108</v>
      </c>
      <c r="B55" s="50">
        <v>7780</v>
      </c>
      <c r="C55" s="50">
        <v>4443</v>
      </c>
      <c r="D55" s="50">
        <v>6080</v>
      </c>
      <c r="E55" s="50">
        <v>5323</v>
      </c>
      <c r="F55" s="50">
        <v>684</v>
      </c>
      <c r="G55" s="50">
        <v>2589</v>
      </c>
      <c r="H55" s="51">
        <v>26899</v>
      </c>
      <c r="I55" s="50">
        <v>3217</v>
      </c>
      <c r="J55" s="50">
        <v>714</v>
      </c>
      <c r="K55" s="50">
        <v>5148</v>
      </c>
      <c r="L55" s="50">
        <v>3953</v>
      </c>
      <c r="M55" s="50">
        <v>1894</v>
      </c>
      <c r="N55" s="50">
        <v>996</v>
      </c>
      <c r="O55" s="51">
        <v>15922</v>
      </c>
      <c r="P55" s="50">
        <v>42821</v>
      </c>
    </row>
    <row r="56" spans="1:16">
      <c r="A56" s="49" t="s">
        <v>109</v>
      </c>
      <c r="B56" s="50">
        <v>1852</v>
      </c>
      <c r="C56" s="50">
        <v>1628</v>
      </c>
      <c r="D56" s="50">
        <v>1010</v>
      </c>
      <c r="E56" s="50">
        <v>1087</v>
      </c>
      <c r="F56" s="50">
        <v>137</v>
      </c>
      <c r="G56" s="50">
        <v>534</v>
      </c>
      <c r="H56" s="51">
        <v>6248</v>
      </c>
      <c r="I56" s="50">
        <v>332</v>
      </c>
      <c r="J56" s="50">
        <v>0</v>
      </c>
      <c r="K56" s="50">
        <v>578</v>
      </c>
      <c r="L56" s="50">
        <v>533</v>
      </c>
      <c r="M56" s="50">
        <v>196</v>
      </c>
      <c r="N56" s="50">
        <v>210</v>
      </c>
      <c r="O56" s="51">
        <v>1849</v>
      </c>
      <c r="P56" s="50">
        <v>8097</v>
      </c>
    </row>
    <row r="57" spans="1:16">
      <c r="A57" s="49" t="s">
        <v>111</v>
      </c>
      <c r="B57" s="50">
        <v>8643</v>
      </c>
      <c r="C57" s="50">
        <v>5298</v>
      </c>
      <c r="D57" s="50">
        <v>5520</v>
      </c>
      <c r="E57" s="50">
        <v>3476</v>
      </c>
      <c r="F57" s="50">
        <v>2949</v>
      </c>
      <c r="G57" s="50">
        <v>2213</v>
      </c>
      <c r="H57" s="51">
        <v>28099</v>
      </c>
      <c r="I57" s="50">
        <v>8506</v>
      </c>
      <c r="J57" s="50">
        <v>1404</v>
      </c>
      <c r="K57" s="50">
        <v>10107</v>
      </c>
      <c r="L57" s="50">
        <v>7511</v>
      </c>
      <c r="M57" s="50">
        <v>2386</v>
      </c>
      <c r="N57" s="50">
        <v>4549</v>
      </c>
      <c r="O57" s="51">
        <v>34463</v>
      </c>
      <c r="P57" s="50">
        <v>62562</v>
      </c>
    </row>
    <row r="58" spans="1:16">
      <c r="A58" s="52" t="s">
        <v>112</v>
      </c>
      <c r="B58" s="53">
        <v>15185</v>
      </c>
      <c r="C58" s="53">
        <v>18035</v>
      </c>
      <c r="D58" s="53">
        <v>12135</v>
      </c>
      <c r="E58" s="53">
        <v>15940</v>
      </c>
      <c r="F58" s="53">
        <v>2650</v>
      </c>
      <c r="G58" s="53">
        <v>4115</v>
      </c>
      <c r="H58" s="54">
        <v>68060</v>
      </c>
      <c r="I58" s="53">
        <v>31527</v>
      </c>
      <c r="J58" s="53">
        <v>20697</v>
      </c>
      <c r="K58" s="53">
        <v>30885</v>
      </c>
      <c r="L58" s="53">
        <v>22115</v>
      </c>
      <c r="M58" s="53">
        <v>11311</v>
      </c>
      <c r="N58" s="53">
        <v>21428</v>
      </c>
      <c r="O58" s="54">
        <v>137963</v>
      </c>
      <c r="P58" s="53">
        <v>206023</v>
      </c>
    </row>
    <row r="59" spans="1:16">
      <c r="A59" s="49" t="s">
        <v>113</v>
      </c>
      <c r="B59" s="50">
        <v>3156</v>
      </c>
      <c r="C59" s="50">
        <v>1598</v>
      </c>
      <c r="D59" s="50">
        <v>1176</v>
      </c>
      <c r="E59" s="50">
        <v>1137</v>
      </c>
      <c r="F59" s="50">
        <v>296</v>
      </c>
      <c r="G59" s="50">
        <v>703</v>
      </c>
      <c r="H59" s="51">
        <v>8066</v>
      </c>
      <c r="I59" s="50">
        <v>3977</v>
      </c>
      <c r="J59" s="50">
        <v>109</v>
      </c>
      <c r="K59" s="50">
        <v>2552</v>
      </c>
      <c r="L59" s="50">
        <v>2851</v>
      </c>
      <c r="M59" s="50">
        <v>1274</v>
      </c>
      <c r="N59" s="50">
        <v>2441</v>
      </c>
      <c r="O59" s="51">
        <v>13204</v>
      </c>
      <c r="P59" s="50">
        <v>21270</v>
      </c>
    </row>
    <row r="60" spans="1:16">
      <c r="A60" s="49" t="s">
        <v>114</v>
      </c>
      <c r="B60" s="50">
        <v>1169</v>
      </c>
      <c r="C60" s="50">
        <v>760</v>
      </c>
      <c r="D60" s="50">
        <v>941</v>
      </c>
      <c r="E60" s="50">
        <v>1222</v>
      </c>
      <c r="F60" s="50">
        <v>158</v>
      </c>
      <c r="G60" s="50">
        <v>451</v>
      </c>
      <c r="H60" s="51">
        <v>4701</v>
      </c>
      <c r="I60" s="50">
        <v>349</v>
      </c>
      <c r="J60" s="50">
        <v>66</v>
      </c>
      <c r="K60" s="50">
        <v>457</v>
      </c>
      <c r="L60" s="50">
        <v>344</v>
      </c>
      <c r="M60" s="50">
        <v>226</v>
      </c>
      <c r="N60" s="50">
        <v>453</v>
      </c>
      <c r="O60" s="51">
        <v>1895</v>
      </c>
      <c r="P60" s="50">
        <v>6596</v>
      </c>
    </row>
    <row r="61" spans="1:16">
      <c r="A61" s="49" t="s">
        <v>115</v>
      </c>
      <c r="B61" s="50">
        <v>9377</v>
      </c>
      <c r="C61" s="50">
        <v>6711</v>
      </c>
      <c r="D61" s="50">
        <v>5557</v>
      </c>
      <c r="E61" s="50">
        <v>5839</v>
      </c>
      <c r="F61" s="50">
        <v>577</v>
      </c>
      <c r="G61" s="50">
        <v>3376</v>
      </c>
      <c r="H61" s="51">
        <v>31437</v>
      </c>
      <c r="I61" s="50">
        <v>11510</v>
      </c>
      <c r="J61" s="50">
        <v>2920</v>
      </c>
      <c r="K61" s="50">
        <v>9490</v>
      </c>
      <c r="L61" s="50">
        <v>8029</v>
      </c>
      <c r="M61" s="50">
        <v>2787</v>
      </c>
      <c r="N61" s="50">
        <v>6506</v>
      </c>
      <c r="O61" s="51">
        <v>41242</v>
      </c>
      <c r="P61" s="50">
        <v>72679</v>
      </c>
    </row>
    <row r="62" spans="1:16">
      <c r="A62" s="52" t="s">
        <v>116</v>
      </c>
      <c r="B62" s="53">
        <v>4424</v>
      </c>
      <c r="C62" s="53">
        <v>4258</v>
      </c>
      <c r="D62" s="53">
        <v>2276</v>
      </c>
      <c r="E62" s="53">
        <v>3600</v>
      </c>
      <c r="F62" s="53">
        <v>1008</v>
      </c>
      <c r="G62" s="53">
        <v>1172</v>
      </c>
      <c r="H62" s="54">
        <v>16738</v>
      </c>
      <c r="I62" s="53">
        <v>9934</v>
      </c>
      <c r="J62" s="53">
        <v>4420</v>
      </c>
      <c r="K62" s="53">
        <v>7383</v>
      </c>
      <c r="L62" s="53">
        <v>6623</v>
      </c>
      <c r="M62" s="53">
        <v>2958</v>
      </c>
      <c r="N62" s="53">
        <v>3871</v>
      </c>
      <c r="O62" s="54">
        <v>35189</v>
      </c>
      <c r="P62" s="53">
        <v>51927</v>
      </c>
    </row>
    <row r="63" spans="1:16">
      <c r="A63" s="49" t="s">
        <v>117</v>
      </c>
      <c r="B63" s="50">
        <v>3627</v>
      </c>
      <c r="C63" s="50">
        <v>2792</v>
      </c>
      <c r="D63" s="50">
        <v>2141</v>
      </c>
      <c r="E63" s="50">
        <v>3589</v>
      </c>
      <c r="F63" s="50">
        <v>416</v>
      </c>
      <c r="G63" s="50">
        <v>995</v>
      </c>
      <c r="H63" s="51">
        <v>13560</v>
      </c>
      <c r="I63" s="50">
        <v>1408</v>
      </c>
      <c r="J63" s="50">
        <v>59</v>
      </c>
      <c r="K63" s="50">
        <v>1300</v>
      </c>
      <c r="L63" s="50">
        <v>1442</v>
      </c>
      <c r="M63" s="50">
        <v>427</v>
      </c>
      <c r="N63" s="50">
        <v>470</v>
      </c>
      <c r="O63" s="51">
        <v>5106</v>
      </c>
      <c r="P63" s="50">
        <v>18666</v>
      </c>
    </row>
    <row r="64" spans="1:16">
      <c r="A64" s="49" t="s">
        <v>118</v>
      </c>
      <c r="B64" s="50">
        <v>6082</v>
      </c>
      <c r="C64" s="50">
        <v>8841</v>
      </c>
      <c r="D64" s="50">
        <v>5777</v>
      </c>
      <c r="E64" s="50">
        <v>4655</v>
      </c>
      <c r="F64" s="50">
        <v>773</v>
      </c>
      <c r="G64" s="50">
        <v>4769</v>
      </c>
      <c r="H64" s="51">
        <v>30897</v>
      </c>
      <c r="I64" s="50">
        <v>3549</v>
      </c>
      <c r="J64" s="50">
        <v>2558</v>
      </c>
      <c r="K64" s="50">
        <v>6919</v>
      </c>
      <c r="L64" s="50">
        <v>4928</v>
      </c>
      <c r="M64" s="50">
        <v>1165</v>
      </c>
      <c r="N64" s="50">
        <v>6639</v>
      </c>
      <c r="O64" s="51">
        <v>25758</v>
      </c>
      <c r="P64" s="50">
        <v>56655</v>
      </c>
    </row>
    <row r="65" spans="1:16" ht="15" thickBot="1">
      <c r="A65" s="49" t="s">
        <v>119</v>
      </c>
      <c r="B65" s="50">
        <v>2182</v>
      </c>
      <c r="C65" s="50">
        <v>1496</v>
      </c>
      <c r="D65" s="50">
        <v>549</v>
      </c>
      <c r="E65" s="50">
        <v>499</v>
      </c>
      <c r="F65" s="50">
        <v>563</v>
      </c>
      <c r="G65" s="50">
        <v>572</v>
      </c>
      <c r="H65" s="51">
        <v>5861</v>
      </c>
      <c r="I65" s="50">
        <v>312</v>
      </c>
      <c r="J65" s="50">
        <v>8</v>
      </c>
      <c r="K65" s="50">
        <v>658</v>
      </c>
      <c r="L65" s="50">
        <v>257</v>
      </c>
      <c r="M65" s="50">
        <v>374</v>
      </c>
      <c r="N65" s="50">
        <v>561</v>
      </c>
      <c r="O65" s="51">
        <v>2170</v>
      </c>
      <c r="P65" s="50">
        <v>8031</v>
      </c>
    </row>
    <row r="66" spans="1:16" ht="15" thickTop="1">
      <c r="A66" s="55" t="s">
        <v>120</v>
      </c>
      <c r="B66" s="56">
        <v>251520</v>
      </c>
      <c r="C66" s="56">
        <v>237704</v>
      </c>
      <c r="D66" s="56">
        <v>165780</v>
      </c>
      <c r="E66" s="56">
        <v>203580</v>
      </c>
      <c r="F66" s="56">
        <v>54288</v>
      </c>
      <c r="G66" s="56">
        <v>119656</v>
      </c>
      <c r="H66" s="57">
        <v>1032528</v>
      </c>
      <c r="I66" s="56">
        <v>374622</v>
      </c>
      <c r="J66" s="56">
        <v>165632</v>
      </c>
      <c r="K66" s="56">
        <v>388071</v>
      </c>
      <c r="L66" s="56">
        <v>309293</v>
      </c>
      <c r="M66" s="56">
        <v>131905</v>
      </c>
      <c r="N66" s="56">
        <v>226097</v>
      </c>
      <c r="O66" s="57">
        <v>1595620</v>
      </c>
      <c r="P66" s="56">
        <v>2628148</v>
      </c>
    </row>
    <row r="67" spans="1:16">
      <c r="A67" s="52" t="s">
        <v>121</v>
      </c>
      <c r="B67" s="53">
        <v>1255</v>
      </c>
      <c r="C67" s="53">
        <v>429</v>
      </c>
      <c r="D67" s="53">
        <v>814</v>
      </c>
      <c r="E67" s="53">
        <v>832</v>
      </c>
      <c r="F67" s="53">
        <v>495</v>
      </c>
      <c r="G67" s="53">
        <v>389</v>
      </c>
      <c r="H67" s="54">
        <v>4214</v>
      </c>
      <c r="I67" s="53">
        <v>3433</v>
      </c>
      <c r="J67" s="53">
        <v>887</v>
      </c>
      <c r="K67" s="53">
        <v>2637</v>
      </c>
      <c r="L67" s="53">
        <v>2343</v>
      </c>
      <c r="M67" s="53">
        <v>1532</v>
      </c>
      <c r="N67" s="53">
        <v>1478</v>
      </c>
      <c r="O67" s="54">
        <v>12310</v>
      </c>
      <c r="P67" s="53">
        <v>16524</v>
      </c>
    </row>
    <row r="68" spans="1:16">
      <c r="A68" s="67" t="s">
        <v>122</v>
      </c>
      <c r="B68" s="68">
        <v>252775</v>
      </c>
      <c r="C68" s="68">
        <v>238133</v>
      </c>
      <c r="D68" s="68">
        <v>166594</v>
      </c>
      <c r="E68" s="68">
        <v>204412</v>
      </c>
      <c r="F68" s="68">
        <v>54783</v>
      </c>
      <c r="G68" s="68">
        <v>120045</v>
      </c>
      <c r="H68" s="69">
        <v>1036742</v>
      </c>
      <c r="I68" s="68">
        <v>378055</v>
      </c>
      <c r="J68" s="68">
        <v>166519</v>
      </c>
      <c r="K68" s="68">
        <v>390708</v>
      </c>
      <c r="L68" s="68">
        <v>311636</v>
      </c>
      <c r="M68" s="68">
        <v>133437</v>
      </c>
      <c r="N68" s="68">
        <v>227575</v>
      </c>
      <c r="O68" s="69">
        <v>1607930</v>
      </c>
      <c r="P68" s="68">
        <v>2644672</v>
      </c>
    </row>
    <row r="69" spans="1:16">
      <c r="A69" s="72" t="s">
        <v>229</v>
      </c>
      <c r="B69" s="70"/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2" t="s">
        <v>230</v>
      </c>
      <c r="B70" s="70"/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64"/>
      <c r="B71" s="66"/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9EE04-AB1A-44BC-9F7A-2BF72CA348DC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232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27" t="s">
        <v>228</v>
      </c>
      <c r="H10" s="30" t="s">
        <v>42</v>
      </c>
      <c r="O10" s="379" t="s">
        <v>207</v>
      </c>
      <c r="P10" s="379" t="s">
        <v>43</v>
      </c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42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5553</v>
      </c>
      <c r="C15" s="50">
        <v>5646</v>
      </c>
      <c r="D15" s="50">
        <v>4328</v>
      </c>
      <c r="E15" s="50">
        <v>4977</v>
      </c>
      <c r="F15" s="50">
        <v>1352</v>
      </c>
      <c r="G15" s="50">
        <v>5191</v>
      </c>
      <c r="H15" s="51">
        <v>27047</v>
      </c>
      <c r="I15" s="50">
        <v>5415</v>
      </c>
      <c r="J15" s="50">
        <v>408</v>
      </c>
      <c r="K15" s="50">
        <v>6703</v>
      </c>
      <c r="L15" s="50">
        <v>5156</v>
      </c>
      <c r="M15" s="50">
        <v>2538</v>
      </c>
      <c r="N15" s="50">
        <v>6191</v>
      </c>
      <c r="O15" s="51">
        <v>26411</v>
      </c>
      <c r="P15" s="50">
        <v>53458</v>
      </c>
    </row>
    <row r="16" spans="1:16">
      <c r="A16" s="49" t="s">
        <v>69</v>
      </c>
      <c r="B16" s="50">
        <v>790</v>
      </c>
      <c r="C16" s="50">
        <v>328</v>
      </c>
      <c r="D16" s="50">
        <v>132</v>
      </c>
      <c r="E16" s="50">
        <v>453</v>
      </c>
      <c r="F16" s="50">
        <v>119</v>
      </c>
      <c r="G16" s="50">
        <v>487</v>
      </c>
      <c r="H16" s="51">
        <v>2309</v>
      </c>
      <c r="I16" s="50">
        <v>526</v>
      </c>
      <c r="J16" s="50">
        <v>0</v>
      </c>
      <c r="K16" s="50">
        <v>411</v>
      </c>
      <c r="L16" s="50">
        <v>693</v>
      </c>
      <c r="M16" s="50">
        <v>215</v>
      </c>
      <c r="N16" s="50">
        <v>233</v>
      </c>
      <c r="O16" s="51">
        <v>2078</v>
      </c>
      <c r="P16" s="50">
        <v>4387</v>
      </c>
    </row>
    <row r="17" spans="1:16">
      <c r="A17" s="49" t="s">
        <v>70</v>
      </c>
      <c r="B17" s="50">
        <v>5957</v>
      </c>
      <c r="C17" s="50">
        <v>2378</v>
      </c>
      <c r="D17" s="50">
        <v>1873</v>
      </c>
      <c r="E17" s="50">
        <v>3016</v>
      </c>
      <c r="F17" s="50">
        <v>495</v>
      </c>
      <c r="G17" s="50">
        <v>1697</v>
      </c>
      <c r="H17" s="51">
        <v>15416</v>
      </c>
      <c r="I17" s="50">
        <v>4018</v>
      </c>
      <c r="J17" s="50">
        <v>2484</v>
      </c>
      <c r="K17" s="50">
        <v>9559</v>
      </c>
      <c r="L17" s="50">
        <v>5691</v>
      </c>
      <c r="M17" s="50">
        <v>2984</v>
      </c>
      <c r="N17" s="50">
        <v>3339</v>
      </c>
      <c r="O17" s="51">
        <v>28075</v>
      </c>
      <c r="P17" s="50">
        <v>43491</v>
      </c>
    </row>
    <row r="18" spans="1:16">
      <c r="A18" s="52" t="s">
        <v>71</v>
      </c>
      <c r="B18" s="53">
        <v>3538</v>
      </c>
      <c r="C18" s="53">
        <v>4714</v>
      </c>
      <c r="D18" s="53">
        <v>3119</v>
      </c>
      <c r="E18" s="53">
        <v>5148</v>
      </c>
      <c r="F18" s="53">
        <v>684</v>
      </c>
      <c r="G18" s="53">
        <v>1303</v>
      </c>
      <c r="H18" s="54">
        <v>18506</v>
      </c>
      <c r="I18" s="53">
        <v>2337</v>
      </c>
      <c r="J18" s="53">
        <v>883</v>
      </c>
      <c r="K18" s="53">
        <v>2687</v>
      </c>
      <c r="L18" s="53">
        <v>2092</v>
      </c>
      <c r="M18" s="53">
        <v>777</v>
      </c>
      <c r="N18" s="53">
        <v>794</v>
      </c>
      <c r="O18" s="54">
        <v>9570</v>
      </c>
      <c r="P18" s="53">
        <v>28076</v>
      </c>
    </row>
    <row r="19" spans="1:16">
      <c r="A19" s="49" t="s">
        <v>72</v>
      </c>
      <c r="B19" s="50">
        <v>14040</v>
      </c>
      <c r="C19" s="50">
        <v>15500</v>
      </c>
      <c r="D19" s="50">
        <v>9295</v>
      </c>
      <c r="E19" s="50">
        <v>9786</v>
      </c>
      <c r="F19" s="50">
        <v>2936</v>
      </c>
      <c r="G19" s="50">
        <v>2447</v>
      </c>
      <c r="H19" s="51">
        <v>54004</v>
      </c>
      <c r="I19" s="50">
        <v>55916</v>
      </c>
      <c r="J19" s="50">
        <v>43913</v>
      </c>
      <c r="K19" s="50">
        <v>52861</v>
      </c>
      <c r="L19" s="50">
        <v>41121</v>
      </c>
      <c r="M19" s="50">
        <v>14244</v>
      </c>
      <c r="N19" s="50">
        <v>17037</v>
      </c>
      <c r="O19" s="51">
        <v>225092</v>
      </c>
      <c r="P19" s="50">
        <v>279096</v>
      </c>
    </row>
    <row r="20" spans="1:16">
      <c r="A20" s="49" t="s">
        <v>73</v>
      </c>
      <c r="B20" s="50">
        <v>4563</v>
      </c>
      <c r="C20" s="50">
        <v>3772</v>
      </c>
      <c r="D20" s="50">
        <v>2625</v>
      </c>
      <c r="E20" s="50">
        <v>1993</v>
      </c>
      <c r="F20" s="50">
        <v>762</v>
      </c>
      <c r="G20" s="50">
        <v>1524</v>
      </c>
      <c r="H20" s="51">
        <v>15239</v>
      </c>
      <c r="I20" s="50">
        <v>4642</v>
      </c>
      <c r="J20" s="50">
        <v>3180</v>
      </c>
      <c r="K20" s="50">
        <v>6549</v>
      </c>
      <c r="L20" s="50">
        <v>4137</v>
      </c>
      <c r="M20" s="50">
        <v>1748</v>
      </c>
      <c r="N20" s="50">
        <v>2251</v>
      </c>
      <c r="O20" s="51">
        <v>22507</v>
      </c>
      <c r="P20" s="50">
        <v>37746</v>
      </c>
    </row>
    <row r="21" spans="1:16">
      <c r="A21" s="49" t="s">
        <v>74</v>
      </c>
      <c r="B21" s="50">
        <v>1569</v>
      </c>
      <c r="C21" s="50">
        <v>1434</v>
      </c>
      <c r="D21" s="50">
        <v>1216</v>
      </c>
      <c r="E21" s="50">
        <v>1302</v>
      </c>
      <c r="F21" s="50">
        <v>257</v>
      </c>
      <c r="G21" s="50">
        <v>1265</v>
      </c>
      <c r="H21" s="51">
        <v>7043</v>
      </c>
      <c r="I21" s="50">
        <v>7432</v>
      </c>
      <c r="J21" s="50">
        <v>2923</v>
      </c>
      <c r="K21" s="50">
        <v>3364</v>
      </c>
      <c r="L21" s="50">
        <v>4160</v>
      </c>
      <c r="M21" s="50">
        <v>1605</v>
      </c>
      <c r="N21" s="50">
        <v>2025</v>
      </c>
      <c r="O21" s="51">
        <v>21509</v>
      </c>
      <c r="P21" s="50">
        <v>28552</v>
      </c>
    </row>
    <row r="22" spans="1:16">
      <c r="A22" s="52" t="s">
        <v>75</v>
      </c>
      <c r="B22" s="53">
        <v>0</v>
      </c>
      <c r="C22" s="53">
        <v>1576</v>
      </c>
      <c r="D22" s="53">
        <v>330</v>
      </c>
      <c r="E22" s="53">
        <v>627</v>
      </c>
      <c r="F22" s="53">
        <v>98</v>
      </c>
      <c r="G22" s="53">
        <v>499</v>
      </c>
      <c r="H22" s="54">
        <v>3130</v>
      </c>
      <c r="I22" s="53">
        <v>1389</v>
      </c>
      <c r="J22" s="53">
        <v>115</v>
      </c>
      <c r="K22" s="53">
        <v>1282</v>
      </c>
      <c r="L22" s="53">
        <v>759</v>
      </c>
      <c r="M22" s="53">
        <v>477</v>
      </c>
      <c r="N22" s="53">
        <v>856</v>
      </c>
      <c r="O22" s="54">
        <v>4878</v>
      </c>
      <c r="P22" s="53">
        <v>8008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433</v>
      </c>
      <c r="J23" s="50">
        <v>342</v>
      </c>
      <c r="K23" s="50">
        <v>1041</v>
      </c>
      <c r="L23" s="50">
        <v>693</v>
      </c>
      <c r="M23" s="50">
        <v>288</v>
      </c>
      <c r="N23" s="50">
        <v>529</v>
      </c>
      <c r="O23" s="51">
        <v>3326</v>
      </c>
      <c r="P23" s="50">
        <v>3326</v>
      </c>
    </row>
    <row r="24" spans="1:16">
      <c r="A24" s="49" t="s">
        <v>77</v>
      </c>
      <c r="B24" s="50">
        <v>10686</v>
      </c>
      <c r="C24" s="50">
        <v>12154</v>
      </c>
      <c r="D24" s="50">
        <v>4025</v>
      </c>
      <c r="E24" s="50">
        <v>2775</v>
      </c>
      <c r="F24" s="50">
        <v>1187</v>
      </c>
      <c r="G24" s="50">
        <v>3680</v>
      </c>
      <c r="H24" s="51">
        <v>34507</v>
      </c>
      <c r="I24" s="50">
        <v>16403</v>
      </c>
      <c r="J24" s="50">
        <v>6837</v>
      </c>
      <c r="K24" s="50">
        <v>28610</v>
      </c>
      <c r="L24" s="50">
        <v>16289</v>
      </c>
      <c r="M24" s="50">
        <v>11982</v>
      </c>
      <c r="N24" s="50">
        <v>19399</v>
      </c>
      <c r="O24" s="51">
        <v>99520</v>
      </c>
      <c r="P24" s="50">
        <v>134027</v>
      </c>
    </row>
    <row r="25" spans="1:16">
      <c r="A25" s="49" t="s">
        <v>78</v>
      </c>
      <c r="B25" s="50">
        <v>9672</v>
      </c>
      <c r="C25" s="50">
        <v>6906</v>
      </c>
      <c r="D25" s="50">
        <v>7540</v>
      </c>
      <c r="E25" s="50">
        <v>7810</v>
      </c>
      <c r="F25" s="50">
        <v>2382</v>
      </c>
      <c r="G25" s="50">
        <v>5335</v>
      </c>
      <c r="H25" s="51">
        <v>39645</v>
      </c>
      <c r="I25" s="50">
        <v>15344</v>
      </c>
      <c r="J25" s="50">
        <v>2641</v>
      </c>
      <c r="K25" s="50">
        <v>11423</v>
      </c>
      <c r="L25" s="50">
        <v>10859</v>
      </c>
      <c r="M25" s="50">
        <v>4788</v>
      </c>
      <c r="N25" s="50">
        <v>8830</v>
      </c>
      <c r="O25" s="51">
        <v>53885</v>
      </c>
      <c r="P25" s="50">
        <v>93530</v>
      </c>
    </row>
    <row r="26" spans="1:16">
      <c r="A26" s="52" t="s">
        <v>79</v>
      </c>
      <c r="B26" s="53">
        <v>71</v>
      </c>
      <c r="C26" s="53">
        <v>648</v>
      </c>
      <c r="D26" s="53">
        <v>747</v>
      </c>
      <c r="E26" s="53">
        <v>321</v>
      </c>
      <c r="F26" s="53">
        <v>37</v>
      </c>
      <c r="G26" s="53">
        <v>308</v>
      </c>
      <c r="H26" s="54">
        <v>2132</v>
      </c>
      <c r="I26" s="53">
        <v>1641</v>
      </c>
      <c r="J26" s="53">
        <v>610</v>
      </c>
      <c r="K26" s="53">
        <v>1276</v>
      </c>
      <c r="L26" s="53">
        <v>641</v>
      </c>
      <c r="M26" s="53">
        <v>837</v>
      </c>
      <c r="N26" s="53">
        <v>810</v>
      </c>
      <c r="O26" s="54">
        <v>5815</v>
      </c>
      <c r="P26" s="53">
        <v>7947</v>
      </c>
    </row>
    <row r="27" spans="1:16">
      <c r="A27" s="49" t="s">
        <v>80</v>
      </c>
      <c r="B27" s="50">
        <v>1945</v>
      </c>
      <c r="C27" s="50">
        <v>1862</v>
      </c>
      <c r="D27" s="50">
        <v>1003</v>
      </c>
      <c r="E27" s="50">
        <v>1015</v>
      </c>
      <c r="F27" s="50">
        <v>219</v>
      </c>
      <c r="G27" s="50">
        <v>2361</v>
      </c>
      <c r="H27" s="51">
        <v>8405</v>
      </c>
      <c r="I27" s="50">
        <v>936</v>
      </c>
      <c r="J27" s="50">
        <v>0</v>
      </c>
      <c r="K27" s="50">
        <v>1236</v>
      </c>
      <c r="L27" s="50">
        <v>1157</v>
      </c>
      <c r="M27" s="50">
        <v>521</v>
      </c>
      <c r="N27" s="50">
        <v>625</v>
      </c>
      <c r="O27" s="51">
        <v>4475</v>
      </c>
      <c r="P27" s="50">
        <v>12880</v>
      </c>
    </row>
    <row r="28" spans="1:16">
      <c r="A28" s="49" t="s">
        <v>81</v>
      </c>
      <c r="B28" s="50">
        <v>9593</v>
      </c>
      <c r="C28" s="50">
        <v>4776</v>
      </c>
      <c r="D28" s="50">
        <v>5159</v>
      </c>
      <c r="E28" s="50">
        <v>5974</v>
      </c>
      <c r="F28" s="50">
        <v>445</v>
      </c>
      <c r="G28" s="50">
        <v>3628</v>
      </c>
      <c r="H28" s="51">
        <v>29575</v>
      </c>
      <c r="I28" s="50">
        <v>17918</v>
      </c>
      <c r="J28" s="50">
        <v>871</v>
      </c>
      <c r="K28" s="50">
        <v>19185</v>
      </c>
      <c r="L28" s="50">
        <v>15556</v>
      </c>
      <c r="M28" s="50">
        <v>8325</v>
      </c>
      <c r="N28" s="50">
        <v>7889</v>
      </c>
      <c r="O28" s="51">
        <v>69744</v>
      </c>
      <c r="P28" s="50">
        <v>99319</v>
      </c>
    </row>
    <row r="29" spans="1:16">
      <c r="A29" s="49" t="s">
        <v>82</v>
      </c>
      <c r="B29" s="50">
        <v>7970</v>
      </c>
      <c r="C29" s="50">
        <v>5916</v>
      </c>
      <c r="D29" s="50">
        <v>4613</v>
      </c>
      <c r="E29" s="50">
        <v>10747</v>
      </c>
      <c r="F29" s="50">
        <v>2252</v>
      </c>
      <c r="G29" s="50">
        <v>3035</v>
      </c>
      <c r="H29" s="51">
        <v>34533</v>
      </c>
      <c r="I29" s="50">
        <v>7321</v>
      </c>
      <c r="J29" s="50">
        <v>1137</v>
      </c>
      <c r="K29" s="50">
        <v>11028</v>
      </c>
      <c r="L29" s="50">
        <v>7117</v>
      </c>
      <c r="M29" s="50">
        <v>2174</v>
      </c>
      <c r="N29" s="50">
        <v>5323</v>
      </c>
      <c r="O29" s="51">
        <v>34100</v>
      </c>
      <c r="P29" s="50">
        <v>68633</v>
      </c>
    </row>
    <row r="30" spans="1:16">
      <c r="A30" s="52" t="s">
        <v>83</v>
      </c>
      <c r="B30" s="53">
        <v>4102</v>
      </c>
      <c r="C30" s="53">
        <v>5040</v>
      </c>
      <c r="D30" s="53">
        <v>2773</v>
      </c>
      <c r="E30" s="53">
        <v>3571</v>
      </c>
      <c r="F30" s="53">
        <v>835</v>
      </c>
      <c r="G30" s="53">
        <v>1573</v>
      </c>
      <c r="H30" s="54">
        <v>17894</v>
      </c>
      <c r="I30" s="53">
        <v>1959</v>
      </c>
      <c r="J30" s="53">
        <v>0</v>
      </c>
      <c r="K30" s="53">
        <v>2897</v>
      </c>
      <c r="L30" s="53">
        <v>2756</v>
      </c>
      <c r="M30" s="53">
        <v>821</v>
      </c>
      <c r="N30" s="53">
        <v>1657</v>
      </c>
      <c r="O30" s="54">
        <v>10090</v>
      </c>
      <c r="P30" s="53">
        <v>27984</v>
      </c>
    </row>
    <row r="31" spans="1:16">
      <c r="A31" s="49" t="s">
        <v>84</v>
      </c>
      <c r="B31" s="50">
        <v>3046</v>
      </c>
      <c r="C31" s="50">
        <v>4127</v>
      </c>
      <c r="D31" s="50">
        <v>2481</v>
      </c>
      <c r="E31" s="50">
        <v>2473</v>
      </c>
      <c r="F31" s="50">
        <v>266</v>
      </c>
      <c r="G31" s="50">
        <v>1561</v>
      </c>
      <c r="H31" s="51">
        <v>13954</v>
      </c>
      <c r="I31" s="50">
        <v>2831</v>
      </c>
      <c r="J31" s="50">
        <v>1154</v>
      </c>
      <c r="K31" s="50">
        <v>2940</v>
      </c>
      <c r="L31" s="50">
        <v>2650</v>
      </c>
      <c r="M31" s="50">
        <v>893</v>
      </c>
      <c r="N31" s="50">
        <v>2102</v>
      </c>
      <c r="O31" s="51">
        <v>12570</v>
      </c>
      <c r="P31" s="50">
        <v>26524</v>
      </c>
    </row>
    <row r="32" spans="1:16">
      <c r="A32" s="49" t="s">
        <v>85</v>
      </c>
      <c r="B32" s="50">
        <v>5569</v>
      </c>
      <c r="C32" s="50">
        <v>5809</v>
      </c>
      <c r="D32" s="50">
        <v>2322</v>
      </c>
      <c r="E32" s="50">
        <v>5446</v>
      </c>
      <c r="F32" s="50">
        <v>2478</v>
      </c>
      <c r="G32" s="50">
        <v>3371</v>
      </c>
      <c r="H32" s="51">
        <v>24995</v>
      </c>
      <c r="I32" s="50">
        <v>5354</v>
      </c>
      <c r="J32" s="50">
        <v>783</v>
      </c>
      <c r="K32" s="50">
        <v>4413</v>
      </c>
      <c r="L32" s="50">
        <v>4082</v>
      </c>
      <c r="M32" s="50">
        <v>1857</v>
      </c>
      <c r="N32" s="50">
        <v>2036</v>
      </c>
      <c r="O32" s="51">
        <v>18525</v>
      </c>
      <c r="P32" s="50">
        <v>43520</v>
      </c>
    </row>
    <row r="33" spans="1:16">
      <c r="A33" s="49" t="s">
        <v>86</v>
      </c>
      <c r="B33" s="50">
        <v>5058</v>
      </c>
      <c r="C33" s="50">
        <v>2922</v>
      </c>
      <c r="D33" s="50">
        <v>3061</v>
      </c>
      <c r="E33" s="50">
        <v>6431</v>
      </c>
      <c r="F33" s="50">
        <v>1669</v>
      </c>
      <c r="G33" s="50">
        <v>2056</v>
      </c>
      <c r="H33" s="51">
        <v>21197</v>
      </c>
      <c r="I33" s="50">
        <v>4640</v>
      </c>
      <c r="J33" s="50">
        <v>664</v>
      </c>
      <c r="K33" s="50">
        <v>5548</v>
      </c>
      <c r="L33" s="50">
        <v>4562</v>
      </c>
      <c r="M33" s="50">
        <v>1096</v>
      </c>
      <c r="N33" s="50">
        <v>392</v>
      </c>
      <c r="O33" s="51">
        <v>16902</v>
      </c>
      <c r="P33" s="50">
        <v>38099</v>
      </c>
    </row>
    <row r="34" spans="1:16">
      <c r="A34" s="52" t="s">
        <v>87</v>
      </c>
      <c r="B34" s="53">
        <v>1945</v>
      </c>
      <c r="C34" s="53">
        <v>1773</v>
      </c>
      <c r="D34" s="53">
        <v>1737</v>
      </c>
      <c r="E34" s="53">
        <v>2413</v>
      </c>
      <c r="F34" s="53">
        <v>783</v>
      </c>
      <c r="G34" s="53">
        <v>1149</v>
      </c>
      <c r="H34" s="54">
        <v>9800</v>
      </c>
      <c r="I34" s="53">
        <v>525</v>
      </c>
      <c r="J34" s="53">
        <v>149</v>
      </c>
      <c r="K34" s="53">
        <v>939</v>
      </c>
      <c r="L34" s="53">
        <v>901</v>
      </c>
      <c r="M34" s="53">
        <v>646</v>
      </c>
      <c r="N34" s="53">
        <v>285</v>
      </c>
      <c r="O34" s="54">
        <v>3445</v>
      </c>
      <c r="P34" s="53">
        <v>13245</v>
      </c>
    </row>
    <row r="35" spans="1:16">
      <c r="A35" s="49" t="s">
        <v>88</v>
      </c>
      <c r="B35" s="50">
        <v>3525</v>
      </c>
      <c r="C35" s="50">
        <v>3597</v>
      </c>
      <c r="D35" s="50">
        <v>2374</v>
      </c>
      <c r="E35" s="50">
        <v>2299</v>
      </c>
      <c r="F35" s="50">
        <v>837</v>
      </c>
      <c r="G35" s="50">
        <v>1587</v>
      </c>
      <c r="H35" s="51">
        <v>14219</v>
      </c>
      <c r="I35" s="50">
        <v>10639</v>
      </c>
      <c r="J35" s="50">
        <v>3827</v>
      </c>
      <c r="K35" s="50">
        <v>7856</v>
      </c>
      <c r="L35" s="50">
        <v>5374</v>
      </c>
      <c r="M35" s="50">
        <v>2708</v>
      </c>
      <c r="N35" s="50">
        <v>2189</v>
      </c>
      <c r="O35" s="51">
        <v>32593</v>
      </c>
      <c r="P35" s="50">
        <v>46812</v>
      </c>
    </row>
    <row r="36" spans="1:16">
      <c r="A36" s="49" t="s">
        <v>89</v>
      </c>
      <c r="B36" s="50">
        <v>2281</v>
      </c>
      <c r="C36" s="50">
        <v>1940</v>
      </c>
      <c r="D36" s="50">
        <v>1376</v>
      </c>
      <c r="E36" s="50">
        <v>1456</v>
      </c>
      <c r="F36" s="50">
        <v>232</v>
      </c>
      <c r="G36" s="50">
        <v>1025</v>
      </c>
      <c r="H36" s="51">
        <v>8310</v>
      </c>
      <c r="I36" s="50">
        <v>11995</v>
      </c>
      <c r="J36" s="50">
        <v>3491</v>
      </c>
      <c r="K36" s="50">
        <v>10225</v>
      </c>
      <c r="L36" s="50">
        <v>7766</v>
      </c>
      <c r="M36" s="50">
        <v>2689</v>
      </c>
      <c r="N36" s="50">
        <v>5992</v>
      </c>
      <c r="O36" s="51">
        <v>42158</v>
      </c>
      <c r="P36" s="50">
        <v>50468</v>
      </c>
    </row>
    <row r="37" spans="1:16">
      <c r="A37" s="49" t="s">
        <v>90</v>
      </c>
      <c r="B37" s="50">
        <v>6575</v>
      </c>
      <c r="C37" s="50">
        <v>7890</v>
      </c>
      <c r="D37" s="50">
        <v>6508</v>
      </c>
      <c r="E37" s="50">
        <v>10377</v>
      </c>
      <c r="F37" s="50">
        <v>1296</v>
      </c>
      <c r="G37" s="50">
        <v>2429</v>
      </c>
      <c r="H37" s="51">
        <v>35075</v>
      </c>
      <c r="I37" s="50">
        <v>13159</v>
      </c>
      <c r="J37" s="50">
        <v>4140</v>
      </c>
      <c r="K37" s="50">
        <v>16499</v>
      </c>
      <c r="L37" s="50">
        <v>12596</v>
      </c>
      <c r="M37" s="50">
        <v>3871</v>
      </c>
      <c r="N37" s="50">
        <v>6154</v>
      </c>
      <c r="O37" s="51">
        <v>56419</v>
      </c>
      <c r="P37" s="50">
        <v>91494</v>
      </c>
    </row>
    <row r="38" spans="1:16">
      <c r="A38" s="52" t="s">
        <v>91</v>
      </c>
      <c r="B38" s="53">
        <v>3939</v>
      </c>
      <c r="C38" s="53">
        <v>6495</v>
      </c>
      <c r="D38" s="53">
        <v>5067</v>
      </c>
      <c r="E38" s="53">
        <v>4943</v>
      </c>
      <c r="F38" s="53">
        <v>1159</v>
      </c>
      <c r="G38" s="53">
        <v>2656</v>
      </c>
      <c r="H38" s="54">
        <v>24259</v>
      </c>
      <c r="I38" s="53">
        <v>6776</v>
      </c>
      <c r="J38" s="53">
        <v>2745</v>
      </c>
      <c r="K38" s="53">
        <v>3313</v>
      </c>
      <c r="L38" s="53">
        <v>7039</v>
      </c>
      <c r="M38" s="53">
        <v>1973</v>
      </c>
      <c r="N38" s="53">
        <v>2977</v>
      </c>
      <c r="O38" s="54">
        <v>24823</v>
      </c>
      <c r="P38" s="53">
        <v>49082</v>
      </c>
    </row>
    <row r="39" spans="1:16">
      <c r="A39" s="49" t="s">
        <v>92</v>
      </c>
      <c r="B39" s="50">
        <v>3814</v>
      </c>
      <c r="C39" s="50">
        <v>4801</v>
      </c>
      <c r="D39" s="50">
        <v>3812</v>
      </c>
      <c r="E39" s="50">
        <v>4564</v>
      </c>
      <c r="F39" s="50">
        <v>405</v>
      </c>
      <c r="G39" s="50">
        <v>3970</v>
      </c>
      <c r="H39" s="51">
        <v>21366</v>
      </c>
      <c r="I39" s="50">
        <v>1797</v>
      </c>
      <c r="J39" s="50">
        <v>229</v>
      </c>
      <c r="K39" s="50">
        <v>3496</v>
      </c>
      <c r="L39" s="50">
        <v>1631</v>
      </c>
      <c r="M39" s="50">
        <v>1073</v>
      </c>
      <c r="N39" s="50">
        <v>1927</v>
      </c>
      <c r="O39" s="51">
        <v>10153</v>
      </c>
      <c r="P39" s="50">
        <v>31519</v>
      </c>
    </row>
    <row r="40" spans="1:16">
      <c r="A40" s="49" t="s">
        <v>93</v>
      </c>
      <c r="B40" s="50">
        <v>6447</v>
      </c>
      <c r="C40" s="50">
        <v>7784</v>
      </c>
      <c r="D40" s="50">
        <v>3426</v>
      </c>
      <c r="E40" s="50">
        <v>6547</v>
      </c>
      <c r="F40" s="50">
        <v>530</v>
      </c>
      <c r="G40" s="50">
        <v>3513</v>
      </c>
      <c r="H40" s="51">
        <v>28247</v>
      </c>
      <c r="I40" s="50">
        <v>10382</v>
      </c>
      <c r="J40" s="50">
        <v>2862</v>
      </c>
      <c r="K40" s="50">
        <v>7043</v>
      </c>
      <c r="L40" s="50">
        <v>4705</v>
      </c>
      <c r="M40" s="50">
        <v>1984</v>
      </c>
      <c r="N40" s="50">
        <v>7757</v>
      </c>
      <c r="O40" s="51">
        <v>34733</v>
      </c>
      <c r="P40" s="50">
        <v>62980</v>
      </c>
    </row>
    <row r="41" spans="1:16">
      <c r="A41" s="49" t="s">
        <v>94</v>
      </c>
      <c r="B41" s="50">
        <v>2121</v>
      </c>
      <c r="C41" s="50">
        <v>2010</v>
      </c>
      <c r="D41" s="50">
        <v>927</v>
      </c>
      <c r="E41" s="50">
        <v>1101</v>
      </c>
      <c r="F41" s="50">
        <v>341</v>
      </c>
      <c r="G41" s="50">
        <v>794</v>
      </c>
      <c r="H41" s="51">
        <v>7294</v>
      </c>
      <c r="I41" s="50">
        <v>229</v>
      </c>
      <c r="J41" s="50">
        <v>0</v>
      </c>
      <c r="K41" s="50">
        <v>802</v>
      </c>
      <c r="L41" s="50">
        <v>441</v>
      </c>
      <c r="M41" s="50">
        <v>200</v>
      </c>
      <c r="N41" s="50">
        <v>426</v>
      </c>
      <c r="O41" s="51">
        <v>2098</v>
      </c>
      <c r="P41" s="50">
        <v>9392</v>
      </c>
    </row>
    <row r="42" spans="1:16">
      <c r="A42" s="52" t="s">
        <v>95</v>
      </c>
      <c r="B42" s="53">
        <v>2388</v>
      </c>
      <c r="C42" s="53">
        <v>2843</v>
      </c>
      <c r="D42" s="53">
        <v>2307</v>
      </c>
      <c r="E42" s="53">
        <v>1602</v>
      </c>
      <c r="F42" s="53">
        <v>274</v>
      </c>
      <c r="G42" s="53">
        <v>1222</v>
      </c>
      <c r="H42" s="54">
        <v>10636</v>
      </c>
      <c r="I42" s="53">
        <v>843</v>
      </c>
      <c r="J42" s="53">
        <v>205</v>
      </c>
      <c r="K42" s="53">
        <v>2492</v>
      </c>
      <c r="L42" s="53">
        <v>1527</v>
      </c>
      <c r="M42" s="53">
        <v>587</v>
      </c>
      <c r="N42" s="53">
        <v>787</v>
      </c>
      <c r="O42" s="54">
        <v>6441</v>
      </c>
      <c r="P42" s="53">
        <v>17077</v>
      </c>
    </row>
    <row r="43" spans="1:16">
      <c r="A43" s="49" t="s">
        <v>96</v>
      </c>
      <c r="B43" s="50">
        <v>1757</v>
      </c>
      <c r="C43" s="50">
        <v>1394</v>
      </c>
      <c r="D43" s="50">
        <v>486</v>
      </c>
      <c r="E43" s="50">
        <v>569</v>
      </c>
      <c r="F43" s="50">
        <v>153</v>
      </c>
      <c r="G43" s="50">
        <v>1262</v>
      </c>
      <c r="H43" s="51">
        <v>5621</v>
      </c>
      <c r="I43" s="50">
        <v>1987</v>
      </c>
      <c r="J43" s="50">
        <v>761</v>
      </c>
      <c r="K43" s="50">
        <v>2041</v>
      </c>
      <c r="L43" s="50">
        <v>3422</v>
      </c>
      <c r="M43" s="50">
        <v>1469</v>
      </c>
      <c r="N43" s="50">
        <v>1008</v>
      </c>
      <c r="O43" s="51">
        <v>10688</v>
      </c>
      <c r="P43" s="50">
        <v>16309</v>
      </c>
    </row>
    <row r="44" spans="1:16">
      <c r="A44" s="49" t="s">
        <v>97</v>
      </c>
      <c r="B44" s="50">
        <v>1552</v>
      </c>
      <c r="C44" s="50">
        <v>1645</v>
      </c>
      <c r="D44" s="50">
        <v>1071</v>
      </c>
      <c r="E44" s="50">
        <v>1245</v>
      </c>
      <c r="F44" s="50">
        <v>459</v>
      </c>
      <c r="G44" s="50">
        <v>591</v>
      </c>
      <c r="H44" s="51">
        <v>6563</v>
      </c>
      <c r="I44" s="50">
        <v>881</v>
      </c>
      <c r="J44" s="50">
        <v>630</v>
      </c>
      <c r="K44" s="50">
        <v>924</v>
      </c>
      <c r="L44" s="50">
        <v>1416</v>
      </c>
      <c r="M44" s="50">
        <v>400</v>
      </c>
      <c r="N44" s="50">
        <v>388</v>
      </c>
      <c r="O44" s="51">
        <v>4639</v>
      </c>
      <c r="P44" s="50">
        <v>11202</v>
      </c>
    </row>
    <row r="45" spans="1:16">
      <c r="A45" s="49" t="s">
        <v>98</v>
      </c>
      <c r="B45" s="50">
        <v>2402</v>
      </c>
      <c r="C45" s="50">
        <v>4178</v>
      </c>
      <c r="D45" s="50">
        <v>1890</v>
      </c>
      <c r="E45" s="50">
        <v>1949</v>
      </c>
      <c r="F45" s="50">
        <v>540</v>
      </c>
      <c r="G45" s="50">
        <v>952</v>
      </c>
      <c r="H45" s="51">
        <v>11911</v>
      </c>
      <c r="I45" s="50">
        <v>9608</v>
      </c>
      <c r="J45" s="50">
        <v>8233</v>
      </c>
      <c r="K45" s="50">
        <v>12878</v>
      </c>
      <c r="L45" s="50">
        <v>8878</v>
      </c>
      <c r="M45" s="50">
        <v>3643</v>
      </c>
      <c r="N45" s="50">
        <v>7633</v>
      </c>
      <c r="O45" s="51">
        <v>50873</v>
      </c>
      <c r="P45" s="50">
        <v>62784</v>
      </c>
    </row>
    <row r="46" spans="1:16">
      <c r="A46" s="52" t="s">
        <v>99</v>
      </c>
      <c r="B46" s="53">
        <v>4293</v>
      </c>
      <c r="C46" s="53">
        <v>2545</v>
      </c>
      <c r="D46" s="53">
        <v>1550</v>
      </c>
      <c r="E46" s="53">
        <v>1786</v>
      </c>
      <c r="F46" s="53">
        <v>511</v>
      </c>
      <c r="G46" s="53">
        <v>2947</v>
      </c>
      <c r="H46" s="54">
        <v>13632</v>
      </c>
      <c r="I46" s="53">
        <v>1722</v>
      </c>
      <c r="J46" s="53">
        <v>2</v>
      </c>
      <c r="K46" s="53">
        <v>3373</v>
      </c>
      <c r="L46" s="53">
        <v>1046</v>
      </c>
      <c r="M46" s="53">
        <v>739</v>
      </c>
      <c r="N46" s="53">
        <v>1423</v>
      </c>
      <c r="O46" s="54">
        <v>8305</v>
      </c>
      <c r="P46" s="53">
        <v>21937</v>
      </c>
    </row>
    <row r="47" spans="1:16">
      <c r="A47" s="49" t="s">
        <v>100</v>
      </c>
      <c r="B47" s="50">
        <v>6174</v>
      </c>
      <c r="C47" s="50">
        <v>5289</v>
      </c>
      <c r="D47" s="50">
        <v>6052</v>
      </c>
      <c r="E47" s="50">
        <v>4583</v>
      </c>
      <c r="F47" s="50">
        <v>6894</v>
      </c>
      <c r="G47" s="50">
        <v>3415</v>
      </c>
      <c r="H47" s="51">
        <v>32407</v>
      </c>
      <c r="I47" s="50">
        <v>15889</v>
      </c>
      <c r="J47" s="50">
        <v>14966</v>
      </c>
      <c r="K47" s="50">
        <v>18523</v>
      </c>
      <c r="L47" s="50">
        <v>19134</v>
      </c>
      <c r="M47" s="50">
        <v>9286</v>
      </c>
      <c r="N47" s="50">
        <v>10574</v>
      </c>
      <c r="O47" s="51">
        <v>88372</v>
      </c>
      <c r="P47" s="50">
        <v>120779</v>
      </c>
    </row>
    <row r="48" spans="1:16">
      <c r="A48" s="49" t="s">
        <v>101</v>
      </c>
      <c r="B48" s="50">
        <v>7486</v>
      </c>
      <c r="C48" s="50">
        <v>8407</v>
      </c>
      <c r="D48" s="50">
        <v>6280</v>
      </c>
      <c r="E48" s="50">
        <v>9893</v>
      </c>
      <c r="F48" s="50">
        <v>3771</v>
      </c>
      <c r="G48" s="50">
        <v>4817</v>
      </c>
      <c r="H48" s="51">
        <v>40654</v>
      </c>
      <c r="I48" s="50">
        <v>7888</v>
      </c>
      <c r="J48" s="50">
        <v>3319</v>
      </c>
      <c r="K48" s="50">
        <v>9122</v>
      </c>
      <c r="L48" s="50">
        <v>7507</v>
      </c>
      <c r="M48" s="50">
        <v>2262</v>
      </c>
      <c r="N48" s="50">
        <v>11141</v>
      </c>
      <c r="O48" s="51">
        <v>41239</v>
      </c>
      <c r="P48" s="50">
        <v>81893</v>
      </c>
    </row>
    <row r="49" spans="1:16">
      <c r="A49" s="49" t="s">
        <v>102</v>
      </c>
      <c r="B49" s="50">
        <v>1188</v>
      </c>
      <c r="C49" s="50">
        <v>1553</v>
      </c>
      <c r="D49" s="50">
        <v>651</v>
      </c>
      <c r="E49" s="50">
        <v>1050</v>
      </c>
      <c r="F49" s="50">
        <v>0</v>
      </c>
      <c r="G49" s="50">
        <v>904</v>
      </c>
      <c r="H49" s="51">
        <v>5346</v>
      </c>
      <c r="I49" s="50">
        <v>238</v>
      </c>
      <c r="J49" s="50">
        <v>0</v>
      </c>
      <c r="K49" s="50">
        <v>597</v>
      </c>
      <c r="L49" s="50">
        <v>443</v>
      </c>
      <c r="M49" s="50">
        <v>194</v>
      </c>
      <c r="N49" s="50">
        <v>304</v>
      </c>
      <c r="O49" s="51">
        <v>1776</v>
      </c>
      <c r="P49" s="50">
        <v>7122</v>
      </c>
    </row>
    <row r="50" spans="1:16">
      <c r="A50" s="52" t="s">
        <v>103</v>
      </c>
      <c r="B50" s="53">
        <v>9375</v>
      </c>
      <c r="C50" s="53">
        <v>7527</v>
      </c>
      <c r="D50" s="53">
        <v>4895</v>
      </c>
      <c r="E50" s="53">
        <v>9850</v>
      </c>
      <c r="F50" s="53">
        <v>2051</v>
      </c>
      <c r="G50" s="53">
        <v>6374</v>
      </c>
      <c r="H50" s="54">
        <v>40072</v>
      </c>
      <c r="I50" s="53">
        <v>19205</v>
      </c>
      <c r="J50" s="53">
        <v>4281</v>
      </c>
      <c r="K50" s="53">
        <v>12381</v>
      </c>
      <c r="L50" s="53">
        <v>11689</v>
      </c>
      <c r="M50" s="53">
        <v>4699</v>
      </c>
      <c r="N50" s="53">
        <v>11350</v>
      </c>
      <c r="O50" s="54">
        <v>63605</v>
      </c>
      <c r="P50" s="53">
        <v>103677</v>
      </c>
    </row>
    <row r="51" spans="1:16">
      <c r="A51" s="49" t="s">
        <v>163</v>
      </c>
      <c r="B51" s="50">
        <v>4616</v>
      </c>
      <c r="C51" s="50">
        <v>4504</v>
      </c>
      <c r="D51" s="50">
        <v>2880</v>
      </c>
      <c r="E51" s="50">
        <v>6365</v>
      </c>
      <c r="F51" s="50">
        <v>177</v>
      </c>
      <c r="G51" s="50">
        <v>2458</v>
      </c>
      <c r="H51" s="51">
        <v>21000</v>
      </c>
      <c r="I51" s="50">
        <v>3937</v>
      </c>
      <c r="J51" s="50">
        <v>1821</v>
      </c>
      <c r="K51" s="50">
        <v>4339</v>
      </c>
      <c r="L51" s="50">
        <v>4835</v>
      </c>
      <c r="M51" s="50">
        <v>1192</v>
      </c>
      <c r="N51" s="50">
        <v>4276</v>
      </c>
      <c r="O51" s="51">
        <v>20400</v>
      </c>
      <c r="P51" s="50">
        <v>41400</v>
      </c>
    </row>
    <row r="52" spans="1:16">
      <c r="A52" s="49" t="s">
        <v>105</v>
      </c>
      <c r="B52" s="50">
        <v>4044</v>
      </c>
      <c r="C52" s="50">
        <v>4714</v>
      </c>
      <c r="D52" s="50">
        <v>2072</v>
      </c>
      <c r="E52" s="50">
        <v>2790</v>
      </c>
      <c r="F52" s="50">
        <v>745</v>
      </c>
      <c r="G52" s="50">
        <v>2217</v>
      </c>
      <c r="H52" s="51">
        <v>16582</v>
      </c>
      <c r="I52" s="50">
        <v>3787</v>
      </c>
      <c r="J52" s="50">
        <v>1141</v>
      </c>
      <c r="K52" s="50">
        <v>4044</v>
      </c>
      <c r="L52" s="50">
        <v>2801</v>
      </c>
      <c r="M52" s="50">
        <v>1533</v>
      </c>
      <c r="N52" s="50">
        <v>2380</v>
      </c>
      <c r="O52" s="51">
        <v>15686</v>
      </c>
      <c r="P52" s="50">
        <v>32268</v>
      </c>
    </row>
    <row r="53" spans="1:16">
      <c r="A53" s="49" t="s">
        <v>106</v>
      </c>
      <c r="B53" s="50">
        <v>10071</v>
      </c>
      <c r="C53" s="50">
        <v>8944</v>
      </c>
      <c r="D53" s="50">
        <v>8573</v>
      </c>
      <c r="E53" s="50">
        <v>6470</v>
      </c>
      <c r="F53" s="50">
        <v>2755</v>
      </c>
      <c r="G53" s="50">
        <v>6581</v>
      </c>
      <c r="H53" s="51">
        <v>43394</v>
      </c>
      <c r="I53" s="50">
        <v>10492</v>
      </c>
      <c r="J53" s="50">
        <v>5550</v>
      </c>
      <c r="K53" s="50">
        <v>15257</v>
      </c>
      <c r="L53" s="50">
        <v>10894</v>
      </c>
      <c r="M53" s="50">
        <v>6250</v>
      </c>
      <c r="N53" s="50">
        <v>6178</v>
      </c>
      <c r="O53" s="51">
        <v>54621</v>
      </c>
      <c r="P53" s="50">
        <v>98015</v>
      </c>
    </row>
    <row r="54" spans="1:16">
      <c r="A54" s="52" t="s">
        <v>107</v>
      </c>
      <c r="B54" s="53">
        <v>343</v>
      </c>
      <c r="C54" s="53">
        <v>219</v>
      </c>
      <c r="D54" s="53">
        <v>145</v>
      </c>
      <c r="E54" s="53">
        <v>141</v>
      </c>
      <c r="F54" s="53">
        <v>68</v>
      </c>
      <c r="G54" s="53">
        <v>108</v>
      </c>
      <c r="H54" s="54">
        <v>1024</v>
      </c>
      <c r="I54" s="53">
        <v>1592</v>
      </c>
      <c r="J54" s="53">
        <v>719</v>
      </c>
      <c r="K54" s="53">
        <v>1839</v>
      </c>
      <c r="L54" s="53">
        <v>881</v>
      </c>
      <c r="M54" s="53">
        <v>419</v>
      </c>
      <c r="N54" s="53">
        <v>598</v>
      </c>
      <c r="O54" s="54">
        <v>6048</v>
      </c>
      <c r="P54" s="53">
        <v>7072</v>
      </c>
    </row>
    <row r="55" spans="1:16">
      <c r="A55" s="49" t="s">
        <v>108</v>
      </c>
      <c r="B55" s="50">
        <v>7406</v>
      </c>
      <c r="C55" s="50">
        <v>4370</v>
      </c>
      <c r="D55" s="50">
        <v>5916</v>
      </c>
      <c r="E55" s="50">
        <v>4995</v>
      </c>
      <c r="F55" s="50">
        <v>664</v>
      </c>
      <c r="G55" s="50">
        <v>2430</v>
      </c>
      <c r="H55" s="51">
        <v>25781</v>
      </c>
      <c r="I55" s="50">
        <v>3040</v>
      </c>
      <c r="J55" s="50">
        <v>686</v>
      </c>
      <c r="K55" s="50">
        <v>5098</v>
      </c>
      <c r="L55" s="50">
        <v>3929</v>
      </c>
      <c r="M55" s="50">
        <v>1854</v>
      </c>
      <c r="N55" s="50">
        <v>945</v>
      </c>
      <c r="O55" s="51">
        <v>15552</v>
      </c>
      <c r="P55" s="50">
        <v>41333</v>
      </c>
    </row>
    <row r="56" spans="1:16">
      <c r="A56" s="49" t="s">
        <v>109</v>
      </c>
      <c r="B56" s="50">
        <v>1806</v>
      </c>
      <c r="C56" s="50">
        <v>1600</v>
      </c>
      <c r="D56" s="50">
        <v>993</v>
      </c>
      <c r="E56" s="50">
        <v>1074</v>
      </c>
      <c r="F56" s="50">
        <v>138</v>
      </c>
      <c r="G56" s="50">
        <v>534</v>
      </c>
      <c r="H56" s="51">
        <v>6145</v>
      </c>
      <c r="I56" s="50">
        <v>318</v>
      </c>
      <c r="J56" s="50">
        <v>20</v>
      </c>
      <c r="K56" s="50">
        <v>484</v>
      </c>
      <c r="L56" s="50">
        <v>576</v>
      </c>
      <c r="M56" s="50">
        <v>194</v>
      </c>
      <c r="N56" s="50">
        <v>202</v>
      </c>
      <c r="O56" s="51">
        <v>1794</v>
      </c>
      <c r="P56" s="50">
        <v>7939</v>
      </c>
    </row>
    <row r="57" spans="1:16">
      <c r="A57" s="49" t="s">
        <v>111</v>
      </c>
      <c r="B57" s="50">
        <v>8274</v>
      </c>
      <c r="C57" s="50">
        <v>5034</v>
      </c>
      <c r="D57" s="50">
        <v>5557</v>
      </c>
      <c r="E57" s="50">
        <v>3375</v>
      </c>
      <c r="F57" s="50">
        <v>2879</v>
      </c>
      <c r="G57" s="50">
        <v>1946</v>
      </c>
      <c r="H57" s="51">
        <v>27065</v>
      </c>
      <c r="I57" s="50">
        <v>8219</v>
      </c>
      <c r="J57" s="50">
        <v>1266</v>
      </c>
      <c r="K57" s="50">
        <v>9878</v>
      </c>
      <c r="L57" s="50">
        <v>7440</v>
      </c>
      <c r="M57" s="50">
        <v>2310</v>
      </c>
      <c r="N57" s="50">
        <v>4348</v>
      </c>
      <c r="O57" s="51">
        <v>33461</v>
      </c>
      <c r="P57" s="50">
        <v>60526</v>
      </c>
    </row>
    <row r="58" spans="1:16">
      <c r="A58" s="52" t="s">
        <v>112</v>
      </c>
      <c r="B58" s="53">
        <v>14286</v>
      </c>
      <c r="C58" s="53">
        <v>16794</v>
      </c>
      <c r="D58" s="53">
        <v>11555</v>
      </c>
      <c r="E58" s="53">
        <v>15623</v>
      </c>
      <c r="F58" s="53">
        <v>2581</v>
      </c>
      <c r="G58" s="53">
        <v>4101</v>
      </c>
      <c r="H58" s="54">
        <v>64940</v>
      </c>
      <c r="I58" s="53">
        <v>29667</v>
      </c>
      <c r="J58" s="53">
        <v>18984</v>
      </c>
      <c r="K58" s="53">
        <v>30456</v>
      </c>
      <c r="L58" s="53">
        <v>21800</v>
      </c>
      <c r="M58" s="53">
        <v>11472</v>
      </c>
      <c r="N58" s="53">
        <v>21383</v>
      </c>
      <c r="O58" s="54">
        <v>133762</v>
      </c>
      <c r="P58" s="53">
        <v>198702</v>
      </c>
    </row>
    <row r="59" spans="1:16">
      <c r="A59" s="49" t="s">
        <v>113</v>
      </c>
      <c r="B59" s="50">
        <v>2997</v>
      </c>
      <c r="C59" s="50">
        <v>1543</v>
      </c>
      <c r="D59" s="50">
        <v>1118</v>
      </c>
      <c r="E59" s="50">
        <v>1071</v>
      </c>
      <c r="F59" s="50">
        <v>288</v>
      </c>
      <c r="G59" s="50">
        <v>631</v>
      </c>
      <c r="H59" s="51">
        <v>7648</v>
      </c>
      <c r="I59" s="50">
        <v>4062</v>
      </c>
      <c r="J59" s="50">
        <v>104</v>
      </c>
      <c r="K59" s="50">
        <v>2367</v>
      </c>
      <c r="L59" s="50">
        <v>2755</v>
      </c>
      <c r="M59" s="50">
        <v>1233</v>
      </c>
      <c r="N59" s="50">
        <v>2275</v>
      </c>
      <c r="O59" s="51">
        <v>12796</v>
      </c>
      <c r="P59" s="50">
        <v>20444</v>
      </c>
    </row>
    <row r="60" spans="1:16">
      <c r="A60" s="49" t="s">
        <v>114</v>
      </c>
      <c r="B60" s="50">
        <v>1124</v>
      </c>
      <c r="C60" s="50">
        <v>737</v>
      </c>
      <c r="D60" s="50">
        <v>904</v>
      </c>
      <c r="E60" s="50">
        <v>1227</v>
      </c>
      <c r="F60" s="50">
        <v>158</v>
      </c>
      <c r="G60" s="50">
        <v>451</v>
      </c>
      <c r="H60" s="51">
        <v>4601</v>
      </c>
      <c r="I60" s="50">
        <v>335</v>
      </c>
      <c r="J60" s="50">
        <v>64</v>
      </c>
      <c r="K60" s="50">
        <v>450</v>
      </c>
      <c r="L60" s="50">
        <v>350</v>
      </c>
      <c r="M60" s="50">
        <v>213</v>
      </c>
      <c r="N60" s="50">
        <v>453</v>
      </c>
      <c r="O60" s="51">
        <v>1865</v>
      </c>
      <c r="P60" s="50">
        <v>6466</v>
      </c>
    </row>
    <row r="61" spans="1:16">
      <c r="A61" s="49" t="s">
        <v>115</v>
      </c>
      <c r="B61" s="50">
        <v>8724</v>
      </c>
      <c r="C61" s="50">
        <v>6662</v>
      </c>
      <c r="D61" s="50">
        <v>5701</v>
      </c>
      <c r="E61" s="50">
        <v>6055</v>
      </c>
      <c r="F61" s="50">
        <v>577</v>
      </c>
      <c r="G61" s="50">
        <v>3430</v>
      </c>
      <c r="H61" s="51">
        <v>31149</v>
      </c>
      <c r="I61" s="50">
        <v>11127</v>
      </c>
      <c r="J61" s="50">
        <v>3498</v>
      </c>
      <c r="K61" s="50">
        <v>9474</v>
      </c>
      <c r="L61" s="50">
        <v>6672</v>
      </c>
      <c r="M61" s="50">
        <v>1980</v>
      </c>
      <c r="N61" s="50">
        <v>6420</v>
      </c>
      <c r="O61" s="51">
        <v>39171</v>
      </c>
      <c r="P61" s="50">
        <v>70320</v>
      </c>
    </row>
    <row r="62" spans="1:16">
      <c r="A62" s="52" t="s">
        <v>116</v>
      </c>
      <c r="B62" s="53">
        <v>4293</v>
      </c>
      <c r="C62" s="53">
        <v>4165</v>
      </c>
      <c r="D62" s="53">
        <v>2189</v>
      </c>
      <c r="E62" s="53">
        <v>3674</v>
      </c>
      <c r="F62" s="53">
        <v>1003</v>
      </c>
      <c r="G62" s="53">
        <v>1151</v>
      </c>
      <c r="H62" s="54">
        <v>16475</v>
      </c>
      <c r="I62" s="53">
        <v>9703</v>
      </c>
      <c r="J62" s="53">
        <v>4280</v>
      </c>
      <c r="K62" s="53">
        <v>7164</v>
      </c>
      <c r="L62" s="53">
        <v>6684</v>
      </c>
      <c r="M62" s="53">
        <v>2958</v>
      </c>
      <c r="N62" s="53">
        <v>3804</v>
      </c>
      <c r="O62" s="54">
        <v>34593</v>
      </c>
      <c r="P62" s="53">
        <v>51068</v>
      </c>
    </row>
    <row r="63" spans="1:16">
      <c r="A63" s="49" t="s">
        <v>117</v>
      </c>
      <c r="B63" s="50">
        <v>3492</v>
      </c>
      <c r="C63" s="50">
        <v>2652</v>
      </c>
      <c r="D63" s="50">
        <v>2145</v>
      </c>
      <c r="E63" s="50">
        <v>3678</v>
      </c>
      <c r="F63" s="50">
        <v>417</v>
      </c>
      <c r="G63" s="50">
        <v>975</v>
      </c>
      <c r="H63" s="51">
        <v>13359</v>
      </c>
      <c r="I63" s="50">
        <v>1297</v>
      </c>
      <c r="J63" s="50">
        <v>59</v>
      </c>
      <c r="K63" s="50">
        <v>1299</v>
      </c>
      <c r="L63" s="50">
        <v>1429</v>
      </c>
      <c r="M63" s="50">
        <v>415</v>
      </c>
      <c r="N63" s="50">
        <v>466</v>
      </c>
      <c r="O63" s="51">
        <v>4965</v>
      </c>
      <c r="P63" s="50">
        <v>18324</v>
      </c>
    </row>
    <row r="64" spans="1:16">
      <c r="A64" s="49" t="s">
        <v>118</v>
      </c>
      <c r="B64" s="50">
        <v>5728</v>
      </c>
      <c r="C64" s="50">
        <v>8455</v>
      </c>
      <c r="D64" s="50">
        <v>5736</v>
      </c>
      <c r="E64" s="50">
        <v>4662</v>
      </c>
      <c r="F64" s="50">
        <v>767</v>
      </c>
      <c r="G64" s="50">
        <v>4276</v>
      </c>
      <c r="H64" s="51">
        <v>29624</v>
      </c>
      <c r="I64" s="50">
        <v>3337</v>
      </c>
      <c r="J64" s="50">
        <v>2586</v>
      </c>
      <c r="K64" s="50">
        <v>6807</v>
      </c>
      <c r="L64" s="50">
        <v>4947</v>
      </c>
      <c r="M64" s="50">
        <v>1165</v>
      </c>
      <c r="N64" s="50">
        <v>5939</v>
      </c>
      <c r="O64" s="51">
        <v>24781</v>
      </c>
      <c r="P64" s="50">
        <v>54405</v>
      </c>
    </row>
    <row r="65" spans="1:16" ht="15" thickBot="1">
      <c r="A65" s="49" t="s">
        <v>119</v>
      </c>
      <c r="B65" s="50">
        <v>2067</v>
      </c>
      <c r="C65" s="50">
        <v>1144</v>
      </c>
      <c r="D65" s="50">
        <v>806</v>
      </c>
      <c r="E65" s="50">
        <v>498</v>
      </c>
      <c r="F65" s="50">
        <v>384</v>
      </c>
      <c r="G65" s="50">
        <v>648</v>
      </c>
      <c r="H65" s="51">
        <v>5547</v>
      </c>
      <c r="I65" s="50">
        <v>302</v>
      </c>
      <c r="J65" s="50">
        <v>9</v>
      </c>
      <c r="K65" s="50">
        <v>650</v>
      </c>
      <c r="L65" s="50">
        <v>253</v>
      </c>
      <c r="M65" s="50">
        <v>365</v>
      </c>
      <c r="N65" s="50">
        <v>450</v>
      </c>
      <c r="O65" s="51">
        <v>2029</v>
      </c>
      <c r="P65" s="50">
        <v>7576</v>
      </c>
    </row>
    <row r="66" spans="1:16" ht="15" thickTop="1">
      <c r="A66" s="55" t="s">
        <v>120</v>
      </c>
      <c r="B66" s="56">
        <v>240255</v>
      </c>
      <c r="C66" s="56">
        <v>228716</v>
      </c>
      <c r="D66" s="56">
        <v>163341</v>
      </c>
      <c r="E66" s="56">
        <v>201790</v>
      </c>
      <c r="F66" s="56">
        <v>52310</v>
      </c>
      <c r="G66" s="56">
        <v>112865</v>
      </c>
      <c r="H66" s="57">
        <v>999277</v>
      </c>
      <c r="I66" s="56">
        <v>361433</v>
      </c>
      <c r="J66" s="56">
        <v>159572</v>
      </c>
      <c r="K66" s="56">
        <v>385123</v>
      </c>
      <c r="L66" s="56">
        <v>301932</v>
      </c>
      <c r="M66" s="56">
        <v>130146</v>
      </c>
      <c r="N66" s="56">
        <v>214750</v>
      </c>
      <c r="O66" s="57">
        <v>1552956</v>
      </c>
      <c r="P66" s="56">
        <v>2552233</v>
      </c>
    </row>
    <row r="67" spans="1:16">
      <c r="A67" s="52" t="s">
        <v>121</v>
      </c>
      <c r="B67" s="53">
        <v>1197</v>
      </c>
      <c r="C67" s="53">
        <v>417</v>
      </c>
      <c r="D67" s="53">
        <v>784</v>
      </c>
      <c r="E67" s="53">
        <v>799</v>
      </c>
      <c r="F67" s="53">
        <v>501</v>
      </c>
      <c r="G67" s="53">
        <v>387</v>
      </c>
      <c r="H67" s="54">
        <v>4085</v>
      </c>
      <c r="I67" s="53">
        <v>3378</v>
      </c>
      <c r="J67" s="53">
        <v>861</v>
      </c>
      <c r="K67" s="53">
        <v>2690</v>
      </c>
      <c r="L67" s="53">
        <v>2231</v>
      </c>
      <c r="M67" s="53">
        <v>1478</v>
      </c>
      <c r="N67" s="53">
        <v>1448</v>
      </c>
      <c r="O67" s="54">
        <v>12086</v>
      </c>
      <c r="P67" s="53">
        <v>16171</v>
      </c>
    </row>
    <row r="68" spans="1:16">
      <c r="A68" s="67" t="s">
        <v>122</v>
      </c>
      <c r="B68" s="68">
        <v>241452</v>
      </c>
      <c r="C68" s="68">
        <v>229133</v>
      </c>
      <c r="D68" s="68">
        <v>164125</v>
      </c>
      <c r="E68" s="68">
        <v>202589</v>
      </c>
      <c r="F68" s="68">
        <v>52811</v>
      </c>
      <c r="G68" s="68">
        <v>113252</v>
      </c>
      <c r="H68" s="69">
        <v>1003362</v>
      </c>
      <c r="I68" s="68">
        <v>364811</v>
      </c>
      <c r="J68" s="68">
        <v>160433</v>
      </c>
      <c r="K68" s="68">
        <v>387813</v>
      </c>
      <c r="L68" s="68">
        <v>304163</v>
      </c>
      <c r="M68" s="68">
        <v>131624</v>
      </c>
      <c r="N68" s="68">
        <v>216198</v>
      </c>
      <c r="O68" s="69">
        <v>1565042</v>
      </c>
      <c r="P68" s="68">
        <v>2568404</v>
      </c>
    </row>
    <row r="69" spans="1:16">
      <c r="A69" s="72" t="s">
        <v>229</v>
      </c>
      <c r="B69" s="70"/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2" t="s">
        <v>230</v>
      </c>
      <c r="B70" s="70"/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64"/>
      <c r="B71" s="66"/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/>
    </row>
  </sheetData>
  <mergeCells count="2">
    <mergeCell ref="A8:P8"/>
    <mergeCell ref="O10:P10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110B-709C-43C6-8FDC-4F3B637EBB43}">
  <dimension ref="A7:T88"/>
  <sheetViews>
    <sheetView showGridLines="0" workbookViewId="0"/>
  </sheetViews>
  <sheetFormatPr defaultColWidth="12.875" defaultRowHeight="23.25"/>
  <cols>
    <col min="1" max="1" width="17.875" style="88" customWidth="1"/>
    <col min="2" max="2" width="14" style="88" customWidth="1"/>
    <col min="3" max="3" width="17.625" style="88" customWidth="1"/>
    <col min="4" max="4" width="14.25" style="88" customWidth="1"/>
    <col min="5" max="5" width="12.625" style="88" customWidth="1"/>
    <col min="6" max="7" width="14.25" style="88" customWidth="1"/>
    <col min="8" max="8" width="10.625" style="88" customWidth="1"/>
    <col min="9" max="9" width="11.875" style="88" customWidth="1"/>
    <col min="10" max="10" width="13.375" style="88" customWidth="1"/>
    <col min="11" max="11" width="17.875" style="88" customWidth="1"/>
    <col min="12" max="12" width="14.25" style="88" customWidth="1"/>
    <col min="13" max="13" width="11.125" style="88" customWidth="1"/>
    <col min="14" max="14" width="13.625" style="88" customWidth="1"/>
    <col min="15" max="15" width="13.875" style="88" customWidth="1"/>
    <col min="16" max="17" width="11.375" style="88" customWidth="1"/>
    <col min="18" max="18" width="12.625" style="88" bestFit="1" customWidth="1"/>
    <col min="19" max="19" width="12.875" style="181"/>
    <col min="20" max="16384" width="12.875" style="88"/>
  </cols>
  <sheetData>
    <row r="7" spans="1:20" ht="25.9" customHeight="1">
      <c r="A7" s="272" t="s">
        <v>128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4"/>
    </row>
    <row r="8" spans="1:20" ht="24.95" customHeight="1">
      <c r="A8" s="273" t="s">
        <v>40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5"/>
    </row>
    <row r="9" spans="1:20" ht="54.95" customHeight="1">
      <c r="A9" s="276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</row>
    <row r="10" spans="1:20" ht="17.25" customHeight="1">
      <c r="A10" s="349" t="s">
        <v>129</v>
      </c>
      <c r="B10" s="278"/>
      <c r="C10" s="278"/>
      <c r="D10" s="279"/>
      <c r="E10" s="279"/>
      <c r="F10" s="279"/>
      <c r="G10" s="279"/>
      <c r="H10" s="279"/>
      <c r="I10" s="278" t="s">
        <v>42</v>
      </c>
      <c r="J10" s="278"/>
      <c r="K10" s="279"/>
      <c r="L10" s="279"/>
      <c r="M10" s="279"/>
      <c r="N10" s="279"/>
      <c r="O10" s="279"/>
      <c r="P10" s="279"/>
      <c r="R10" s="280" t="s">
        <v>43</v>
      </c>
    </row>
    <row r="11" spans="1:20" ht="21.95" customHeight="1">
      <c r="A11" s="281"/>
      <c r="B11" s="282" t="s">
        <v>6</v>
      </c>
      <c r="C11" s="283"/>
      <c r="D11" s="282"/>
      <c r="E11" s="282"/>
      <c r="F11" s="282"/>
      <c r="G11" s="282"/>
      <c r="H11" s="282"/>
      <c r="I11" s="284"/>
      <c r="J11" s="283" t="s">
        <v>7</v>
      </c>
      <c r="K11" s="283"/>
      <c r="L11" s="283"/>
      <c r="M11" s="283"/>
      <c r="N11" s="283"/>
      <c r="O11" s="283"/>
      <c r="P11" s="283"/>
      <c r="Q11" s="285"/>
      <c r="R11" s="281"/>
    </row>
    <row r="12" spans="1:20" ht="21.95" customHeight="1">
      <c r="A12" s="286"/>
      <c r="B12" s="287"/>
      <c r="C12" s="288" t="s">
        <v>9</v>
      </c>
      <c r="D12" s="289" t="s">
        <v>9</v>
      </c>
      <c r="E12" s="287"/>
      <c r="F12" s="287"/>
      <c r="G12" s="287"/>
      <c r="H12" s="287"/>
      <c r="I12" s="290"/>
      <c r="J12" s="291"/>
      <c r="K12" s="288" t="s">
        <v>9</v>
      </c>
      <c r="L12" s="288" t="s">
        <v>9</v>
      </c>
      <c r="M12" s="291"/>
      <c r="N12" s="291"/>
      <c r="O12" s="291"/>
      <c r="P12" s="291"/>
      <c r="Q12" s="292"/>
      <c r="R12" s="291"/>
    </row>
    <row r="13" spans="1:20" ht="21.95" customHeight="1">
      <c r="A13" s="293" t="s">
        <v>44</v>
      </c>
      <c r="B13" s="288" t="s">
        <v>12</v>
      </c>
      <c r="C13" s="288" t="s">
        <v>45</v>
      </c>
      <c r="D13" s="288" t="s">
        <v>14</v>
      </c>
      <c r="E13" s="288" t="s">
        <v>15</v>
      </c>
      <c r="F13" s="288" t="s">
        <v>16</v>
      </c>
      <c r="G13" s="288" t="s">
        <v>15</v>
      </c>
      <c r="H13" s="288" t="s">
        <v>17</v>
      </c>
      <c r="I13" s="294" t="s">
        <v>11</v>
      </c>
      <c r="J13" s="288" t="s">
        <v>12</v>
      </c>
      <c r="K13" s="288" t="s">
        <v>45</v>
      </c>
      <c r="L13" s="288" t="s">
        <v>14</v>
      </c>
      <c r="M13" s="288" t="s">
        <v>15</v>
      </c>
      <c r="N13" s="288" t="s">
        <v>16</v>
      </c>
      <c r="O13" s="288" t="s">
        <v>15</v>
      </c>
      <c r="P13" s="288" t="s">
        <v>17</v>
      </c>
      <c r="Q13" s="295" t="s">
        <v>11</v>
      </c>
      <c r="R13" s="288" t="s">
        <v>11</v>
      </c>
    </row>
    <row r="14" spans="1:20">
      <c r="A14" s="296"/>
      <c r="B14" s="297"/>
      <c r="C14" s="298" t="s">
        <v>18</v>
      </c>
      <c r="D14" s="298" t="s">
        <v>19</v>
      </c>
      <c r="E14" s="298" t="s">
        <v>19</v>
      </c>
      <c r="F14" s="298" t="s">
        <v>20</v>
      </c>
      <c r="G14" s="298" t="s">
        <v>20</v>
      </c>
      <c r="H14" s="297"/>
      <c r="I14" s="299"/>
      <c r="J14" s="297"/>
      <c r="K14" s="298" t="s">
        <v>18</v>
      </c>
      <c r="L14" s="298" t="s">
        <v>19</v>
      </c>
      <c r="M14" s="298" t="s">
        <v>19</v>
      </c>
      <c r="N14" s="298" t="s">
        <v>20</v>
      </c>
      <c r="O14" s="298" t="s">
        <v>20</v>
      </c>
      <c r="P14" s="297"/>
      <c r="Q14" s="300"/>
      <c r="R14" s="297"/>
      <c r="T14" s="181"/>
    </row>
    <row r="15" spans="1:20">
      <c r="A15" s="350" t="s">
        <v>66</v>
      </c>
      <c r="B15" s="301">
        <v>6903.3341</v>
      </c>
      <c r="C15" s="301">
        <v>0</v>
      </c>
      <c r="D15" s="301">
        <v>5798.6313300000002</v>
      </c>
      <c r="E15" s="301">
        <v>4655.6639999999998</v>
      </c>
      <c r="F15" s="301">
        <v>4437.6444000000001</v>
      </c>
      <c r="G15" s="301">
        <v>1361.6321399999999</v>
      </c>
      <c r="H15" s="301">
        <v>6073.2653</v>
      </c>
      <c r="I15" s="302">
        <v>29230.171259999999</v>
      </c>
      <c r="J15" s="301">
        <v>9667.6770300000007</v>
      </c>
      <c r="K15" s="301">
        <v>615.14997000000005</v>
      </c>
      <c r="L15" s="301">
        <v>9566.8178399999997</v>
      </c>
      <c r="M15" s="301">
        <v>7273.9390100000001</v>
      </c>
      <c r="N15" s="301">
        <v>4300.5281599999998</v>
      </c>
      <c r="O15" s="301">
        <v>111.2227</v>
      </c>
      <c r="P15" s="301">
        <v>11523.10621</v>
      </c>
      <c r="Q15" s="303">
        <v>43058.440909999998</v>
      </c>
      <c r="R15" s="301">
        <v>72288.612169999993</v>
      </c>
      <c r="T15" s="181"/>
    </row>
    <row r="16" spans="1:20">
      <c r="A16" s="286" t="s">
        <v>69</v>
      </c>
      <c r="B16" s="301">
        <v>862.99964999999997</v>
      </c>
      <c r="C16" s="301">
        <v>0</v>
      </c>
      <c r="D16" s="301">
        <v>294.36860000000001</v>
      </c>
      <c r="E16" s="301">
        <v>119.74585999999999</v>
      </c>
      <c r="F16" s="301">
        <v>322.83139</v>
      </c>
      <c r="G16" s="301">
        <v>243.34915000000001</v>
      </c>
      <c r="H16" s="301">
        <v>623.70141999999998</v>
      </c>
      <c r="I16" s="302">
        <v>2466.9960700000001</v>
      </c>
      <c r="J16" s="301">
        <v>783.64112</v>
      </c>
      <c r="K16" s="301">
        <v>0</v>
      </c>
      <c r="L16" s="301">
        <v>857.83456999999999</v>
      </c>
      <c r="M16" s="301">
        <v>509.49835000000002</v>
      </c>
      <c r="N16" s="301">
        <v>238.51204000000001</v>
      </c>
      <c r="O16" s="301">
        <v>110.06095999999999</v>
      </c>
      <c r="P16" s="301">
        <v>650.68587000000002</v>
      </c>
      <c r="Q16" s="303">
        <v>3150.2329</v>
      </c>
      <c r="R16" s="301">
        <v>5617.2289799999999</v>
      </c>
      <c r="T16" s="181"/>
    </row>
    <row r="17" spans="1:20">
      <c r="A17" s="286" t="s">
        <v>70</v>
      </c>
      <c r="B17" s="301">
        <v>7743.7603300000001</v>
      </c>
      <c r="C17" s="301">
        <v>125.14869</v>
      </c>
      <c r="D17" s="301">
        <v>4080.9727699999999</v>
      </c>
      <c r="E17" s="301">
        <v>2270.6725999999999</v>
      </c>
      <c r="F17" s="301">
        <v>1878.0165500000001</v>
      </c>
      <c r="G17" s="301">
        <v>628.51029000000005</v>
      </c>
      <c r="H17" s="301">
        <v>1392.29323</v>
      </c>
      <c r="I17" s="302">
        <v>18119.374459999999</v>
      </c>
      <c r="J17" s="301">
        <v>8533.2678599999999</v>
      </c>
      <c r="K17" s="301">
        <v>10112.611000000001</v>
      </c>
      <c r="L17" s="301">
        <v>8158.3183499999996</v>
      </c>
      <c r="M17" s="301">
        <v>16235.81964</v>
      </c>
      <c r="N17" s="301">
        <v>5744.7467500000002</v>
      </c>
      <c r="O17" s="301">
        <v>1946.7225100000001</v>
      </c>
      <c r="P17" s="301">
        <v>6446.6073699999997</v>
      </c>
      <c r="Q17" s="303">
        <v>57178.093489999999</v>
      </c>
      <c r="R17" s="301">
        <v>75297.467959999994</v>
      </c>
      <c r="T17" s="181"/>
    </row>
    <row r="18" spans="1:20">
      <c r="A18" s="296" t="s">
        <v>71</v>
      </c>
      <c r="B18" s="305">
        <v>4711.5408900000002</v>
      </c>
      <c r="C18" s="305">
        <v>354.04838999999998</v>
      </c>
      <c r="D18" s="305">
        <v>3896.2754199999999</v>
      </c>
      <c r="E18" s="305">
        <v>2899.3700100000001</v>
      </c>
      <c r="F18" s="305">
        <v>3714.13402</v>
      </c>
      <c r="G18" s="305">
        <v>760.05848000000003</v>
      </c>
      <c r="H18" s="305">
        <v>2519.4212600000001</v>
      </c>
      <c r="I18" s="306">
        <v>18854.848470000001</v>
      </c>
      <c r="J18" s="305">
        <v>6208.5862299999999</v>
      </c>
      <c r="K18" s="305">
        <v>1020.16839</v>
      </c>
      <c r="L18" s="305">
        <v>3782.62727</v>
      </c>
      <c r="M18" s="305">
        <v>4650.3605900000002</v>
      </c>
      <c r="N18" s="305">
        <v>2041.0655400000001</v>
      </c>
      <c r="O18" s="305">
        <v>80.952380000000005</v>
      </c>
      <c r="P18" s="305">
        <v>2462.2334300000002</v>
      </c>
      <c r="Q18" s="307">
        <v>20245.993829999999</v>
      </c>
      <c r="R18" s="305">
        <v>39100.84231</v>
      </c>
      <c r="T18" s="181"/>
    </row>
    <row r="19" spans="1:20">
      <c r="A19" s="308" t="s">
        <v>72</v>
      </c>
      <c r="B19" s="301">
        <v>16964.429980000001</v>
      </c>
      <c r="C19" s="301">
        <v>5914.9996099999998</v>
      </c>
      <c r="D19" s="301">
        <v>11288.16149</v>
      </c>
      <c r="E19" s="301">
        <v>8487.2458299999998</v>
      </c>
      <c r="F19" s="301">
        <v>9800.7509100000007</v>
      </c>
      <c r="G19" s="301">
        <v>1440.75611</v>
      </c>
      <c r="H19" s="301">
        <v>5785.6690200000003</v>
      </c>
      <c r="I19" s="302">
        <v>59682.012940000001</v>
      </c>
      <c r="J19" s="301">
        <v>70833.019589999996</v>
      </c>
      <c r="K19" s="301">
        <v>58095.957399999999</v>
      </c>
      <c r="L19" s="301">
        <v>50946.16532</v>
      </c>
      <c r="M19" s="301">
        <v>41193.911549999997</v>
      </c>
      <c r="N19" s="301">
        <v>22096.7039</v>
      </c>
      <c r="O19" s="301">
        <v>152.80117999999999</v>
      </c>
      <c r="P19" s="301">
        <v>13611.76944</v>
      </c>
      <c r="Q19" s="309">
        <v>256930.32839000001</v>
      </c>
      <c r="R19" s="301">
        <v>316612.34132000001</v>
      </c>
      <c r="T19" s="181"/>
    </row>
    <row r="20" spans="1:20">
      <c r="A20" s="308" t="s">
        <v>73</v>
      </c>
      <c r="B20" s="301">
        <v>5156.62572</v>
      </c>
      <c r="C20" s="301">
        <v>261.66689000000002</v>
      </c>
      <c r="D20" s="301">
        <v>4860.82305</v>
      </c>
      <c r="E20" s="301">
        <v>2267.5326799999998</v>
      </c>
      <c r="F20" s="301">
        <v>2039.77233</v>
      </c>
      <c r="G20" s="301">
        <v>858.11500000000001</v>
      </c>
      <c r="H20" s="301">
        <v>1716.23</v>
      </c>
      <c r="I20" s="302">
        <v>17160.76568</v>
      </c>
      <c r="J20" s="301">
        <v>9985.5404999999992</v>
      </c>
      <c r="K20" s="301">
        <v>5539.2419</v>
      </c>
      <c r="L20" s="301">
        <v>8955.4899100000002</v>
      </c>
      <c r="M20" s="301">
        <v>6396.0294800000001</v>
      </c>
      <c r="N20" s="301">
        <v>2810.0745299999999</v>
      </c>
      <c r="O20" s="301">
        <v>56.387459999999997</v>
      </c>
      <c r="P20" s="301">
        <v>3750.74</v>
      </c>
      <c r="Q20" s="302">
        <v>37493.503779999999</v>
      </c>
      <c r="R20" s="301">
        <v>54654.26945</v>
      </c>
      <c r="T20" s="181"/>
    </row>
    <row r="21" spans="1:20">
      <c r="A21" s="308" t="s">
        <v>74</v>
      </c>
      <c r="B21" s="301">
        <v>484.38857999999999</v>
      </c>
      <c r="C21" s="301">
        <v>281.43982</v>
      </c>
      <c r="D21" s="301">
        <v>440.91854000000001</v>
      </c>
      <c r="E21" s="301">
        <v>399.81261000000001</v>
      </c>
      <c r="F21" s="301">
        <v>845.49019999999996</v>
      </c>
      <c r="G21" s="301">
        <v>128.55775</v>
      </c>
      <c r="H21" s="301">
        <v>532.65363000000002</v>
      </c>
      <c r="I21" s="302">
        <v>3113.2611099999999</v>
      </c>
      <c r="J21" s="301">
        <v>9702.7563100000007</v>
      </c>
      <c r="K21" s="301">
        <v>4355.6895400000003</v>
      </c>
      <c r="L21" s="301">
        <v>3504.1397999999999</v>
      </c>
      <c r="M21" s="301">
        <v>4841.5217000000002</v>
      </c>
      <c r="N21" s="301">
        <v>2469.37129</v>
      </c>
      <c r="O21" s="301">
        <v>271.18405000000001</v>
      </c>
      <c r="P21" s="301">
        <v>2244.65985</v>
      </c>
      <c r="Q21" s="302">
        <v>27389.322530000001</v>
      </c>
      <c r="R21" s="301">
        <v>30502.583640000001</v>
      </c>
      <c r="T21" s="181"/>
    </row>
    <row r="22" spans="1:20">
      <c r="A22" s="310" t="s">
        <v>75</v>
      </c>
      <c r="B22" s="305">
        <v>0</v>
      </c>
      <c r="C22" s="305">
        <v>402.26085</v>
      </c>
      <c r="D22" s="305">
        <v>727.35662000000002</v>
      </c>
      <c r="E22" s="305">
        <v>249.84837999999999</v>
      </c>
      <c r="F22" s="305">
        <v>553.15449000000001</v>
      </c>
      <c r="G22" s="305">
        <v>174.23531</v>
      </c>
      <c r="H22" s="305">
        <v>418.40023000000002</v>
      </c>
      <c r="I22" s="306">
        <v>2525.25587</v>
      </c>
      <c r="J22" s="305">
        <v>1428.05171</v>
      </c>
      <c r="K22" s="305">
        <v>776.92445999999995</v>
      </c>
      <c r="L22" s="305">
        <v>2043.9036000000001</v>
      </c>
      <c r="M22" s="305">
        <v>1016.75417</v>
      </c>
      <c r="N22" s="305">
        <v>799.08798000000002</v>
      </c>
      <c r="O22" s="305">
        <v>63.428249999999998</v>
      </c>
      <c r="P22" s="305">
        <v>1064.33672</v>
      </c>
      <c r="Q22" s="306">
        <v>7192.4868999999999</v>
      </c>
      <c r="R22" s="305">
        <v>9717.7427599999992</v>
      </c>
      <c r="T22" s="181"/>
    </row>
    <row r="23" spans="1:20">
      <c r="A23" s="308" t="s">
        <v>76</v>
      </c>
      <c r="B23" s="301">
        <v>0</v>
      </c>
      <c r="C23" s="301">
        <v>0</v>
      </c>
      <c r="D23" s="301">
        <v>0</v>
      </c>
      <c r="E23" s="301">
        <v>0</v>
      </c>
      <c r="F23" s="301">
        <v>0</v>
      </c>
      <c r="G23" s="301">
        <v>0</v>
      </c>
      <c r="H23" s="301">
        <v>0</v>
      </c>
      <c r="I23" s="302">
        <v>0</v>
      </c>
      <c r="J23" s="301">
        <v>494.41271999999998</v>
      </c>
      <c r="K23" s="301">
        <v>379.18428999999998</v>
      </c>
      <c r="L23" s="301">
        <v>939.73402999999996</v>
      </c>
      <c r="M23" s="301">
        <v>637.45875999999998</v>
      </c>
      <c r="N23" s="301">
        <v>251.07375999999999</v>
      </c>
      <c r="O23" s="301">
        <v>0</v>
      </c>
      <c r="P23" s="301">
        <v>778.87276999999995</v>
      </c>
      <c r="Q23" s="302">
        <v>3480.7363300000002</v>
      </c>
      <c r="R23" s="301">
        <v>3480.7363300000002</v>
      </c>
      <c r="T23" s="181"/>
    </row>
    <row r="24" spans="1:20">
      <c r="A24" s="308" t="s">
        <v>77</v>
      </c>
      <c r="B24" s="301">
        <v>12457.98192</v>
      </c>
      <c r="C24" s="301">
        <v>2639.3088200000002</v>
      </c>
      <c r="D24" s="301">
        <v>10061.51463</v>
      </c>
      <c r="E24" s="301">
        <v>4520.8127599999998</v>
      </c>
      <c r="F24" s="301">
        <v>4584.5837799999999</v>
      </c>
      <c r="G24" s="301">
        <v>1737.8756000000001</v>
      </c>
      <c r="H24" s="301">
        <v>5893.4279699999997</v>
      </c>
      <c r="I24" s="302">
        <v>41895.505469999996</v>
      </c>
      <c r="J24" s="301">
        <v>33584.065900000001</v>
      </c>
      <c r="K24" s="301">
        <v>17446.162759999999</v>
      </c>
      <c r="L24" s="301">
        <v>47435.767240000001</v>
      </c>
      <c r="M24" s="301">
        <v>30691.101070000001</v>
      </c>
      <c r="N24" s="301">
        <v>21540.918860000002</v>
      </c>
      <c r="O24" s="301">
        <v>4178.6653500000002</v>
      </c>
      <c r="P24" s="301">
        <v>42416.00359</v>
      </c>
      <c r="Q24" s="302">
        <v>197292.68476</v>
      </c>
      <c r="R24" s="301">
        <v>239188.19023000001</v>
      </c>
      <c r="T24" s="181"/>
    </row>
    <row r="25" spans="1:20">
      <c r="A25" s="308" t="s">
        <v>78</v>
      </c>
      <c r="B25" s="301">
        <v>8694.7185499999996</v>
      </c>
      <c r="C25" s="301">
        <v>0</v>
      </c>
      <c r="D25" s="301">
        <v>6483.2277400000003</v>
      </c>
      <c r="E25" s="301">
        <v>5762.5257099999999</v>
      </c>
      <c r="F25" s="301">
        <v>5301.8974500000004</v>
      </c>
      <c r="G25" s="301">
        <v>1316.19</v>
      </c>
      <c r="H25" s="301">
        <v>4380</v>
      </c>
      <c r="I25" s="302">
        <v>31938.559450000001</v>
      </c>
      <c r="J25" s="301">
        <v>25990.02319</v>
      </c>
      <c r="K25" s="301">
        <v>3981.7032599999998</v>
      </c>
      <c r="L25" s="301">
        <v>17204.280070000001</v>
      </c>
      <c r="M25" s="301">
        <v>18397.844120000002</v>
      </c>
      <c r="N25" s="301">
        <v>6448.1205600000003</v>
      </c>
      <c r="O25" s="301">
        <v>635.86428000000001</v>
      </c>
      <c r="P25" s="301">
        <v>21742.685000000001</v>
      </c>
      <c r="Q25" s="302">
        <v>94400.520489999995</v>
      </c>
      <c r="R25" s="301">
        <v>126339.07994</v>
      </c>
      <c r="T25" s="181"/>
    </row>
    <row r="26" spans="1:20">
      <c r="A26" s="310" t="s">
        <v>79</v>
      </c>
      <c r="B26" s="305">
        <v>0</v>
      </c>
      <c r="C26" s="305">
        <v>0</v>
      </c>
      <c r="D26" s="305">
        <v>316.87285000000003</v>
      </c>
      <c r="E26" s="305">
        <v>602.89957000000004</v>
      </c>
      <c r="F26" s="305">
        <v>155.76510999999999</v>
      </c>
      <c r="G26" s="305">
        <v>34.101950000000002</v>
      </c>
      <c r="H26" s="305">
        <v>728.99990000000003</v>
      </c>
      <c r="I26" s="306">
        <v>1838.6393800000001</v>
      </c>
      <c r="J26" s="305">
        <v>1833.0821100000001</v>
      </c>
      <c r="K26" s="305">
        <v>463.84066000000001</v>
      </c>
      <c r="L26" s="305">
        <v>2081.9707600000002</v>
      </c>
      <c r="M26" s="305">
        <v>1001.13148</v>
      </c>
      <c r="N26" s="305">
        <v>743.56272000000001</v>
      </c>
      <c r="O26" s="305">
        <v>275.75837999999999</v>
      </c>
      <c r="P26" s="305">
        <v>2197.3711800000001</v>
      </c>
      <c r="Q26" s="306">
        <v>8596.7172800000008</v>
      </c>
      <c r="R26" s="305">
        <v>10435.356659999999</v>
      </c>
      <c r="T26" s="181"/>
    </row>
    <row r="27" spans="1:20">
      <c r="A27" s="308" t="s">
        <v>80</v>
      </c>
      <c r="B27" s="301">
        <v>3037.2123299999998</v>
      </c>
      <c r="C27" s="301">
        <v>376.32114000000001</v>
      </c>
      <c r="D27" s="301">
        <v>2553.7852800000001</v>
      </c>
      <c r="E27" s="301">
        <v>1307.65633</v>
      </c>
      <c r="F27" s="301">
        <v>1666.2428</v>
      </c>
      <c r="G27" s="301">
        <v>172.45228</v>
      </c>
      <c r="H27" s="301">
        <v>2343.1696999999999</v>
      </c>
      <c r="I27" s="302">
        <v>11456.83986</v>
      </c>
      <c r="J27" s="301">
        <v>1850.3476800000001</v>
      </c>
      <c r="K27" s="301">
        <v>221.5196</v>
      </c>
      <c r="L27" s="301">
        <v>2361.0711799999999</v>
      </c>
      <c r="M27" s="301">
        <v>1885.2754199999999</v>
      </c>
      <c r="N27" s="301">
        <v>775.35784000000001</v>
      </c>
      <c r="O27" s="301">
        <v>5.5270299999999999</v>
      </c>
      <c r="P27" s="301">
        <v>1162.3534500000001</v>
      </c>
      <c r="Q27" s="302">
        <v>8261.4521999999997</v>
      </c>
      <c r="R27" s="301">
        <v>19718.29206</v>
      </c>
      <c r="T27" s="181"/>
    </row>
    <row r="28" spans="1:20">
      <c r="A28" s="308" t="s">
        <v>81</v>
      </c>
      <c r="B28" s="301">
        <v>9395.8269400000008</v>
      </c>
      <c r="C28" s="301">
        <v>168.49760000000001</v>
      </c>
      <c r="D28" s="301">
        <v>3687.7474499999998</v>
      </c>
      <c r="E28" s="301">
        <v>4257.5096400000002</v>
      </c>
      <c r="F28" s="301">
        <v>3694.9154899999999</v>
      </c>
      <c r="G28" s="301">
        <v>507.46206000000001</v>
      </c>
      <c r="H28" s="301">
        <v>3118.7067299999999</v>
      </c>
      <c r="I28" s="302">
        <v>24830.66591</v>
      </c>
      <c r="J28" s="301">
        <v>23858.954000000002</v>
      </c>
      <c r="K28" s="301">
        <v>1104.18687</v>
      </c>
      <c r="L28" s="301">
        <v>18539.329720000002</v>
      </c>
      <c r="M28" s="301">
        <v>14593.622820000001</v>
      </c>
      <c r="N28" s="301">
        <v>7679.4868299999998</v>
      </c>
      <c r="O28" s="301">
        <v>890.84191999999996</v>
      </c>
      <c r="P28" s="301">
        <v>11373.697109999999</v>
      </c>
      <c r="Q28" s="302">
        <v>78040.119279999999</v>
      </c>
      <c r="R28" s="301">
        <v>102870.78518000001</v>
      </c>
      <c r="T28" s="181"/>
    </row>
    <row r="29" spans="1:20">
      <c r="A29" s="308" t="s">
        <v>82</v>
      </c>
      <c r="B29" s="301">
        <v>8312.8737099999998</v>
      </c>
      <c r="C29" s="301">
        <v>882.3211</v>
      </c>
      <c r="D29" s="301">
        <v>5336.6342999999997</v>
      </c>
      <c r="E29" s="301">
        <v>3331.5877999999998</v>
      </c>
      <c r="F29" s="301">
        <v>5449.9351999999999</v>
      </c>
      <c r="G29" s="301">
        <v>4339.1389799999997</v>
      </c>
      <c r="H29" s="301">
        <v>5153.7835800000003</v>
      </c>
      <c r="I29" s="302">
        <v>32806.274660000003</v>
      </c>
      <c r="J29" s="301">
        <v>11591.523380000001</v>
      </c>
      <c r="K29" s="301">
        <v>1394.5667000000001</v>
      </c>
      <c r="L29" s="301">
        <v>10409.46839</v>
      </c>
      <c r="M29" s="301">
        <v>8850.4143700000004</v>
      </c>
      <c r="N29" s="301">
        <v>4206.2962100000004</v>
      </c>
      <c r="O29" s="301">
        <v>671.45434</v>
      </c>
      <c r="P29" s="301">
        <v>15279.182510000001</v>
      </c>
      <c r="Q29" s="302">
        <v>52402.905899999998</v>
      </c>
      <c r="R29" s="301">
        <v>85209.180550000005</v>
      </c>
      <c r="T29" s="181"/>
    </row>
    <row r="30" spans="1:20">
      <c r="A30" s="310" t="s">
        <v>83</v>
      </c>
      <c r="B30" s="305">
        <v>5327.6716299999998</v>
      </c>
      <c r="C30" s="305">
        <v>0</v>
      </c>
      <c r="D30" s="305">
        <v>6397.05872</v>
      </c>
      <c r="E30" s="305">
        <v>2650.0391100000002</v>
      </c>
      <c r="F30" s="305">
        <v>3513.9502600000001</v>
      </c>
      <c r="G30" s="305">
        <v>829.80121999999994</v>
      </c>
      <c r="H30" s="305">
        <v>1387.4566199999999</v>
      </c>
      <c r="I30" s="306">
        <v>20105.977559999999</v>
      </c>
      <c r="J30" s="305">
        <v>3107.27475</v>
      </c>
      <c r="K30" s="305">
        <v>0</v>
      </c>
      <c r="L30" s="305">
        <v>3966.7079100000001</v>
      </c>
      <c r="M30" s="305">
        <v>3190.70201</v>
      </c>
      <c r="N30" s="305">
        <v>1115.5960500000001</v>
      </c>
      <c r="O30" s="305">
        <v>7.4539999999999995E-2</v>
      </c>
      <c r="P30" s="305">
        <v>1767.68588</v>
      </c>
      <c r="Q30" s="306">
        <v>13148.04112</v>
      </c>
      <c r="R30" s="305">
        <v>33254.018680000001</v>
      </c>
      <c r="T30" s="181"/>
    </row>
    <row r="31" spans="1:20">
      <c r="A31" s="308" t="s">
        <v>84</v>
      </c>
      <c r="B31" s="301">
        <v>3910.70829</v>
      </c>
      <c r="C31" s="301">
        <v>1347.2586899999999</v>
      </c>
      <c r="D31" s="301">
        <v>3266.5286599999999</v>
      </c>
      <c r="E31" s="301">
        <v>2357.5574900000001</v>
      </c>
      <c r="F31" s="301">
        <v>2638.5657099999999</v>
      </c>
      <c r="G31" s="301">
        <v>333.93704000000002</v>
      </c>
      <c r="H31" s="301">
        <v>1419.6693299999999</v>
      </c>
      <c r="I31" s="302">
        <v>15274.225210000001</v>
      </c>
      <c r="J31" s="301">
        <v>4285.61067</v>
      </c>
      <c r="K31" s="301">
        <v>2116.0314600000002</v>
      </c>
      <c r="L31" s="301">
        <v>1200.2461900000001</v>
      </c>
      <c r="M31" s="301">
        <v>4333.4438499999997</v>
      </c>
      <c r="N31" s="301">
        <v>2084.9107399999998</v>
      </c>
      <c r="O31" s="301">
        <v>288.66883999999999</v>
      </c>
      <c r="P31" s="301">
        <v>2244.4112799999998</v>
      </c>
      <c r="Q31" s="302">
        <v>16553.323049999999</v>
      </c>
      <c r="R31" s="301">
        <v>31827.54826</v>
      </c>
      <c r="T31" s="181"/>
    </row>
    <row r="32" spans="1:20">
      <c r="A32" s="308" t="s">
        <v>85</v>
      </c>
      <c r="B32" s="301">
        <v>8945.3790300000001</v>
      </c>
      <c r="C32" s="301">
        <v>1580.2611400000001</v>
      </c>
      <c r="D32" s="301">
        <v>3477.99179</v>
      </c>
      <c r="E32" s="301">
        <v>3660.84422</v>
      </c>
      <c r="F32" s="301">
        <v>3885.5374400000001</v>
      </c>
      <c r="G32" s="301">
        <v>2072.105</v>
      </c>
      <c r="H32" s="301">
        <v>2998.84</v>
      </c>
      <c r="I32" s="302">
        <v>26620.958630000001</v>
      </c>
      <c r="J32" s="301">
        <v>6841.2786100000003</v>
      </c>
      <c r="K32" s="301">
        <v>881.31890999999996</v>
      </c>
      <c r="L32" s="301">
        <v>4577.7267199999997</v>
      </c>
      <c r="M32" s="301">
        <v>5276.9899100000002</v>
      </c>
      <c r="N32" s="301">
        <v>2165.10772</v>
      </c>
      <c r="O32" s="301">
        <v>341.41782999999998</v>
      </c>
      <c r="P32" s="301">
        <v>2288.5500000000002</v>
      </c>
      <c r="Q32" s="302">
        <v>22372.38969</v>
      </c>
      <c r="R32" s="301">
        <v>48993.348310000001</v>
      </c>
      <c r="T32" s="181"/>
    </row>
    <row r="33" spans="1:20">
      <c r="A33" s="308" t="s">
        <v>86</v>
      </c>
      <c r="B33" s="301">
        <v>7263.0240400000002</v>
      </c>
      <c r="C33" s="301">
        <v>226.59484</v>
      </c>
      <c r="D33" s="301">
        <v>2675.0083100000002</v>
      </c>
      <c r="E33" s="301">
        <v>2958.7099800000001</v>
      </c>
      <c r="F33" s="301">
        <v>3591.5851200000002</v>
      </c>
      <c r="G33" s="301">
        <v>1323.57395</v>
      </c>
      <c r="H33" s="301">
        <v>2951.6097300000001</v>
      </c>
      <c r="I33" s="302">
        <v>20990.105960000001</v>
      </c>
      <c r="J33" s="301">
        <v>10445.15041</v>
      </c>
      <c r="K33" s="301">
        <v>1228.46027</v>
      </c>
      <c r="L33" s="301">
        <v>7736.5638799999997</v>
      </c>
      <c r="M33" s="301">
        <v>6860.8924800000004</v>
      </c>
      <c r="N33" s="301">
        <v>4043.21774</v>
      </c>
      <c r="O33" s="301">
        <v>1266.1604199999999</v>
      </c>
      <c r="P33" s="301">
        <v>2989.8507800000002</v>
      </c>
      <c r="Q33" s="302">
        <v>34570.295989999999</v>
      </c>
      <c r="R33" s="301">
        <v>55560.401949999999</v>
      </c>
      <c r="T33" s="181"/>
    </row>
    <row r="34" spans="1:20">
      <c r="A34" s="310" t="s">
        <v>87</v>
      </c>
      <c r="B34" s="305">
        <v>2235.0716699999998</v>
      </c>
      <c r="C34" s="305">
        <v>20.032779999999999</v>
      </c>
      <c r="D34" s="305">
        <v>1810.7697499999999</v>
      </c>
      <c r="E34" s="305">
        <v>1732.2443599999999</v>
      </c>
      <c r="F34" s="305">
        <v>2283.7332200000001</v>
      </c>
      <c r="G34" s="305">
        <v>849.86234999999999</v>
      </c>
      <c r="H34" s="305">
        <v>1455.7787800000001</v>
      </c>
      <c r="I34" s="306">
        <v>10387.49289</v>
      </c>
      <c r="J34" s="305">
        <v>1279.72389</v>
      </c>
      <c r="K34" s="305">
        <v>137.03649999999999</v>
      </c>
      <c r="L34" s="305">
        <v>670.79078000000004</v>
      </c>
      <c r="M34" s="305">
        <v>942.49481000000003</v>
      </c>
      <c r="N34" s="305">
        <v>899.34768999999994</v>
      </c>
      <c r="O34" s="305">
        <v>118.27688000000001</v>
      </c>
      <c r="P34" s="305">
        <v>452.99894999999998</v>
      </c>
      <c r="Q34" s="306">
        <v>4500.6695099999997</v>
      </c>
      <c r="R34" s="305">
        <v>14888.162399999999</v>
      </c>
      <c r="T34" s="181"/>
    </row>
    <row r="35" spans="1:20">
      <c r="A35" s="308" t="s">
        <v>88</v>
      </c>
      <c r="B35" s="301">
        <v>2123.4863599999999</v>
      </c>
      <c r="C35" s="301">
        <v>535.48844999999994</v>
      </c>
      <c r="D35" s="301">
        <v>2095.9569200000001</v>
      </c>
      <c r="E35" s="301">
        <v>1773.49253</v>
      </c>
      <c r="F35" s="301">
        <v>1592.9502600000001</v>
      </c>
      <c r="G35" s="301">
        <v>611.74</v>
      </c>
      <c r="H35" s="301">
        <v>1780.105</v>
      </c>
      <c r="I35" s="302">
        <v>10513.219520000001</v>
      </c>
      <c r="J35" s="301">
        <v>14884.144029999999</v>
      </c>
      <c r="K35" s="301">
        <v>6622.1590699999997</v>
      </c>
      <c r="L35" s="301">
        <v>9907.7719199999992</v>
      </c>
      <c r="M35" s="301">
        <v>7362.9900399999997</v>
      </c>
      <c r="N35" s="301">
        <v>4046.8359300000002</v>
      </c>
      <c r="O35" s="301">
        <v>695.54418999999996</v>
      </c>
      <c r="P35" s="301">
        <v>3322.96</v>
      </c>
      <c r="Q35" s="302">
        <v>46842.405169999998</v>
      </c>
      <c r="R35" s="301">
        <v>57355.6247</v>
      </c>
      <c r="T35" s="181"/>
    </row>
    <row r="36" spans="1:20">
      <c r="A36" s="308" t="s">
        <v>89</v>
      </c>
      <c r="B36" s="301">
        <v>821.86102000000005</v>
      </c>
      <c r="C36" s="301">
        <v>100.36993</v>
      </c>
      <c r="D36" s="301">
        <v>252.69934000000001</v>
      </c>
      <c r="E36" s="301">
        <v>440.60333000000003</v>
      </c>
      <c r="F36" s="301">
        <v>708.90983000000006</v>
      </c>
      <c r="G36" s="301">
        <v>258.21706</v>
      </c>
      <c r="H36" s="301">
        <v>539.64045999999996</v>
      </c>
      <c r="I36" s="302">
        <v>3122.30096</v>
      </c>
      <c r="J36" s="301">
        <v>15995.049800000001</v>
      </c>
      <c r="K36" s="301">
        <v>6105.4407700000002</v>
      </c>
      <c r="L36" s="301">
        <v>11701.179050000001</v>
      </c>
      <c r="M36" s="301">
        <v>11481.90626</v>
      </c>
      <c r="N36" s="301">
        <v>4219.0636500000001</v>
      </c>
      <c r="O36" s="301">
        <v>0</v>
      </c>
      <c r="P36" s="301">
        <v>8122.9541900000004</v>
      </c>
      <c r="Q36" s="302">
        <v>57625.593699999998</v>
      </c>
      <c r="R36" s="301">
        <v>60747.894659999998</v>
      </c>
      <c r="T36" s="181"/>
    </row>
    <row r="37" spans="1:20">
      <c r="A37" s="308" t="s">
        <v>90</v>
      </c>
      <c r="B37" s="301">
        <v>5567.3249299999998</v>
      </c>
      <c r="C37" s="301">
        <v>2806.0974999999999</v>
      </c>
      <c r="D37" s="301">
        <v>4510.9849299999996</v>
      </c>
      <c r="E37" s="301">
        <v>7091.6833699999997</v>
      </c>
      <c r="F37" s="301">
        <v>8094.8966099999998</v>
      </c>
      <c r="G37" s="301">
        <v>894.52338999999995</v>
      </c>
      <c r="H37" s="301">
        <v>2437.3791200000001</v>
      </c>
      <c r="I37" s="302">
        <v>31402.88984</v>
      </c>
      <c r="J37" s="301">
        <v>16457.01873</v>
      </c>
      <c r="K37" s="301">
        <v>6059.2849200000001</v>
      </c>
      <c r="L37" s="301">
        <v>16377.2168</v>
      </c>
      <c r="M37" s="301">
        <v>15322.3395</v>
      </c>
      <c r="N37" s="301">
        <v>4872.0138100000004</v>
      </c>
      <c r="O37" s="301">
        <v>102.13916999999999</v>
      </c>
      <c r="P37" s="301">
        <v>7695.87608</v>
      </c>
      <c r="Q37" s="302">
        <v>66885.889020000002</v>
      </c>
      <c r="R37" s="301">
        <v>98288.778860000006</v>
      </c>
      <c r="T37" s="181"/>
    </row>
    <row r="38" spans="1:20">
      <c r="A38" s="310" t="s">
        <v>91</v>
      </c>
      <c r="B38" s="305">
        <v>3718.5917599999998</v>
      </c>
      <c r="C38" s="305">
        <v>236.59876</v>
      </c>
      <c r="D38" s="305">
        <v>6694.0780599999998</v>
      </c>
      <c r="E38" s="305">
        <v>4789.0201999999999</v>
      </c>
      <c r="F38" s="305">
        <v>4123.7176099999997</v>
      </c>
      <c r="G38" s="305">
        <v>1274.5807299999999</v>
      </c>
      <c r="H38" s="305">
        <v>2735.8899900000001</v>
      </c>
      <c r="I38" s="306">
        <v>23572.47711</v>
      </c>
      <c r="J38" s="305">
        <v>8976.6592099999998</v>
      </c>
      <c r="K38" s="305">
        <v>4311.1553700000004</v>
      </c>
      <c r="L38" s="305">
        <v>4480.6719599999997</v>
      </c>
      <c r="M38" s="305">
        <v>8526.19103</v>
      </c>
      <c r="N38" s="305">
        <v>3250.3498100000002</v>
      </c>
      <c r="O38" s="305">
        <v>983.45228999999995</v>
      </c>
      <c r="P38" s="305">
        <v>3945.16455</v>
      </c>
      <c r="Q38" s="306">
        <v>34473.644229999998</v>
      </c>
      <c r="R38" s="305">
        <v>58046.121339999998</v>
      </c>
      <c r="T38" s="181"/>
    </row>
    <row r="39" spans="1:20">
      <c r="A39" s="308" t="s">
        <v>92</v>
      </c>
      <c r="B39" s="301">
        <v>5031.4961999999996</v>
      </c>
      <c r="C39" s="301">
        <v>0</v>
      </c>
      <c r="D39" s="301">
        <v>5602.8631999999998</v>
      </c>
      <c r="E39" s="301">
        <v>3609.0011800000002</v>
      </c>
      <c r="F39" s="301">
        <v>3806.6933800000002</v>
      </c>
      <c r="G39" s="301">
        <v>401.00105000000002</v>
      </c>
      <c r="H39" s="301">
        <v>5830.1534000000001</v>
      </c>
      <c r="I39" s="302">
        <v>24281.2084</v>
      </c>
      <c r="J39" s="301">
        <v>4254.4481100000003</v>
      </c>
      <c r="K39" s="301">
        <v>538.00797</v>
      </c>
      <c r="L39" s="301">
        <v>4977.2127899999996</v>
      </c>
      <c r="M39" s="301">
        <v>2574.9146300000002</v>
      </c>
      <c r="N39" s="301">
        <v>1762.4902999999999</v>
      </c>
      <c r="O39" s="301">
        <v>5.6272700000000002</v>
      </c>
      <c r="P39" s="301">
        <v>2550.4444400000002</v>
      </c>
      <c r="Q39" s="302">
        <v>16663.145519999998</v>
      </c>
      <c r="R39" s="301">
        <v>40944.353920000001</v>
      </c>
      <c r="T39" s="181"/>
    </row>
    <row r="40" spans="1:20">
      <c r="A40" s="308" t="s">
        <v>93</v>
      </c>
      <c r="B40" s="301">
        <v>8108.19704</v>
      </c>
      <c r="C40" s="301">
        <v>5418.9487499999996</v>
      </c>
      <c r="D40" s="301">
        <v>3293.3908099999999</v>
      </c>
      <c r="E40" s="301">
        <v>3732.9144700000002</v>
      </c>
      <c r="F40" s="301">
        <v>5546.2143699999997</v>
      </c>
      <c r="G40" s="301">
        <v>713.42827</v>
      </c>
      <c r="H40" s="301">
        <v>9555.3550799999994</v>
      </c>
      <c r="I40" s="302">
        <v>36368.448790000002</v>
      </c>
      <c r="J40" s="301">
        <v>14393.442069999999</v>
      </c>
      <c r="K40" s="301">
        <v>6058.8330599999999</v>
      </c>
      <c r="L40" s="301">
        <v>5545.1000199999999</v>
      </c>
      <c r="M40" s="301">
        <v>6420.0034400000004</v>
      </c>
      <c r="N40" s="301">
        <v>3360.6001099999999</v>
      </c>
      <c r="O40" s="301">
        <v>325.19409999999999</v>
      </c>
      <c r="P40" s="301">
        <v>8353.7290900000007</v>
      </c>
      <c r="Q40" s="302">
        <v>44456.901879999998</v>
      </c>
      <c r="R40" s="301">
        <v>80825.350680000003</v>
      </c>
      <c r="T40" s="181"/>
    </row>
    <row r="41" spans="1:20">
      <c r="A41" s="308" t="s">
        <v>94</v>
      </c>
      <c r="B41" s="301">
        <v>2913.7126600000001</v>
      </c>
      <c r="C41" s="301">
        <v>0</v>
      </c>
      <c r="D41" s="301">
        <v>2858.4389500000002</v>
      </c>
      <c r="E41" s="301">
        <v>1217.3935899999999</v>
      </c>
      <c r="F41" s="301">
        <v>929.57141999999999</v>
      </c>
      <c r="G41" s="301">
        <v>479.95893999999998</v>
      </c>
      <c r="H41" s="301">
        <v>1289.6395399999999</v>
      </c>
      <c r="I41" s="302">
        <v>9688.7150999999994</v>
      </c>
      <c r="J41" s="301">
        <v>595.53080999999997</v>
      </c>
      <c r="K41" s="301">
        <v>0</v>
      </c>
      <c r="L41" s="301">
        <v>1252.75251</v>
      </c>
      <c r="M41" s="301">
        <v>619.01300000000003</v>
      </c>
      <c r="N41" s="301">
        <v>426.52292</v>
      </c>
      <c r="O41" s="301">
        <v>20.934709999999999</v>
      </c>
      <c r="P41" s="301">
        <v>1096.39211</v>
      </c>
      <c r="Q41" s="302">
        <v>4011.1460499999998</v>
      </c>
      <c r="R41" s="301">
        <v>13699.861150000001</v>
      </c>
      <c r="T41" s="181"/>
    </row>
    <row r="42" spans="1:20">
      <c r="A42" s="310" t="s">
        <v>95</v>
      </c>
      <c r="B42" s="305">
        <v>3095.9790400000002</v>
      </c>
      <c r="C42" s="305">
        <v>1054.1756700000001</v>
      </c>
      <c r="D42" s="305">
        <v>2121.3991700000001</v>
      </c>
      <c r="E42" s="305">
        <v>2403.2513199999999</v>
      </c>
      <c r="F42" s="305">
        <v>1508.76674</v>
      </c>
      <c r="G42" s="305">
        <v>278.01904000000002</v>
      </c>
      <c r="H42" s="305">
        <v>1166.5268599999999</v>
      </c>
      <c r="I42" s="306">
        <v>11628.117840000001</v>
      </c>
      <c r="J42" s="305">
        <v>1714.68083</v>
      </c>
      <c r="K42" s="305">
        <v>1319.31855</v>
      </c>
      <c r="L42" s="305">
        <v>2015.2871700000001</v>
      </c>
      <c r="M42" s="305">
        <v>2506.4225000000001</v>
      </c>
      <c r="N42" s="305">
        <v>670.09586999999999</v>
      </c>
      <c r="O42" s="305">
        <v>37.834130000000002</v>
      </c>
      <c r="P42" s="305">
        <v>1382.81053</v>
      </c>
      <c r="Q42" s="306">
        <v>9646.4495700000007</v>
      </c>
      <c r="R42" s="305">
        <v>21274.56741</v>
      </c>
      <c r="T42" s="181"/>
    </row>
    <row r="43" spans="1:20">
      <c r="A43" s="308" t="s">
        <v>96</v>
      </c>
      <c r="B43" s="301">
        <v>2464.3852299999999</v>
      </c>
      <c r="C43" s="301">
        <v>0</v>
      </c>
      <c r="D43" s="301">
        <v>1862.0548699999999</v>
      </c>
      <c r="E43" s="301">
        <v>476.03152999999998</v>
      </c>
      <c r="F43" s="301">
        <v>425.27498000000003</v>
      </c>
      <c r="G43" s="301">
        <v>155.32101</v>
      </c>
      <c r="H43" s="301">
        <v>475.68405999999999</v>
      </c>
      <c r="I43" s="302">
        <v>5858.7516800000003</v>
      </c>
      <c r="J43" s="301">
        <v>4517.0798699999996</v>
      </c>
      <c r="K43" s="301">
        <v>1848.1682499999999</v>
      </c>
      <c r="L43" s="301">
        <v>3385.8936399999998</v>
      </c>
      <c r="M43" s="301">
        <v>5131.9895500000002</v>
      </c>
      <c r="N43" s="301">
        <v>50.615139999999997</v>
      </c>
      <c r="O43" s="301">
        <v>2137.5402600000002</v>
      </c>
      <c r="P43" s="301">
        <v>4846.6546900000003</v>
      </c>
      <c r="Q43" s="302">
        <v>21917.9414</v>
      </c>
      <c r="R43" s="301">
        <v>27776.693070000001</v>
      </c>
      <c r="T43" s="181"/>
    </row>
    <row r="44" spans="1:20">
      <c r="A44" s="308" t="s">
        <v>97</v>
      </c>
      <c r="B44" s="301">
        <v>942.22694999999999</v>
      </c>
      <c r="C44" s="301">
        <v>316.91554000000002</v>
      </c>
      <c r="D44" s="301">
        <v>1026.14644</v>
      </c>
      <c r="E44" s="301">
        <v>1116.2877000000001</v>
      </c>
      <c r="F44" s="301">
        <v>1137.72263</v>
      </c>
      <c r="G44" s="301">
        <v>491.65499999999997</v>
      </c>
      <c r="H44" s="301">
        <v>389.09</v>
      </c>
      <c r="I44" s="302">
        <v>5420.0442599999997</v>
      </c>
      <c r="J44" s="301">
        <v>2249.5142799999999</v>
      </c>
      <c r="K44" s="301">
        <v>1211.05575</v>
      </c>
      <c r="L44" s="301">
        <v>1352.6802</v>
      </c>
      <c r="M44" s="301">
        <v>1575.21649</v>
      </c>
      <c r="N44" s="301">
        <v>897.37950999999998</v>
      </c>
      <c r="O44" s="301">
        <v>0</v>
      </c>
      <c r="P44" s="301">
        <v>808.84</v>
      </c>
      <c r="Q44" s="302">
        <v>8094.6862300000003</v>
      </c>
      <c r="R44" s="301">
        <v>13514.73049</v>
      </c>
      <c r="T44" s="181"/>
    </row>
    <row r="45" spans="1:20">
      <c r="A45" s="308" t="s">
        <v>98</v>
      </c>
      <c r="B45" s="301">
        <v>1250.14114</v>
      </c>
      <c r="C45" s="301">
        <v>499.78435999999999</v>
      </c>
      <c r="D45" s="301">
        <v>661.19739000000004</v>
      </c>
      <c r="E45" s="301">
        <v>685.74883999999997</v>
      </c>
      <c r="F45" s="301">
        <v>797.16624000000002</v>
      </c>
      <c r="G45" s="301">
        <v>151.11000000000001</v>
      </c>
      <c r="H45" s="301">
        <v>796.06500000000005</v>
      </c>
      <c r="I45" s="302">
        <v>4841.2129599999998</v>
      </c>
      <c r="J45" s="301">
        <v>15507.77412</v>
      </c>
      <c r="K45" s="301">
        <v>12839.016320000001</v>
      </c>
      <c r="L45" s="301">
        <v>16471.198179999999</v>
      </c>
      <c r="M45" s="301">
        <v>11173.09123</v>
      </c>
      <c r="N45" s="301">
        <v>4466.1604900000002</v>
      </c>
      <c r="O45" s="301">
        <v>533.40862000000004</v>
      </c>
      <c r="P45" s="301">
        <v>12174.794</v>
      </c>
      <c r="Q45" s="302">
        <v>73165.442949999997</v>
      </c>
      <c r="R45" s="301">
        <v>78006.655920000005</v>
      </c>
      <c r="T45" s="181"/>
    </row>
    <row r="46" spans="1:20">
      <c r="A46" s="310" t="s">
        <v>99</v>
      </c>
      <c r="B46" s="305">
        <v>5208.9386500000001</v>
      </c>
      <c r="C46" s="305">
        <v>0</v>
      </c>
      <c r="D46" s="305">
        <v>3777.0639099999999</v>
      </c>
      <c r="E46" s="305">
        <v>1758.6690799999999</v>
      </c>
      <c r="F46" s="305">
        <v>1734.98802</v>
      </c>
      <c r="G46" s="305">
        <v>420.45663999999999</v>
      </c>
      <c r="H46" s="305">
        <v>4207.45136</v>
      </c>
      <c r="I46" s="306">
        <v>17107.567650000001</v>
      </c>
      <c r="J46" s="305">
        <v>2664.2892099999999</v>
      </c>
      <c r="K46" s="305">
        <v>110.61575000000001</v>
      </c>
      <c r="L46" s="305">
        <v>4176.7735499999999</v>
      </c>
      <c r="M46" s="305">
        <v>1872.8793599999999</v>
      </c>
      <c r="N46" s="305">
        <v>1040.64696</v>
      </c>
      <c r="O46" s="305">
        <v>249.45344</v>
      </c>
      <c r="P46" s="305">
        <v>946.46762999999999</v>
      </c>
      <c r="Q46" s="306">
        <v>11061.125910000001</v>
      </c>
      <c r="R46" s="305">
        <v>28168.69356</v>
      </c>
      <c r="T46" s="181"/>
    </row>
    <row r="47" spans="1:20">
      <c r="A47" s="308" t="s">
        <v>100</v>
      </c>
      <c r="B47" s="301">
        <v>6029.9981600000001</v>
      </c>
      <c r="C47" s="301">
        <v>894.57268999999997</v>
      </c>
      <c r="D47" s="301">
        <v>3805.3840300000002</v>
      </c>
      <c r="E47" s="301">
        <v>3435.9632499999998</v>
      </c>
      <c r="F47" s="301">
        <v>3813.1696299999999</v>
      </c>
      <c r="G47" s="301">
        <v>2534.56</v>
      </c>
      <c r="H47" s="301">
        <v>4619.8050000000003</v>
      </c>
      <c r="I47" s="302">
        <v>25133.45275</v>
      </c>
      <c r="J47" s="301">
        <v>20491.939699999999</v>
      </c>
      <c r="K47" s="301">
        <v>17255.555219999998</v>
      </c>
      <c r="L47" s="301">
        <v>18404.92325</v>
      </c>
      <c r="M47" s="301">
        <v>16601.596979999998</v>
      </c>
      <c r="N47" s="301">
        <v>6999.3997600000002</v>
      </c>
      <c r="O47" s="301">
        <v>179.31682000000001</v>
      </c>
      <c r="P47" s="301">
        <v>15001.135</v>
      </c>
      <c r="Q47" s="302">
        <v>94933.866720000005</v>
      </c>
      <c r="R47" s="301">
        <v>120067.31948000001</v>
      </c>
      <c r="T47" s="181"/>
    </row>
    <row r="48" spans="1:20">
      <c r="A48" s="308" t="s">
        <v>101</v>
      </c>
      <c r="B48" s="301">
        <v>10703.476629999999</v>
      </c>
      <c r="C48" s="301">
        <v>3882.7247299999999</v>
      </c>
      <c r="D48" s="301">
        <v>8750.6726299999991</v>
      </c>
      <c r="E48" s="301">
        <v>8172.1242400000001</v>
      </c>
      <c r="F48" s="301">
        <v>8567.7241400000003</v>
      </c>
      <c r="G48" s="301">
        <v>3284.27</v>
      </c>
      <c r="H48" s="301">
        <v>9577.2350000000006</v>
      </c>
      <c r="I48" s="302">
        <v>52938.227370000001</v>
      </c>
      <c r="J48" s="301">
        <v>17840.12602</v>
      </c>
      <c r="K48" s="301">
        <v>4399.7655699999996</v>
      </c>
      <c r="L48" s="301">
        <v>13545.347900000001</v>
      </c>
      <c r="M48" s="301">
        <v>11707.09441</v>
      </c>
      <c r="N48" s="301">
        <v>6094.1121400000002</v>
      </c>
      <c r="O48" s="301">
        <v>480.65658000000002</v>
      </c>
      <c r="P48" s="301">
        <v>15252.254999999999</v>
      </c>
      <c r="Q48" s="302">
        <v>69319.357640000002</v>
      </c>
      <c r="R48" s="301">
        <v>122257.58500000001</v>
      </c>
      <c r="T48" s="181"/>
    </row>
    <row r="49" spans="1:20">
      <c r="A49" s="308" t="s">
        <v>102</v>
      </c>
      <c r="B49" s="301">
        <v>1729.4290699999999</v>
      </c>
      <c r="C49" s="301">
        <v>0</v>
      </c>
      <c r="D49" s="301">
        <v>2192.0996799999998</v>
      </c>
      <c r="E49" s="301">
        <v>821.61219000000006</v>
      </c>
      <c r="F49" s="301">
        <v>1002.06674</v>
      </c>
      <c r="G49" s="301">
        <v>0</v>
      </c>
      <c r="H49" s="301">
        <v>1104.80755</v>
      </c>
      <c r="I49" s="302">
        <v>6850.0152200000002</v>
      </c>
      <c r="J49" s="301">
        <v>564.35449000000006</v>
      </c>
      <c r="K49" s="301">
        <v>0</v>
      </c>
      <c r="L49" s="301">
        <v>887.22558000000004</v>
      </c>
      <c r="M49" s="301">
        <v>602.59605999999997</v>
      </c>
      <c r="N49" s="301">
        <v>328.26846999999998</v>
      </c>
      <c r="O49" s="301">
        <v>0</v>
      </c>
      <c r="P49" s="301">
        <v>663.56124</v>
      </c>
      <c r="Q49" s="302">
        <v>3046.00585</v>
      </c>
      <c r="R49" s="301">
        <v>9896.0210700000007</v>
      </c>
      <c r="T49" s="181"/>
    </row>
    <row r="50" spans="1:20">
      <c r="A50" s="308" t="s">
        <v>103</v>
      </c>
      <c r="B50" s="305">
        <v>9102.8615000000009</v>
      </c>
      <c r="C50" s="305">
        <v>2116.0457500000002</v>
      </c>
      <c r="D50" s="305">
        <v>4578.1898099999999</v>
      </c>
      <c r="E50" s="305">
        <v>4201.7045099999996</v>
      </c>
      <c r="F50" s="305">
        <v>7650.5835699999998</v>
      </c>
      <c r="G50" s="305">
        <v>1565.0028400000001</v>
      </c>
      <c r="H50" s="305">
        <v>5478.6244500000003</v>
      </c>
      <c r="I50" s="306">
        <v>34693.012439999999</v>
      </c>
      <c r="J50" s="305">
        <v>24643.604289999999</v>
      </c>
      <c r="K50" s="305">
        <v>6548.8215600000003</v>
      </c>
      <c r="L50" s="305">
        <v>13420.81237</v>
      </c>
      <c r="M50" s="305">
        <v>13061.929899999999</v>
      </c>
      <c r="N50" s="305">
        <v>9132.2880000000005</v>
      </c>
      <c r="O50" s="305">
        <v>508.71337</v>
      </c>
      <c r="P50" s="305">
        <v>11214.542880000001</v>
      </c>
      <c r="Q50" s="306">
        <v>78530.712369999994</v>
      </c>
      <c r="R50" s="305">
        <v>113223.7248</v>
      </c>
      <c r="T50" s="181"/>
    </row>
    <row r="51" spans="1:20">
      <c r="A51" s="311" t="s">
        <v>104</v>
      </c>
      <c r="B51" s="301">
        <v>6153.1231399999997</v>
      </c>
      <c r="C51" s="301">
        <v>71.310890000000001</v>
      </c>
      <c r="D51" s="301">
        <v>5639.8216400000001</v>
      </c>
      <c r="E51" s="301">
        <v>3037.7541799999999</v>
      </c>
      <c r="F51" s="301">
        <v>5656.3585700000003</v>
      </c>
      <c r="G51" s="301">
        <v>122.45166</v>
      </c>
      <c r="H51" s="301">
        <v>2081.837</v>
      </c>
      <c r="I51" s="302">
        <v>22762.657080000001</v>
      </c>
      <c r="J51" s="301">
        <v>5738.06167</v>
      </c>
      <c r="K51" s="301">
        <v>3051.1042699999998</v>
      </c>
      <c r="L51" s="301">
        <v>5628.6712699999998</v>
      </c>
      <c r="M51" s="301">
        <v>4985.6869500000003</v>
      </c>
      <c r="N51" s="301">
        <v>1419.7041300000001</v>
      </c>
      <c r="O51" s="301">
        <v>56.702159999999999</v>
      </c>
      <c r="P51" s="301">
        <v>2117.0543899999998</v>
      </c>
      <c r="Q51" s="302">
        <v>22996.984850000001</v>
      </c>
      <c r="R51" s="301">
        <v>45759.641929999998</v>
      </c>
      <c r="T51" s="181"/>
    </row>
    <row r="52" spans="1:20">
      <c r="A52" s="308" t="s">
        <v>105</v>
      </c>
      <c r="B52" s="301">
        <v>4084.0594700000001</v>
      </c>
      <c r="C52" s="301">
        <v>0</v>
      </c>
      <c r="D52" s="301">
        <v>4573.1282700000002</v>
      </c>
      <c r="E52" s="301">
        <v>1969.0528999999999</v>
      </c>
      <c r="F52" s="301">
        <v>2239.87219</v>
      </c>
      <c r="G52" s="301">
        <v>931.00148999999999</v>
      </c>
      <c r="H52" s="301">
        <v>843.14342999999997</v>
      </c>
      <c r="I52" s="302">
        <v>14640.257739999999</v>
      </c>
      <c r="J52" s="301">
        <v>5577.63267</v>
      </c>
      <c r="K52" s="301">
        <v>1445.2863400000001</v>
      </c>
      <c r="L52" s="301">
        <v>5686.4280900000003</v>
      </c>
      <c r="M52" s="301">
        <v>4439.5401300000003</v>
      </c>
      <c r="N52" s="301">
        <v>2910.33052</v>
      </c>
      <c r="O52" s="301">
        <v>296.28222</v>
      </c>
      <c r="P52" s="301">
        <v>1820.1356499999999</v>
      </c>
      <c r="Q52" s="302">
        <v>22175.635610000001</v>
      </c>
      <c r="R52" s="301">
        <v>36815.893349999998</v>
      </c>
      <c r="T52" s="181"/>
    </row>
    <row r="53" spans="1:20">
      <c r="A53" s="308" t="s">
        <v>106</v>
      </c>
      <c r="B53" s="301">
        <v>9193.2918000000009</v>
      </c>
      <c r="C53" s="301">
        <v>2293.5938500000002</v>
      </c>
      <c r="D53" s="301">
        <v>4773.68588</v>
      </c>
      <c r="E53" s="301">
        <v>6072.4323100000001</v>
      </c>
      <c r="F53" s="301">
        <v>4066.4980399999999</v>
      </c>
      <c r="G53" s="301">
        <v>1964.96984</v>
      </c>
      <c r="H53" s="301">
        <v>3886.5316800000001</v>
      </c>
      <c r="I53" s="302">
        <v>32251.003390000002</v>
      </c>
      <c r="J53" s="301">
        <v>14906.659729999999</v>
      </c>
      <c r="K53" s="301">
        <v>8247.1502099999998</v>
      </c>
      <c r="L53" s="301">
        <v>17706.937600000001</v>
      </c>
      <c r="M53" s="301">
        <v>12005.614369999999</v>
      </c>
      <c r="N53" s="301">
        <v>8010.2023200000003</v>
      </c>
      <c r="O53" s="301">
        <v>15.911250000000001</v>
      </c>
      <c r="P53" s="301">
        <v>6982.1196799999998</v>
      </c>
      <c r="Q53" s="302">
        <v>67874.595149999994</v>
      </c>
      <c r="R53" s="301">
        <v>100125.59854000001</v>
      </c>
      <c r="T53" s="181"/>
    </row>
    <row r="54" spans="1:20">
      <c r="A54" s="310" t="s">
        <v>107</v>
      </c>
      <c r="B54" s="305">
        <v>288.98818</v>
      </c>
      <c r="C54" s="305">
        <v>60.592529999999996</v>
      </c>
      <c r="D54" s="305">
        <v>238.00352000000001</v>
      </c>
      <c r="E54" s="305">
        <v>113.88369</v>
      </c>
      <c r="F54" s="305">
        <v>132.13328000000001</v>
      </c>
      <c r="G54" s="305">
        <v>24.994109999999999</v>
      </c>
      <c r="H54" s="305">
        <v>39.203560000000003</v>
      </c>
      <c r="I54" s="306">
        <v>897.79886999999997</v>
      </c>
      <c r="J54" s="305">
        <v>1739.6341</v>
      </c>
      <c r="K54" s="305">
        <v>1196.3401100000001</v>
      </c>
      <c r="L54" s="305">
        <v>1680.3653300000001</v>
      </c>
      <c r="M54" s="305">
        <v>1036.7991099999999</v>
      </c>
      <c r="N54" s="305">
        <v>585.59966999999995</v>
      </c>
      <c r="O54" s="305">
        <v>18.442440000000001</v>
      </c>
      <c r="P54" s="305">
        <v>408.94929000000002</v>
      </c>
      <c r="Q54" s="306">
        <v>6666.13004</v>
      </c>
      <c r="R54" s="305">
        <v>7563.9289099999996</v>
      </c>
      <c r="T54" s="181"/>
    </row>
    <row r="55" spans="1:20">
      <c r="A55" s="308" t="s">
        <v>108</v>
      </c>
      <c r="B55" s="301">
        <v>7364.8192900000004</v>
      </c>
      <c r="C55" s="301">
        <v>148.22422</v>
      </c>
      <c r="D55" s="301">
        <v>3953.28539</v>
      </c>
      <c r="E55" s="301">
        <v>4090.3004799999999</v>
      </c>
      <c r="F55" s="301">
        <v>4208.0369499999997</v>
      </c>
      <c r="G55" s="301">
        <v>249.64175</v>
      </c>
      <c r="H55" s="301">
        <v>2757.1446700000001</v>
      </c>
      <c r="I55" s="302">
        <v>22771.452740000001</v>
      </c>
      <c r="J55" s="301">
        <v>9781.2572799999998</v>
      </c>
      <c r="K55" s="301">
        <v>1149.52484</v>
      </c>
      <c r="L55" s="301">
        <v>10240.27238</v>
      </c>
      <c r="M55" s="301">
        <v>8231.3609199999992</v>
      </c>
      <c r="N55" s="301">
        <v>5159.0011800000002</v>
      </c>
      <c r="O55" s="301">
        <v>83.301929999999999</v>
      </c>
      <c r="P55" s="301">
        <v>3377.60817</v>
      </c>
      <c r="Q55" s="302">
        <v>38022.326690000002</v>
      </c>
      <c r="R55" s="301">
        <v>60793.779430000002</v>
      </c>
      <c r="T55" s="181"/>
    </row>
    <row r="56" spans="1:20">
      <c r="A56" s="308" t="s">
        <v>109</v>
      </c>
      <c r="B56" s="301">
        <v>2400.7284</v>
      </c>
      <c r="C56" s="301">
        <v>451.03836999999999</v>
      </c>
      <c r="D56" s="301">
        <v>1563.92327</v>
      </c>
      <c r="E56" s="301">
        <v>1058.58655</v>
      </c>
      <c r="F56" s="301">
        <v>1154.1798899999999</v>
      </c>
      <c r="G56" s="301">
        <v>148.03451000000001</v>
      </c>
      <c r="H56" s="301">
        <v>453.92093999999997</v>
      </c>
      <c r="I56" s="302">
        <v>7230.4119300000002</v>
      </c>
      <c r="J56" s="301">
        <v>890.77454</v>
      </c>
      <c r="K56" s="301">
        <v>99.828360000000004</v>
      </c>
      <c r="L56" s="301">
        <v>531.47613999999999</v>
      </c>
      <c r="M56" s="301">
        <v>1038.97488</v>
      </c>
      <c r="N56" s="301">
        <v>274.37700000000001</v>
      </c>
      <c r="O56" s="301">
        <v>0</v>
      </c>
      <c r="P56" s="301">
        <v>278.82459999999998</v>
      </c>
      <c r="Q56" s="302">
        <v>3114.25551</v>
      </c>
      <c r="R56" s="301">
        <v>10344.667439999999</v>
      </c>
      <c r="T56" s="181"/>
    </row>
    <row r="57" spans="1:20">
      <c r="A57" s="308" t="s">
        <v>111</v>
      </c>
      <c r="B57" s="301">
        <v>9782.7317800000001</v>
      </c>
      <c r="C57" s="301">
        <v>131.31550999999999</v>
      </c>
      <c r="D57" s="301">
        <v>5065.5673999999999</v>
      </c>
      <c r="E57" s="301">
        <v>4426.53053</v>
      </c>
      <c r="F57" s="301">
        <v>2929.32114</v>
      </c>
      <c r="G57" s="301">
        <v>2390.3788</v>
      </c>
      <c r="H57" s="301">
        <v>2966.0757800000001</v>
      </c>
      <c r="I57" s="302">
        <v>27691.92094</v>
      </c>
      <c r="J57" s="301">
        <v>16481.496729999999</v>
      </c>
      <c r="K57" s="301">
        <v>2759.7664799999998</v>
      </c>
      <c r="L57" s="301">
        <v>12650.75468</v>
      </c>
      <c r="M57" s="301">
        <v>8323.3628200000003</v>
      </c>
      <c r="N57" s="301">
        <v>3971.0847399999998</v>
      </c>
      <c r="O57" s="301">
        <v>818.75518</v>
      </c>
      <c r="P57" s="301">
        <v>10707.83893</v>
      </c>
      <c r="Q57" s="302">
        <v>55713.059560000002</v>
      </c>
      <c r="R57" s="301">
        <v>83404.980500000005</v>
      </c>
      <c r="T57" s="181"/>
    </row>
    <row r="58" spans="1:20">
      <c r="A58" s="310" t="s">
        <v>112</v>
      </c>
      <c r="B58" s="305">
        <v>20022.042529999999</v>
      </c>
      <c r="C58" s="305">
        <v>1481.5474899999999</v>
      </c>
      <c r="D58" s="305">
        <v>25738.771000000001</v>
      </c>
      <c r="E58" s="305">
        <v>11387.432360000001</v>
      </c>
      <c r="F58" s="305">
        <v>14048.28991</v>
      </c>
      <c r="G58" s="305">
        <v>1999.47</v>
      </c>
      <c r="H58" s="305">
        <v>4877.4949999999999</v>
      </c>
      <c r="I58" s="306">
        <v>79555.048290000006</v>
      </c>
      <c r="J58" s="305">
        <v>58257.815009999998</v>
      </c>
      <c r="K58" s="305">
        <v>39300.340479999999</v>
      </c>
      <c r="L58" s="305">
        <v>42068.591740000003</v>
      </c>
      <c r="M58" s="305">
        <v>36911.332829999999</v>
      </c>
      <c r="N58" s="305">
        <v>31109.85686</v>
      </c>
      <c r="O58" s="305">
        <v>931.63927000000001</v>
      </c>
      <c r="P58" s="305">
        <v>12203.41</v>
      </c>
      <c r="Q58" s="306">
        <v>220782.98619</v>
      </c>
      <c r="R58" s="305">
        <v>300338.03447999997</v>
      </c>
      <c r="T58" s="181"/>
    </row>
    <row r="59" spans="1:20">
      <c r="A59" s="308" t="s">
        <v>113</v>
      </c>
      <c r="B59" s="301">
        <v>4000.63058</v>
      </c>
      <c r="C59" s="301">
        <v>91.777180000000001</v>
      </c>
      <c r="D59" s="301">
        <v>2192.1906800000002</v>
      </c>
      <c r="E59" s="301">
        <v>939.90410999999995</v>
      </c>
      <c r="F59" s="301">
        <v>1122.9164900000001</v>
      </c>
      <c r="G59" s="301">
        <v>311.07526999999999</v>
      </c>
      <c r="H59" s="301">
        <v>1268.3169700000001</v>
      </c>
      <c r="I59" s="302">
        <v>9926.8112700000001</v>
      </c>
      <c r="J59" s="301">
        <v>8605.7610100000002</v>
      </c>
      <c r="K59" s="301">
        <v>565.44127000000003</v>
      </c>
      <c r="L59" s="301">
        <v>6034.9909399999997</v>
      </c>
      <c r="M59" s="301">
        <v>2778.4393700000001</v>
      </c>
      <c r="N59" s="301">
        <v>1977.83375</v>
      </c>
      <c r="O59" s="301">
        <v>350.79750999999999</v>
      </c>
      <c r="P59" s="301">
        <v>4344.1577299999999</v>
      </c>
      <c r="Q59" s="302">
        <v>24657.421579999998</v>
      </c>
      <c r="R59" s="301">
        <v>34584.23285</v>
      </c>
      <c r="T59" s="181"/>
    </row>
    <row r="60" spans="1:20">
      <c r="A60" s="308" t="s">
        <v>114</v>
      </c>
      <c r="B60" s="301">
        <v>1149.4576999999999</v>
      </c>
      <c r="C60" s="301">
        <v>1.69167</v>
      </c>
      <c r="D60" s="301">
        <v>778.04220999999995</v>
      </c>
      <c r="E60" s="301">
        <v>997.90412000000003</v>
      </c>
      <c r="F60" s="301">
        <v>1145.40272</v>
      </c>
      <c r="G60" s="301">
        <v>193.815</v>
      </c>
      <c r="H60" s="301">
        <v>837.67499999999995</v>
      </c>
      <c r="I60" s="302">
        <v>5103.9884199999997</v>
      </c>
      <c r="J60" s="301">
        <v>560.00289999999995</v>
      </c>
      <c r="K60" s="301">
        <v>69.572909999999993</v>
      </c>
      <c r="L60" s="301">
        <v>532.97541000000001</v>
      </c>
      <c r="M60" s="301">
        <v>321.59422000000001</v>
      </c>
      <c r="N60" s="301">
        <v>243.13695000000001</v>
      </c>
      <c r="O60" s="301">
        <v>24.74671</v>
      </c>
      <c r="P60" s="301">
        <v>316.45499999999998</v>
      </c>
      <c r="Q60" s="302">
        <v>2068.4841000000001</v>
      </c>
      <c r="R60" s="301">
        <v>7172.4725099999996</v>
      </c>
      <c r="T60" s="181"/>
    </row>
    <row r="61" spans="1:20">
      <c r="A61" s="308" t="s">
        <v>115</v>
      </c>
      <c r="B61" s="301">
        <v>7784.9793300000001</v>
      </c>
      <c r="C61" s="301">
        <v>408.08505000000002</v>
      </c>
      <c r="D61" s="301">
        <v>6181.68361</v>
      </c>
      <c r="E61" s="301">
        <v>5398.1588300000003</v>
      </c>
      <c r="F61" s="301">
        <v>3797.6610900000001</v>
      </c>
      <c r="G61" s="301">
        <v>993.39859999999999</v>
      </c>
      <c r="H61" s="301">
        <v>2249.9468700000002</v>
      </c>
      <c r="I61" s="302">
        <v>26813.913390000002</v>
      </c>
      <c r="J61" s="301">
        <v>19098.066849999999</v>
      </c>
      <c r="K61" s="301">
        <v>5678.5417600000001</v>
      </c>
      <c r="L61" s="301">
        <v>12883.91562</v>
      </c>
      <c r="M61" s="301">
        <v>10629.20184</v>
      </c>
      <c r="N61" s="301">
        <v>4884.1711100000002</v>
      </c>
      <c r="O61" s="301">
        <v>747.30336999999997</v>
      </c>
      <c r="P61" s="301">
        <v>6995.07791</v>
      </c>
      <c r="Q61" s="302">
        <v>60916.278449999998</v>
      </c>
      <c r="R61" s="301">
        <v>87730.19184</v>
      </c>
      <c r="T61" s="181"/>
    </row>
    <row r="62" spans="1:20">
      <c r="A62" s="310" t="s">
        <v>116</v>
      </c>
      <c r="B62" s="305">
        <v>4668.5413799999997</v>
      </c>
      <c r="C62" s="305">
        <v>1945.8387299999999</v>
      </c>
      <c r="D62" s="305">
        <v>2441.6775499999999</v>
      </c>
      <c r="E62" s="305">
        <v>2315.4983200000001</v>
      </c>
      <c r="F62" s="305">
        <v>3221.2675199999999</v>
      </c>
      <c r="G62" s="305">
        <v>959.58280999999999</v>
      </c>
      <c r="H62" s="305">
        <v>1170.70064</v>
      </c>
      <c r="I62" s="306">
        <v>16723.106950000001</v>
      </c>
      <c r="J62" s="305">
        <v>12563.49272</v>
      </c>
      <c r="K62" s="305">
        <v>6017.6073699999997</v>
      </c>
      <c r="L62" s="305">
        <v>9433.1427100000001</v>
      </c>
      <c r="M62" s="305">
        <v>7053.9635200000002</v>
      </c>
      <c r="N62" s="305">
        <v>3102.7822700000002</v>
      </c>
      <c r="O62" s="305">
        <v>170.90692000000001</v>
      </c>
      <c r="P62" s="305">
        <v>4738.7815000000001</v>
      </c>
      <c r="Q62" s="306">
        <v>43080.677000000003</v>
      </c>
      <c r="R62" s="305">
        <v>59803.783940000001</v>
      </c>
      <c r="T62" s="181"/>
    </row>
    <row r="63" spans="1:20">
      <c r="A63" s="308" t="s">
        <v>117</v>
      </c>
      <c r="B63" s="301">
        <v>1663.99397</v>
      </c>
      <c r="C63" s="301">
        <v>0.26162999999999997</v>
      </c>
      <c r="D63" s="301">
        <v>1923.9175</v>
      </c>
      <c r="E63" s="301">
        <v>1315.52313</v>
      </c>
      <c r="F63" s="301">
        <v>2111.7219</v>
      </c>
      <c r="G63" s="301">
        <v>293.00666999999999</v>
      </c>
      <c r="H63" s="301">
        <v>836.62490000000003</v>
      </c>
      <c r="I63" s="302">
        <v>8145.0497100000002</v>
      </c>
      <c r="J63" s="301">
        <v>2572.3822100000002</v>
      </c>
      <c r="K63" s="301">
        <v>79.477509999999995</v>
      </c>
      <c r="L63" s="301">
        <v>1932.7112999999999</v>
      </c>
      <c r="M63" s="301">
        <v>1730.8938800000001</v>
      </c>
      <c r="N63" s="301">
        <v>795.15797999999995</v>
      </c>
      <c r="O63" s="301">
        <v>24.055250000000001</v>
      </c>
      <c r="P63" s="301">
        <v>682.66242</v>
      </c>
      <c r="Q63" s="302">
        <v>7817.3405400000001</v>
      </c>
      <c r="R63" s="301">
        <v>15962.39025</v>
      </c>
      <c r="T63" s="181"/>
    </row>
    <row r="64" spans="1:20">
      <c r="A64" s="308" t="s">
        <v>118</v>
      </c>
      <c r="B64" s="301">
        <v>6324.1207000000004</v>
      </c>
      <c r="C64" s="301">
        <v>1273.9465600000001</v>
      </c>
      <c r="D64" s="301">
        <v>6845.9005699999998</v>
      </c>
      <c r="E64" s="301">
        <v>4967.54169</v>
      </c>
      <c r="F64" s="301">
        <v>8250.9066299999995</v>
      </c>
      <c r="G64" s="301">
        <v>2312.8382000000001</v>
      </c>
      <c r="H64" s="301">
        <v>4358.2642500000002</v>
      </c>
      <c r="I64" s="302">
        <v>34333.51859</v>
      </c>
      <c r="J64" s="301">
        <v>8415.3565899999994</v>
      </c>
      <c r="K64" s="301">
        <v>3519.7354099999998</v>
      </c>
      <c r="L64" s="301">
        <v>9540.2481399999997</v>
      </c>
      <c r="M64" s="301">
        <v>5959.4077799999995</v>
      </c>
      <c r="N64" s="301">
        <v>2561.95073</v>
      </c>
      <c r="O64" s="301">
        <v>0</v>
      </c>
      <c r="P64" s="301">
        <v>2918.18048</v>
      </c>
      <c r="Q64" s="302">
        <v>32914.879130000001</v>
      </c>
      <c r="R64" s="301">
        <v>67248.397719999994</v>
      </c>
      <c r="T64" s="181"/>
    </row>
    <row r="65" spans="1:20" ht="24" thickBot="1">
      <c r="A65" s="310" t="s">
        <v>119</v>
      </c>
      <c r="B65" s="305">
        <v>2616.1327299999998</v>
      </c>
      <c r="C65" s="305">
        <v>0</v>
      </c>
      <c r="D65" s="305">
        <v>1673.2224000000001</v>
      </c>
      <c r="E65" s="305">
        <v>827.77479000000005</v>
      </c>
      <c r="F65" s="305">
        <v>655.60500999999999</v>
      </c>
      <c r="G65" s="305">
        <v>647.06579999999997</v>
      </c>
      <c r="H65" s="305">
        <v>575.99482</v>
      </c>
      <c r="I65" s="306">
        <v>6995.7955400000001</v>
      </c>
      <c r="J65" s="305">
        <v>560.29475000000002</v>
      </c>
      <c r="K65" s="305">
        <v>10.578440000000001</v>
      </c>
      <c r="L65" s="305">
        <v>807.35077000000001</v>
      </c>
      <c r="M65" s="305">
        <v>490.43991999999997</v>
      </c>
      <c r="N65" s="305">
        <v>368.23228999999998</v>
      </c>
      <c r="O65" s="305">
        <v>48.958979999999997</v>
      </c>
      <c r="P65" s="305">
        <v>237.20803000000001</v>
      </c>
      <c r="Q65" s="306">
        <v>2523.0631699999999</v>
      </c>
      <c r="R65" s="305">
        <v>9518.8587100000004</v>
      </c>
      <c r="T65" s="181"/>
    </row>
    <row r="66" spans="1:20" ht="24" thickTop="1">
      <c r="A66" s="312" t="s">
        <v>120</v>
      </c>
      <c r="B66" s="313">
        <v>268717.29467999999</v>
      </c>
      <c r="C66" s="313">
        <v>40801.106169999999</v>
      </c>
      <c r="D66" s="313">
        <v>205120.08833</v>
      </c>
      <c r="E66" s="313">
        <v>149136.05825999999</v>
      </c>
      <c r="F66" s="313">
        <v>166539.09336999999</v>
      </c>
      <c r="G66" s="313">
        <v>46167.28314</v>
      </c>
      <c r="H66" s="313">
        <v>132079.40380999999</v>
      </c>
      <c r="I66" s="336">
        <v>1008560.32758</v>
      </c>
      <c r="J66" s="313">
        <v>573802.33198999998</v>
      </c>
      <c r="K66" s="313">
        <v>258287.24783000001</v>
      </c>
      <c r="L66" s="313">
        <v>470199.83253999997</v>
      </c>
      <c r="M66" s="313">
        <v>401255.99251000001</v>
      </c>
      <c r="N66" s="313">
        <v>211443.35128</v>
      </c>
      <c r="O66" s="313">
        <v>21313.087439999999</v>
      </c>
      <c r="P66" s="313">
        <v>301954.84659999999</v>
      </c>
      <c r="Q66" s="351">
        <v>2238256.6901099999</v>
      </c>
      <c r="R66" s="313">
        <v>3246817.0176499998</v>
      </c>
    </row>
    <row r="67" spans="1:20" ht="17.100000000000001" customHeight="1">
      <c r="A67" s="310" t="s">
        <v>121</v>
      </c>
      <c r="B67" s="305">
        <v>640.92201</v>
      </c>
      <c r="C67" s="305">
        <v>16.990839999999999</v>
      </c>
      <c r="D67" s="305">
        <v>286.40983</v>
      </c>
      <c r="E67" s="305">
        <v>267.43018000000001</v>
      </c>
      <c r="F67" s="305">
        <v>166.72515999999999</v>
      </c>
      <c r="G67" s="305">
        <v>67.6126</v>
      </c>
      <c r="H67" s="305">
        <v>134.53827000000001</v>
      </c>
      <c r="I67" s="306">
        <v>1580.62889</v>
      </c>
      <c r="J67" s="305">
        <v>4371.1294500000004</v>
      </c>
      <c r="K67" s="305">
        <v>882.09871999999996</v>
      </c>
      <c r="L67" s="305">
        <v>2813.0620800000002</v>
      </c>
      <c r="M67" s="305">
        <v>2708.2285999999999</v>
      </c>
      <c r="N67" s="305">
        <v>1702.61059</v>
      </c>
      <c r="O67" s="305">
        <v>28.969190000000001</v>
      </c>
      <c r="P67" s="305">
        <v>896.13048000000003</v>
      </c>
      <c r="Q67" s="306">
        <v>13402.22911</v>
      </c>
      <c r="R67" s="305">
        <v>14982.858</v>
      </c>
    </row>
    <row r="68" spans="1:20" ht="18" customHeight="1">
      <c r="A68" s="293" t="s">
        <v>122</v>
      </c>
      <c r="B68" s="301">
        <v>269358.21668999997</v>
      </c>
      <c r="C68" s="301">
        <v>40818.097009999998</v>
      </c>
      <c r="D68" s="301">
        <v>205406.49815999999</v>
      </c>
      <c r="E68" s="301">
        <v>149403.48843999999</v>
      </c>
      <c r="F68" s="301">
        <v>166705.81852999999</v>
      </c>
      <c r="G68" s="301">
        <v>46234.89574</v>
      </c>
      <c r="H68" s="301">
        <v>132213.94207999998</v>
      </c>
      <c r="I68" s="303">
        <v>1010140.9564700001</v>
      </c>
      <c r="J68" s="301">
        <v>578173.46143999998</v>
      </c>
      <c r="K68" s="301">
        <v>259169.34655000002</v>
      </c>
      <c r="L68" s="301">
        <v>473012.89461999998</v>
      </c>
      <c r="M68" s="301">
        <v>403964.22110999998</v>
      </c>
      <c r="N68" s="301">
        <v>213145.96187</v>
      </c>
      <c r="O68" s="301">
        <v>21342.056629999999</v>
      </c>
      <c r="P68" s="301">
        <v>302850.97707999998</v>
      </c>
      <c r="Q68" s="303">
        <v>2251658.91922</v>
      </c>
      <c r="R68" s="301">
        <v>3261799.8756499998</v>
      </c>
    </row>
    <row r="69" spans="1:20" ht="18" customHeight="1">
      <c r="A69" s="373"/>
      <c r="B69" s="374"/>
      <c r="C69" s="374"/>
      <c r="D69" s="374"/>
      <c r="E69" s="374"/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/>
      <c r="Q69" s="374"/>
      <c r="R69" s="375"/>
    </row>
    <row r="70" spans="1:20" ht="15" customHeight="1">
      <c r="A70" s="360" t="s">
        <v>123</v>
      </c>
      <c r="B70" s="361" t="s">
        <v>124</v>
      </c>
      <c r="C70" s="130"/>
      <c r="D70" s="328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329"/>
    </row>
    <row r="71" spans="1:20" ht="15" customHeight="1">
      <c r="A71" s="116"/>
      <c r="B71" s="361" t="s">
        <v>125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</row>
    <row r="72" spans="1:20" ht="15" customHeight="1">
      <c r="A72" s="130"/>
      <c r="B72" s="130"/>
      <c r="C72" s="130"/>
      <c r="D72" s="331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</row>
    <row r="74" spans="1:20" ht="9.9499999999999993" customHeight="1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</row>
    <row r="75" spans="1:20" ht="9.9499999999999993" customHeight="1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1:20" ht="9.9499999999999993" customHeight="1">
      <c r="A76" s="130"/>
      <c r="B76" s="130"/>
      <c r="C76" s="130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8"/>
    </row>
    <row r="77" spans="1:20" ht="9.9499999999999993" customHeight="1">
      <c r="A77" s="130"/>
      <c r="B77" s="130"/>
      <c r="C77" s="130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</row>
    <row r="78" spans="1:20">
      <c r="A78" s="129"/>
      <c r="B78" s="130"/>
      <c r="C78" s="130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</row>
    <row r="79" spans="1:20">
      <c r="A79" s="90"/>
      <c r="B79" s="9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</row>
    <row r="80" spans="1:20">
      <c r="A80" s="90"/>
      <c r="B80" s="9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</row>
    <row r="81" spans="1:18">
      <c r="A81" s="89"/>
      <c r="B81" s="9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</row>
    <row r="82" spans="1:18">
      <c r="A82" s="89"/>
      <c r="B82" s="9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</row>
    <row r="83" spans="1:18">
      <c r="A83" s="89"/>
      <c r="B83" s="9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</row>
    <row r="84" spans="1:18">
      <c r="A84" s="89"/>
      <c r="B84" s="9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</row>
    <row r="85" spans="1:18">
      <c r="A85" s="89"/>
      <c r="B85" s="9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</row>
    <row r="86" spans="1:18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</row>
    <row r="87" spans="1:18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</row>
    <row r="88" spans="1:18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</sheetData>
  <mergeCells count="1">
    <mergeCell ref="A69:R6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1CE0-C731-4C1D-A2F2-DAE5FF3BBF8D}">
  <dimension ref="A6:P72"/>
  <sheetViews>
    <sheetView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233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>
      <c r="A8" s="378" t="s">
        <v>40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A9" s="27"/>
      <c r="O9" s="28"/>
      <c r="P9" s="29"/>
    </row>
    <row r="10" spans="1:16">
      <c r="A10" s="27" t="s">
        <v>234</v>
      </c>
      <c r="H10" s="30" t="s">
        <v>42</v>
      </c>
      <c r="O10" s="379" t="s">
        <v>43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/>
      <c r="B12" s="37"/>
      <c r="C12" s="38" t="s">
        <v>9</v>
      </c>
      <c r="D12" s="37"/>
      <c r="E12" s="39"/>
      <c r="F12" s="39"/>
      <c r="G12" s="39"/>
      <c r="H12" s="40"/>
      <c r="I12" s="39"/>
      <c r="J12" s="41" t="s">
        <v>9</v>
      </c>
      <c r="K12" s="41" t="s">
        <v>9</v>
      </c>
      <c r="L12" s="37"/>
      <c r="M12" s="39"/>
      <c r="N12" s="39"/>
      <c r="O12" s="40"/>
      <c r="P12" s="41"/>
    </row>
    <row r="13" spans="1:16">
      <c r="A13" s="42" t="s">
        <v>44</v>
      </c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11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/>
      <c r="H14" s="48"/>
      <c r="I14" s="45"/>
      <c r="J14" s="46" t="s">
        <v>18</v>
      </c>
      <c r="K14" s="46" t="s">
        <v>19</v>
      </c>
      <c r="L14" s="46" t="s">
        <v>19</v>
      </c>
      <c r="M14" s="47"/>
      <c r="N14" s="45"/>
      <c r="O14" s="48"/>
      <c r="P14" s="45"/>
    </row>
    <row r="15" spans="1:16">
      <c r="A15" s="49" t="s">
        <v>66</v>
      </c>
      <c r="B15" s="50">
        <v>5128</v>
      </c>
      <c r="C15" s="50">
        <v>5409</v>
      </c>
      <c r="D15" s="50">
        <v>4331</v>
      </c>
      <c r="E15" s="50">
        <v>4847</v>
      </c>
      <c r="F15" s="50">
        <v>1247</v>
      </c>
      <c r="G15" s="50">
        <v>4903</v>
      </c>
      <c r="H15" s="51">
        <v>25865</v>
      </c>
      <c r="I15" s="50">
        <v>4983</v>
      </c>
      <c r="J15" s="50">
        <v>388</v>
      </c>
      <c r="K15" s="50">
        <v>6543</v>
      </c>
      <c r="L15" s="50">
        <v>5074</v>
      </c>
      <c r="M15" s="50">
        <v>2438</v>
      </c>
      <c r="N15" s="50">
        <v>6142</v>
      </c>
      <c r="O15" s="51">
        <v>25568</v>
      </c>
      <c r="P15" s="50">
        <v>51433</v>
      </c>
    </row>
    <row r="16" spans="1:16">
      <c r="A16" s="49" t="s">
        <v>69</v>
      </c>
      <c r="B16" s="50">
        <v>763</v>
      </c>
      <c r="C16" s="50">
        <v>295</v>
      </c>
      <c r="D16" s="50">
        <v>127</v>
      </c>
      <c r="E16" s="50">
        <v>359</v>
      </c>
      <c r="F16" s="50">
        <v>117</v>
      </c>
      <c r="G16" s="50">
        <v>392</v>
      </c>
      <c r="H16" s="51">
        <v>2053</v>
      </c>
      <c r="I16" s="50">
        <v>514</v>
      </c>
      <c r="J16" s="50">
        <v>0</v>
      </c>
      <c r="K16" s="50">
        <v>406</v>
      </c>
      <c r="L16" s="50">
        <v>689</v>
      </c>
      <c r="M16" s="50">
        <v>219</v>
      </c>
      <c r="N16" s="50">
        <v>234</v>
      </c>
      <c r="O16" s="51">
        <v>2062</v>
      </c>
      <c r="P16" s="50">
        <v>4115</v>
      </c>
    </row>
    <row r="17" spans="1:16">
      <c r="A17" s="49" t="s">
        <v>70</v>
      </c>
      <c r="B17" s="50">
        <v>5830</v>
      </c>
      <c r="C17" s="50">
        <v>2318</v>
      </c>
      <c r="D17" s="50">
        <v>1832</v>
      </c>
      <c r="E17" s="50">
        <v>2819</v>
      </c>
      <c r="F17" s="50">
        <v>458</v>
      </c>
      <c r="G17" s="50">
        <v>1664</v>
      </c>
      <c r="H17" s="51">
        <v>14921</v>
      </c>
      <c r="I17" s="50">
        <v>3932</v>
      </c>
      <c r="J17" s="50">
        <v>2343</v>
      </c>
      <c r="K17" s="50">
        <v>9427</v>
      </c>
      <c r="L17" s="50">
        <v>5603</v>
      </c>
      <c r="M17" s="50">
        <v>2932</v>
      </c>
      <c r="N17" s="50">
        <v>2965</v>
      </c>
      <c r="O17" s="51">
        <v>27202</v>
      </c>
      <c r="P17" s="50">
        <v>42123</v>
      </c>
    </row>
    <row r="18" spans="1:16">
      <c r="A18" s="52" t="s">
        <v>71</v>
      </c>
      <c r="B18" s="53">
        <v>3538</v>
      </c>
      <c r="C18" s="53">
        <v>4525</v>
      </c>
      <c r="D18" s="53">
        <v>3439</v>
      </c>
      <c r="E18" s="53">
        <v>5245</v>
      </c>
      <c r="F18" s="53">
        <v>662</v>
      </c>
      <c r="G18" s="53">
        <v>1142</v>
      </c>
      <c r="H18" s="54">
        <v>18551</v>
      </c>
      <c r="I18" s="53">
        <v>2266</v>
      </c>
      <c r="J18" s="53">
        <v>893</v>
      </c>
      <c r="K18" s="53">
        <v>2667</v>
      </c>
      <c r="L18" s="53">
        <v>2007</v>
      </c>
      <c r="M18" s="53">
        <v>723</v>
      </c>
      <c r="N18" s="53">
        <v>702</v>
      </c>
      <c r="O18" s="54">
        <v>9258</v>
      </c>
      <c r="P18" s="53">
        <v>27809</v>
      </c>
    </row>
    <row r="19" spans="1:16">
      <c r="A19" s="49" t="s">
        <v>72</v>
      </c>
      <c r="B19" s="50">
        <v>14420</v>
      </c>
      <c r="C19" s="50">
        <v>15619</v>
      </c>
      <c r="D19" s="50">
        <v>9119</v>
      </c>
      <c r="E19" s="50">
        <v>9438</v>
      </c>
      <c r="F19" s="50">
        <v>2341</v>
      </c>
      <c r="G19" s="50">
        <v>2039</v>
      </c>
      <c r="H19" s="51">
        <v>52976</v>
      </c>
      <c r="I19" s="50">
        <v>56448</v>
      </c>
      <c r="J19" s="50">
        <v>43539</v>
      </c>
      <c r="K19" s="50">
        <v>54374</v>
      </c>
      <c r="L19" s="50">
        <v>42277</v>
      </c>
      <c r="M19" s="50">
        <v>14352</v>
      </c>
      <c r="N19" s="50">
        <v>14077</v>
      </c>
      <c r="O19" s="51">
        <v>225067</v>
      </c>
      <c r="P19" s="50">
        <v>278043</v>
      </c>
    </row>
    <row r="20" spans="1:16">
      <c r="A20" s="49" t="s">
        <v>73</v>
      </c>
      <c r="B20" s="50">
        <v>4492</v>
      </c>
      <c r="C20" s="50">
        <v>3593</v>
      </c>
      <c r="D20" s="50">
        <v>2530</v>
      </c>
      <c r="E20" s="50">
        <v>1984</v>
      </c>
      <c r="F20" s="50">
        <v>741</v>
      </c>
      <c r="G20" s="50">
        <v>1482</v>
      </c>
      <c r="H20" s="51">
        <v>14822</v>
      </c>
      <c r="I20" s="50">
        <v>4540</v>
      </c>
      <c r="J20" s="50">
        <v>2869</v>
      </c>
      <c r="K20" s="50">
        <v>6387</v>
      </c>
      <c r="L20" s="50">
        <v>3839</v>
      </c>
      <c r="M20" s="50">
        <v>1552</v>
      </c>
      <c r="N20" s="50">
        <v>2132</v>
      </c>
      <c r="O20" s="51">
        <v>21319</v>
      </c>
      <c r="P20" s="50">
        <v>36141</v>
      </c>
    </row>
    <row r="21" spans="1:16">
      <c r="A21" s="49" t="s">
        <v>74</v>
      </c>
      <c r="B21" s="50">
        <v>1499</v>
      </c>
      <c r="C21" s="50">
        <v>1437</v>
      </c>
      <c r="D21" s="50">
        <v>1208</v>
      </c>
      <c r="E21" s="50">
        <v>1272</v>
      </c>
      <c r="F21" s="50">
        <v>258</v>
      </c>
      <c r="G21" s="50">
        <v>1225</v>
      </c>
      <c r="H21" s="51">
        <v>6899</v>
      </c>
      <c r="I21" s="50">
        <v>7143</v>
      </c>
      <c r="J21" s="50">
        <v>2936</v>
      </c>
      <c r="K21" s="50">
        <v>3348</v>
      </c>
      <c r="L21" s="50">
        <v>4175</v>
      </c>
      <c r="M21" s="50">
        <v>1604</v>
      </c>
      <c r="N21" s="50">
        <v>2030</v>
      </c>
      <c r="O21" s="51">
        <v>21236</v>
      </c>
      <c r="P21" s="50">
        <v>28135</v>
      </c>
    </row>
    <row r="22" spans="1:16">
      <c r="A22" s="52" t="s">
        <v>75</v>
      </c>
      <c r="B22" s="53">
        <v>0</v>
      </c>
      <c r="C22" s="53">
        <v>1475</v>
      </c>
      <c r="D22" s="53">
        <v>307</v>
      </c>
      <c r="E22" s="53">
        <v>582</v>
      </c>
      <c r="F22" s="53">
        <v>85</v>
      </c>
      <c r="G22" s="53">
        <v>472</v>
      </c>
      <c r="H22" s="54">
        <v>2921</v>
      </c>
      <c r="I22" s="53">
        <v>1273</v>
      </c>
      <c r="J22" s="53">
        <v>115</v>
      </c>
      <c r="K22" s="53">
        <v>1273</v>
      </c>
      <c r="L22" s="53">
        <v>732</v>
      </c>
      <c r="M22" s="53">
        <v>492</v>
      </c>
      <c r="N22" s="53">
        <v>860</v>
      </c>
      <c r="O22" s="54">
        <v>4745</v>
      </c>
      <c r="P22" s="53">
        <v>7666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531</v>
      </c>
      <c r="J23" s="50">
        <v>361</v>
      </c>
      <c r="K23" s="50">
        <v>965</v>
      </c>
      <c r="L23" s="50">
        <v>857</v>
      </c>
      <c r="M23" s="50">
        <v>330</v>
      </c>
      <c r="N23" s="50">
        <v>845</v>
      </c>
      <c r="O23" s="51">
        <v>3889</v>
      </c>
      <c r="P23" s="50">
        <v>3889</v>
      </c>
    </row>
    <row r="24" spans="1:16">
      <c r="A24" s="49" t="s">
        <v>77</v>
      </c>
      <c r="B24" s="50">
        <v>10077</v>
      </c>
      <c r="C24" s="50">
        <v>11967</v>
      </c>
      <c r="D24" s="50">
        <v>4064</v>
      </c>
      <c r="E24" s="50">
        <v>2414</v>
      </c>
      <c r="F24" s="50">
        <v>1355</v>
      </c>
      <c r="G24" s="50">
        <v>3623</v>
      </c>
      <c r="H24" s="51">
        <v>33500</v>
      </c>
      <c r="I24" s="50">
        <v>15533</v>
      </c>
      <c r="J24" s="50">
        <v>6436</v>
      </c>
      <c r="K24" s="50">
        <v>27810</v>
      </c>
      <c r="L24" s="50">
        <v>15899</v>
      </c>
      <c r="M24" s="50">
        <v>11400</v>
      </c>
      <c r="N24" s="50">
        <v>19426</v>
      </c>
      <c r="O24" s="51">
        <v>96504</v>
      </c>
      <c r="P24" s="50">
        <v>130004</v>
      </c>
    </row>
    <row r="25" spans="1:16">
      <c r="A25" s="49" t="s">
        <v>78</v>
      </c>
      <c r="B25" s="50">
        <v>9146</v>
      </c>
      <c r="C25" s="50">
        <v>6553</v>
      </c>
      <c r="D25" s="50">
        <v>7259</v>
      </c>
      <c r="E25" s="50">
        <v>6701</v>
      </c>
      <c r="F25" s="50">
        <v>2236</v>
      </c>
      <c r="G25" s="50">
        <v>4992</v>
      </c>
      <c r="H25" s="51">
        <v>36887</v>
      </c>
      <c r="I25" s="50">
        <v>14238</v>
      </c>
      <c r="J25" s="50">
        <v>2390</v>
      </c>
      <c r="K25" s="50">
        <v>11278</v>
      </c>
      <c r="L25" s="50">
        <v>10998</v>
      </c>
      <c r="M25" s="50">
        <v>4806</v>
      </c>
      <c r="N25" s="50">
        <v>8535</v>
      </c>
      <c r="O25" s="51">
        <v>52245</v>
      </c>
      <c r="P25" s="50">
        <v>89132</v>
      </c>
    </row>
    <row r="26" spans="1:16">
      <c r="A26" s="52" t="s">
        <v>79</v>
      </c>
      <c r="B26" s="53">
        <v>0</v>
      </c>
      <c r="C26" s="53">
        <v>656</v>
      </c>
      <c r="D26" s="53">
        <v>800</v>
      </c>
      <c r="E26" s="53">
        <v>326</v>
      </c>
      <c r="F26" s="53">
        <v>34</v>
      </c>
      <c r="G26" s="53">
        <v>342</v>
      </c>
      <c r="H26" s="54">
        <v>2158</v>
      </c>
      <c r="I26" s="53">
        <v>1583</v>
      </c>
      <c r="J26" s="53">
        <v>615</v>
      </c>
      <c r="K26" s="53">
        <v>1314</v>
      </c>
      <c r="L26" s="53">
        <v>694</v>
      </c>
      <c r="M26" s="53">
        <v>877</v>
      </c>
      <c r="N26" s="53">
        <v>789</v>
      </c>
      <c r="O26" s="54">
        <v>5872</v>
      </c>
      <c r="P26" s="53">
        <v>8030</v>
      </c>
    </row>
    <row r="27" spans="1:16">
      <c r="A27" s="49" t="s">
        <v>80</v>
      </c>
      <c r="B27" s="50">
        <v>1887</v>
      </c>
      <c r="C27" s="50">
        <v>1829</v>
      </c>
      <c r="D27" s="50">
        <v>948</v>
      </c>
      <c r="E27" s="50">
        <v>1335</v>
      </c>
      <c r="F27" s="50">
        <v>228</v>
      </c>
      <c r="G27" s="50">
        <v>2449</v>
      </c>
      <c r="H27" s="51">
        <v>8676</v>
      </c>
      <c r="I27" s="50">
        <v>842</v>
      </c>
      <c r="J27" s="50">
        <v>0</v>
      </c>
      <c r="K27" s="50">
        <v>1179</v>
      </c>
      <c r="L27" s="50">
        <v>1127</v>
      </c>
      <c r="M27" s="50">
        <v>502</v>
      </c>
      <c r="N27" s="50">
        <v>635</v>
      </c>
      <c r="O27" s="51">
        <v>4285</v>
      </c>
      <c r="P27" s="50">
        <v>12961</v>
      </c>
    </row>
    <row r="28" spans="1:16">
      <c r="A28" s="49" t="s">
        <v>235</v>
      </c>
      <c r="B28" s="50">
        <v>9276</v>
      </c>
      <c r="C28" s="50">
        <v>4555</v>
      </c>
      <c r="D28" s="50">
        <v>5123</v>
      </c>
      <c r="E28" s="50">
        <v>5224</v>
      </c>
      <c r="F28" s="50">
        <v>432</v>
      </c>
      <c r="G28" s="50">
        <v>3605</v>
      </c>
      <c r="H28" s="51">
        <v>28215</v>
      </c>
      <c r="I28" s="50">
        <v>17579</v>
      </c>
      <c r="J28" s="50">
        <v>922</v>
      </c>
      <c r="K28" s="50">
        <v>18464</v>
      </c>
      <c r="L28" s="50">
        <v>15414</v>
      </c>
      <c r="M28" s="50">
        <v>7891</v>
      </c>
      <c r="N28" s="50">
        <v>7900</v>
      </c>
      <c r="O28" s="51">
        <v>68170</v>
      </c>
      <c r="P28" s="50">
        <v>96385</v>
      </c>
    </row>
    <row r="29" spans="1:16">
      <c r="A29" s="49" t="s">
        <v>82</v>
      </c>
      <c r="B29" s="50">
        <v>7606</v>
      </c>
      <c r="C29" s="50">
        <v>5575</v>
      </c>
      <c r="D29" s="50">
        <v>4381</v>
      </c>
      <c r="E29" s="50">
        <v>11477</v>
      </c>
      <c r="F29" s="50">
        <v>2176</v>
      </c>
      <c r="G29" s="50">
        <v>2925</v>
      </c>
      <c r="H29" s="51">
        <v>34140</v>
      </c>
      <c r="I29" s="50">
        <v>6889</v>
      </c>
      <c r="J29" s="50">
        <v>1159</v>
      </c>
      <c r="K29" s="50">
        <v>10208</v>
      </c>
      <c r="L29" s="50">
        <v>6860</v>
      </c>
      <c r="M29" s="50">
        <v>2089</v>
      </c>
      <c r="N29" s="50">
        <v>4875</v>
      </c>
      <c r="O29" s="51">
        <v>32080</v>
      </c>
      <c r="P29" s="50">
        <v>66220</v>
      </c>
    </row>
    <row r="30" spans="1:16">
      <c r="A30" s="52" t="s">
        <v>83</v>
      </c>
      <c r="B30" s="53">
        <v>4037</v>
      </c>
      <c r="C30" s="53">
        <v>4835</v>
      </c>
      <c r="D30" s="53">
        <v>2693</v>
      </c>
      <c r="E30" s="53">
        <v>3201</v>
      </c>
      <c r="F30" s="53">
        <v>805</v>
      </c>
      <c r="G30" s="53">
        <v>1530</v>
      </c>
      <c r="H30" s="54">
        <v>17101</v>
      </c>
      <c r="I30" s="53">
        <v>1930</v>
      </c>
      <c r="J30" s="53">
        <v>0</v>
      </c>
      <c r="K30" s="53">
        <v>2801</v>
      </c>
      <c r="L30" s="53">
        <v>2696</v>
      </c>
      <c r="M30" s="53">
        <v>778</v>
      </c>
      <c r="N30" s="53">
        <v>1574</v>
      </c>
      <c r="O30" s="54">
        <v>9779</v>
      </c>
      <c r="P30" s="53">
        <v>26880</v>
      </c>
    </row>
    <row r="31" spans="1:16">
      <c r="A31" s="49" t="s">
        <v>84</v>
      </c>
      <c r="B31" s="50">
        <v>2937</v>
      </c>
      <c r="C31" s="50">
        <v>4046</v>
      </c>
      <c r="D31" s="50">
        <v>2259</v>
      </c>
      <c r="E31" s="50">
        <v>2961</v>
      </c>
      <c r="F31" s="50">
        <v>261</v>
      </c>
      <c r="G31" s="50">
        <v>1575</v>
      </c>
      <c r="H31" s="51">
        <v>14039</v>
      </c>
      <c r="I31" s="50">
        <v>2647</v>
      </c>
      <c r="J31" s="50">
        <v>1091</v>
      </c>
      <c r="K31" s="50">
        <v>2966</v>
      </c>
      <c r="L31" s="50">
        <v>2533</v>
      </c>
      <c r="M31" s="50">
        <v>885</v>
      </c>
      <c r="N31" s="50">
        <v>1781</v>
      </c>
      <c r="O31" s="51">
        <v>11903</v>
      </c>
      <c r="P31" s="50">
        <v>25942</v>
      </c>
    </row>
    <row r="32" spans="1:16">
      <c r="A32" s="49" t="s">
        <v>85</v>
      </c>
      <c r="B32" s="50">
        <v>5249</v>
      </c>
      <c r="C32" s="50">
        <v>5507</v>
      </c>
      <c r="D32" s="50">
        <v>2289</v>
      </c>
      <c r="E32" s="50">
        <v>5308</v>
      </c>
      <c r="F32" s="50">
        <v>2400</v>
      </c>
      <c r="G32" s="50">
        <v>2921</v>
      </c>
      <c r="H32" s="51">
        <v>23674</v>
      </c>
      <c r="I32" s="50">
        <v>5272</v>
      </c>
      <c r="J32" s="50">
        <v>760</v>
      </c>
      <c r="K32" s="50">
        <v>4387</v>
      </c>
      <c r="L32" s="50">
        <v>4068</v>
      </c>
      <c r="M32" s="50">
        <v>1816</v>
      </c>
      <c r="N32" s="50">
        <v>2609</v>
      </c>
      <c r="O32" s="51">
        <v>18912</v>
      </c>
      <c r="P32" s="50">
        <v>42586</v>
      </c>
    </row>
    <row r="33" spans="1:16">
      <c r="A33" s="49" t="s">
        <v>86</v>
      </c>
      <c r="B33" s="50">
        <v>4740</v>
      </c>
      <c r="C33" s="50">
        <v>2973</v>
      </c>
      <c r="D33" s="50">
        <v>2891</v>
      </c>
      <c r="E33" s="50">
        <v>6158</v>
      </c>
      <c r="F33" s="50">
        <v>1674</v>
      </c>
      <c r="G33" s="50">
        <v>2274</v>
      </c>
      <c r="H33" s="51">
        <v>20710</v>
      </c>
      <c r="I33" s="50">
        <v>4451</v>
      </c>
      <c r="J33" s="50">
        <v>616</v>
      </c>
      <c r="K33" s="50">
        <v>5608</v>
      </c>
      <c r="L33" s="50">
        <v>4453</v>
      </c>
      <c r="M33" s="50">
        <v>1332</v>
      </c>
      <c r="N33" s="50">
        <v>925</v>
      </c>
      <c r="O33" s="51">
        <v>17385</v>
      </c>
      <c r="P33" s="50">
        <v>38095</v>
      </c>
    </row>
    <row r="34" spans="1:16">
      <c r="A34" s="52" t="s">
        <v>87</v>
      </c>
      <c r="B34" s="53">
        <v>1884</v>
      </c>
      <c r="C34" s="53">
        <v>1739</v>
      </c>
      <c r="D34" s="53">
        <v>1766</v>
      </c>
      <c r="E34" s="53">
        <v>2195</v>
      </c>
      <c r="F34" s="53">
        <v>759</v>
      </c>
      <c r="G34" s="53">
        <v>1097</v>
      </c>
      <c r="H34" s="54">
        <v>9440</v>
      </c>
      <c r="I34" s="53">
        <v>511</v>
      </c>
      <c r="J34" s="53">
        <v>143</v>
      </c>
      <c r="K34" s="53">
        <v>930</v>
      </c>
      <c r="L34" s="53">
        <v>886</v>
      </c>
      <c r="M34" s="53">
        <v>630</v>
      </c>
      <c r="N34" s="53">
        <v>279</v>
      </c>
      <c r="O34" s="54">
        <v>3379</v>
      </c>
      <c r="P34" s="53">
        <v>12819</v>
      </c>
    </row>
    <row r="35" spans="1:16">
      <c r="A35" s="49" t="s">
        <v>88</v>
      </c>
      <c r="B35" s="50">
        <v>3303</v>
      </c>
      <c r="C35" s="50">
        <v>3420</v>
      </c>
      <c r="D35" s="50">
        <v>2479</v>
      </c>
      <c r="E35" s="50">
        <v>2221</v>
      </c>
      <c r="F35" s="50">
        <v>816</v>
      </c>
      <c r="G35" s="50">
        <v>1559</v>
      </c>
      <c r="H35" s="51">
        <v>13798</v>
      </c>
      <c r="I35" s="50">
        <v>10473</v>
      </c>
      <c r="J35" s="50">
        <v>3765</v>
      </c>
      <c r="K35" s="50">
        <v>7860</v>
      </c>
      <c r="L35" s="50">
        <v>5398</v>
      </c>
      <c r="M35" s="50">
        <v>2590</v>
      </c>
      <c r="N35" s="50">
        <v>2149</v>
      </c>
      <c r="O35" s="51">
        <v>32235</v>
      </c>
      <c r="P35" s="50">
        <v>46033</v>
      </c>
    </row>
    <row r="36" spans="1:16">
      <c r="A36" s="49" t="s">
        <v>89</v>
      </c>
      <c r="B36" s="50">
        <v>2178</v>
      </c>
      <c r="C36" s="50">
        <v>2004</v>
      </c>
      <c r="D36" s="50">
        <v>1367</v>
      </c>
      <c r="E36" s="50">
        <v>1494</v>
      </c>
      <c r="F36" s="50">
        <v>234</v>
      </c>
      <c r="G36" s="50">
        <v>1018</v>
      </c>
      <c r="H36" s="51">
        <v>8295</v>
      </c>
      <c r="I36" s="50">
        <v>11484</v>
      </c>
      <c r="J36" s="50">
        <v>3627</v>
      </c>
      <c r="K36" s="50">
        <v>10093</v>
      </c>
      <c r="L36" s="50">
        <v>7810</v>
      </c>
      <c r="M36" s="50">
        <v>2731</v>
      </c>
      <c r="N36" s="50">
        <v>5916</v>
      </c>
      <c r="O36" s="51">
        <v>41661</v>
      </c>
      <c r="P36" s="50">
        <v>49956</v>
      </c>
    </row>
    <row r="37" spans="1:16">
      <c r="A37" s="49" t="s">
        <v>90</v>
      </c>
      <c r="B37" s="50">
        <v>6411</v>
      </c>
      <c r="C37" s="50">
        <v>7576</v>
      </c>
      <c r="D37" s="50">
        <v>6193</v>
      </c>
      <c r="E37" s="50">
        <v>10486</v>
      </c>
      <c r="F37" s="50">
        <v>1300</v>
      </c>
      <c r="G37" s="50">
        <v>2436</v>
      </c>
      <c r="H37" s="51">
        <v>34402</v>
      </c>
      <c r="I37" s="50">
        <v>12977</v>
      </c>
      <c r="J37" s="50">
        <v>4093</v>
      </c>
      <c r="K37" s="50">
        <v>16514</v>
      </c>
      <c r="L37" s="50">
        <v>12479</v>
      </c>
      <c r="M37" s="50">
        <v>3880</v>
      </c>
      <c r="N37" s="50">
        <v>5870</v>
      </c>
      <c r="O37" s="51">
        <v>55813</v>
      </c>
      <c r="P37" s="50">
        <v>90215</v>
      </c>
    </row>
    <row r="38" spans="1:16">
      <c r="A38" s="52" t="s">
        <v>91</v>
      </c>
      <c r="B38" s="53">
        <v>3761</v>
      </c>
      <c r="C38" s="53">
        <v>5749</v>
      </c>
      <c r="D38" s="53">
        <v>4340</v>
      </c>
      <c r="E38" s="53">
        <v>3577</v>
      </c>
      <c r="F38" s="53">
        <v>1152</v>
      </c>
      <c r="G38" s="53">
        <v>2571</v>
      </c>
      <c r="H38" s="54">
        <v>21150</v>
      </c>
      <c r="I38" s="53">
        <v>6480</v>
      </c>
      <c r="J38" s="53">
        <v>2508</v>
      </c>
      <c r="K38" s="53">
        <v>3101</v>
      </c>
      <c r="L38" s="53">
        <v>6514</v>
      </c>
      <c r="M38" s="53">
        <v>1887</v>
      </c>
      <c r="N38" s="53">
        <v>2825</v>
      </c>
      <c r="O38" s="54">
        <v>23315</v>
      </c>
      <c r="P38" s="53">
        <v>44465</v>
      </c>
    </row>
    <row r="39" spans="1:16">
      <c r="A39" s="49" t="s">
        <v>92</v>
      </c>
      <c r="B39" s="50">
        <v>3782</v>
      </c>
      <c r="C39" s="50">
        <v>4590</v>
      </c>
      <c r="D39" s="50">
        <v>3761</v>
      </c>
      <c r="E39" s="50">
        <v>4135</v>
      </c>
      <c r="F39" s="50">
        <v>405</v>
      </c>
      <c r="G39" s="50">
        <v>3984</v>
      </c>
      <c r="H39" s="51">
        <v>20657</v>
      </c>
      <c r="I39" s="50">
        <v>1744</v>
      </c>
      <c r="J39" s="50">
        <v>223</v>
      </c>
      <c r="K39" s="50">
        <v>3360</v>
      </c>
      <c r="L39" s="50">
        <v>1571</v>
      </c>
      <c r="M39" s="50">
        <v>1079</v>
      </c>
      <c r="N39" s="50">
        <v>1928</v>
      </c>
      <c r="O39" s="51">
        <v>9905</v>
      </c>
      <c r="P39" s="50">
        <v>30562</v>
      </c>
    </row>
    <row r="40" spans="1:16">
      <c r="A40" s="49" t="s">
        <v>93</v>
      </c>
      <c r="B40" s="50">
        <v>6243</v>
      </c>
      <c r="C40" s="50">
        <v>7745</v>
      </c>
      <c r="D40" s="50">
        <v>3356</v>
      </c>
      <c r="E40" s="50">
        <v>6687</v>
      </c>
      <c r="F40" s="50">
        <v>468</v>
      </c>
      <c r="G40" s="50">
        <v>3048</v>
      </c>
      <c r="H40" s="51">
        <v>27547</v>
      </c>
      <c r="I40" s="50">
        <v>10191</v>
      </c>
      <c r="J40" s="50">
        <v>2990</v>
      </c>
      <c r="K40" s="50">
        <v>6995</v>
      </c>
      <c r="L40" s="50">
        <v>4709</v>
      </c>
      <c r="M40" s="50">
        <v>2000</v>
      </c>
      <c r="N40" s="50">
        <v>6730</v>
      </c>
      <c r="O40" s="51">
        <v>33615</v>
      </c>
      <c r="P40" s="50">
        <v>61162</v>
      </c>
    </row>
    <row r="41" spans="1:16">
      <c r="A41" s="49" t="s">
        <v>94</v>
      </c>
      <c r="B41" s="50">
        <v>2098</v>
      </c>
      <c r="C41" s="50">
        <v>2029</v>
      </c>
      <c r="D41" s="50">
        <v>995</v>
      </c>
      <c r="E41" s="50">
        <v>909</v>
      </c>
      <c r="F41" s="50">
        <v>325</v>
      </c>
      <c r="G41" s="50">
        <v>750</v>
      </c>
      <c r="H41" s="51">
        <v>7106</v>
      </c>
      <c r="I41" s="50">
        <v>217</v>
      </c>
      <c r="J41" s="50">
        <v>0</v>
      </c>
      <c r="K41" s="50">
        <v>810</v>
      </c>
      <c r="L41" s="50">
        <v>435</v>
      </c>
      <c r="M41" s="50">
        <v>277</v>
      </c>
      <c r="N41" s="50">
        <v>601</v>
      </c>
      <c r="O41" s="51">
        <v>2340</v>
      </c>
      <c r="P41" s="50">
        <v>9446</v>
      </c>
    </row>
    <row r="42" spans="1:16">
      <c r="A42" s="52" t="s">
        <v>95</v>
      </c>
      <c r="B42" s="53">
        <v>2272</v>
      </c>
      <c r="C42" s="53">
        <v>2660</v>
      </c>
      <c r="D42" s="53">
        <v>2070</v>
      </c>
      <c r="E42" s="53">
        <v>1440</v>
      </c>
      <c r="F42" s="53">
        <v>265</v>
      </c>
      <c r="G42" s="53">
        <v>1181</v>
      </c>
      <c r="H42" s="54">
        <v>9888</v>
      </c>
      <c r="I42" s="53">
        <v>826</v>
      </c>
      <c r="J42" s="53">
        <v>180</v>
      </c>
      <c r="K42" s="53">
        <v>2513</v>
      </c>
      <c r="L42" s="53">
        <v>1508</v>
      </c>
      <c r="M42" s="53">
        <v>559</v>
      </c>
      <c r="N42" s="53">
        <v>764</v>
      </c>
      <c r="O42" s="54">
        <v>6350</v>
      </c>
      <c r="P42" s="53">
        <v>16238</v>
      </c>
    </row>
    <row r="43" spans="1:16">
      <c r="A43" s="49" t="s">
        <v>96</v>
      </c>
      <c r="B43" s="50">
        <v>1718</v>
      </c>
      <c r="C43" s="50">
        <v>1340</v>
      </c>
      <c r="D43" s="50">
        <v>484</v>
      </c>
      <c r="E43" s="50">
        <v>486</v>
      </c>
      <c r="F43" s="50">
        <v>389</v>
      </c>
      <c r="G43" s="50">
        <v>893</v>
      </c>
      <c r="H43" s="51">
        <v>5310</v>
      </c>
      <c r="I43" s="50">
        <v>2054</v>
      </c>
      <c r="J43" s="50">
        <v>683</v>
      </c>
      <c r="K43" s="50">
        <v>1918</v>
      </c>
      <c r="L43" s="50">
        <v>3575</v>
      </c>
      <c r="M43" s="50">
        <v>1604</v>
      </c>
      <c r="N43" s="50">
        <v>849</v>
      </c>
      <c r="O43" s="51">
        <v>10683</v>
      </c>
      <c r="P43" s="50">
        <v>15993</v>
      </c>
    </row>
    <row r="44" spans="1:16">
      <c r="A44" s="49" t="s">
        <v>97</v>
      </c>
      <c r="B44" s="50">
        <v>1496</v>
      </c>
      <c r="C44" s="50">
        <v>1571</v>
      </c>
      <c r="D44" s="50">
        <v>1056</v>
      </c>
      <c r="E44" s="50">
        <v>1225</v>
      </c>
      <c r="F44" s="50">
        <v>460</v>
      </c>
      <c r="G44" s="50">
        <v>583</v>
      </c>
      <c r="H44" s="51">
        <v>6391</v>
      </c>
      <c r="I44" s="50">
        <v>849</v>
      </c>
      <c r="J44" s="50">
        <v>599</v>
      </c>
      <c r="K44" s="50">
        <v>912</v>
      </c>
      <c r="L44" s="50">
        <v>1420</v>
      </c>
      <c r="M44" s="50">
        <v>419</v>
      </c>
      <c r="N44" s="50">
        <v>397</v>
      </c>
      <c r="O44" s="51">
        <v>4596</v>
      </c>
      <c r="P44" s="50">
        <v>10987</v>
      </c>
    </row>
    <row r="45" spans="1:16">
      <c r="A45" s="49" t="s">
        <v>98</v>
      </c>
      <c r="B45" s="50">
        <v>2240</v>
      </c>
      <c r="C45" s="50">
        <v>4143</v>
      </c>
      <c r="D45" s="50">
        <v>1755</v>
      </c>
      <c r="E45" s="50">
        <v>1967</v>
      </c>
      <c r="F45" s="50">
        <v>540</v>
      </c>
      <c r="G45" s="50">
        <v>1455</v>
      </c>
      <c r="H45" s="51">
        <v>12100</v>
      </c>
      <c r="I45" s="50">
        <v>9426</v>
      </c>
      <c r="J45" s="50">
        <v>8049</v>
      </c>
      <c r="K45" s="50">
        <v>12532</v>
      </c>
      <c r="L45" s="50">
        <v>8810</v>
      </c>
      <c r="M45" s="50">
        <v>3616</v>
      </c>
      <c r="N45" s="50">
        <v>7801</v>
      </c>
      <c r="O45" s="51">
        <v>50234</v>
      </c>
      <c r="P45" s="50">
        <v>62334</v>
      </c>
    </row>
    <row r="46" spans="1:16">
      <c r="A46" s="52" t="s">
        <v>99</v>
      </c>
      <c r="B46" s="53">
        <v>4299</v>
      </c>
      <c r="C46" s="53">
        <v>2516</v>
      </c>
      <c r="D46" s="53">
        <v>1311</v>
      </c>
      <c r="E46" s="53">
        <v>1905</v>
      </c>
      <c r="F46" s="53">
        <v>492</v>
      </c>
      <c r="G46" s="53">
        <v>2823</v>
      </c>
      <c r="H46" s="54">
        <v>13346</v>
      </c>
      <c r="I46" s="53">
        <v>1635</v>
      </c>
      <c r="J46" s="53">
        <v>6</v>
      </c>
      <c r="K46" s="53">
        <v>3348</v>
      </c>
      <c r="L46" s="53">
        <v>1024</v>
      </c>
      <c r="M46" s="53">
        <v>763</v>
      </c>
      <c r="N46" s="53">
        <v>1388</v>
      </c>
      <c r="O46" s="54">
        <v>8164</v>
      </c>
      <c r="P46" s="53">
        <v>21510</v>
      </c>
    </row>
    <row r="47" spans="1:16">
      <c r="A47" s="49" t="s">
        <v>236</v>
      </c>
      <c r="B47" s="50">
        <v>5995</v>
      </c>
      <c r="C47" s="50">
        <v>5487</v>
      </c>
      <c r="D47" s="50">
        <v>5359</v>
      </c>
      <c r="E47" s="50">
        <v>5072</v>
      </c>
      <c r="F47" s="50">
        <v>6524</v>
      </c>
      <c r="G47" s="50">
        <v>3286</v>
      </c>
      <c r="H47" s="51">
        <v>31723</v>
      </c>
      <c r="I47" s="50">
        <v>15472</v>
      </c>
      <c r="J47" s="50">
        <v>15922</v>
      </c>
      <c r="K47" s="50">
        <v>17665</v>
      </c>
      <c r="L47" s="50">
        <v>18088</v>
      </c>
      <c r="M47" s="50">
        <v>9783</v>
      </c>
      <c r="N47" s="50">
        <v>9988</v>
      </c>
      <c r="O47" s="51">
        <v>86918</v>
      </c>
      <c r="P47" s="50">
        <v>118641</v>
      </c>
    </row>
    <row r="48" spans="1:16">
      <c r="A48" s="49" t="s">
        <v>237</v>
      </c>
      <c r="B48" s="50">
        <v>7279</v>
      </c>
      <c r="C48" s="50">
        <v>8181</v>
      </c>
      <c r="D48" s="50">
        <v>6324</v>
      </c>
      <c r="E48" s="50">
        <v>9385</v>
      </c>
      <c r="F48" s="50">
        <v>3491</v>
      </c>
      <c r="G48" s="50">
        <v>4622</v>
      </c>
      <c r="H48" s="51">
        <v>39282</v>
      </c>
      <c r="I48" s="50">
        <v>7553</v>
      </c>
      <c r="J48" s="50">
        <v>2923</v>
      </c>
      <c r="K48" s="50">
        <v>8997</v>
      </c>
      <c r="L48" s="50">
        <v>7357</v>
      </c>
      <c r="M48" s="50">
        <v>2183</v>
      </c>
      <c r="N48" s="50">
        <v>10640</v>
      </c>
      <c r="O48" s="51">
        <v>39653</v>
      </c>
      <c r="P48" s="50">
        <v>78935</v>
      </c>
    </row>
    <row r="49" spans="1:16">
      <c r="A49" s="49" t="s">
        <v>238</v>
      </c>
      <c r="B49" s="50">
        <v>1153</v>
      </c>
      <c r="C49" s="50">
        <v>1519</v>
      </c>
      <c r="D49" s="50">
        <v>587</v>
      </c>
      <c r="E49" s="50">
        <v>856</v>
      </c>
      <c r="F49" s="50">
        <v>0</v>
      </c>
      <c r="G49" s="50">
        <v>906</v>
      </c>
      <c r="H49" s="51">
        <v>5021</v>
      </c>
      <c r="I49" s="50">
        <v>227</v>
      </c>
      <c r="J49" s="50">
        <v>0</v>
      </c>
      <c r="K49" s="50">
        <v>578</v>
      </c>
      <c r="L49" s="50">
        <v>428</v>
      </c>
      <c r="M49" s="50">
        <v>182</v>
      </c>
      <c r="N49" s="50">
        <v>305</v>
      </c>
      <c r="O49" s="51">
        <v>1720</v>
      </c>
      <c r="P49" s="50">
        <v>6741</v>
      </c>
    </row>
    <row r="50" spans="1:16">
      <c r="A50" s="52" t="s">
        <v>103</v>
      </c>
      <c r="B50" s="53">
        <v>9265</v>
      </c>
      <c r="C50" s="53">
        <v>7133</v>
      </c>
      <c r="D50" s="53">
        <v>5016</v>
      </c>
      <c r="E50" s="53">
        <v>9586</v>
      </c>
      <c r="F50" s="53">
        <v>2062</v>
      </c>
      <c r="G50" s="53">
        <v>6362</v>
      </c>
      <c r="H50" s="54">
        <v>39424</v>
      </c>
      <c r="I50" s="53">
        <v>18330</v>
      </c>
      <c r="J50" s="53">
        <v>4001</v>
      </c>
      <c r="K50" s="53">
        <v>12624</v>
      </c>
      <c r="L50" s="53">
        <v>12288</v>
      </c>
      <c r="M50" s="53">
        <v>5035</v>
      </c>
      <c r="N50" s="53">
        <v>11388</v>
      </c>
      <c r="O50" s="54">
        <v>63666</v>
      </c>
      <c r="P50" s="53">
        <v>103090</v>
      </c>
    </row>
    <row r="51" spans="1:16">
      <c r="A51" s="49" t="s">
        <v>163</v>
      </c>
      <c r="B51" s="50">
        <v>4322</v>
      </c>
      <c r="C51" s="50">
        <v>4303</v>
      </c>
      <c r="D51" s="50">
        <v>2633</v>
      </c>
      <c r="E51" s="50">
        <v>4854</v>
      </c>
      <c r="F51" s="50">
        <v>158</v>
      </c>
      <c r="G51" s="50">
        <v>2489</v>
      </c>
      <c r="H51" s="51">
        <v>18759</v>
      </c>
      <c r="I51" s="50">
        <v>3877</v>
      </c>
      <c r="J51" s="50">
        <v>1805</v>
      </c>
      <c r="K51" s="50">
        <v>4338</v>
      </c>
      <c r="L51" s="50">
        <v>4638</v>
      </c>
      <c r="M51" s="50">
        <v>1041</v>
      </c>
      <c r="N51" s="50">
        <v>4969</v>
      </c>
      <c r="O51" s="51">
        <v>20668</v>
      </c>
      <c r="P51" s="50">
        <v>39427</v>
      </c>
    </row>
    <row r="52" spans="1:16">
      <c r="A52" s="49" t="s">
        <v>105</v>
      </c>
      <c r="B52" s="50">
        <v>3868</v>
      </c>
      <c r="C52" s="50">
        <v>4555</v>
      </c>
      <c r="D52" s="50">
        <v>1793</v>
      </c>
      <c r="E52" s="50">
        <v>2205</v>
      </c>
      <c r="F52" s="50">
        <v>521</v>
      </c>
      <c r="G52" s="50">
        <v>2314</v>
      </c>
      <c r="H52" s="51">
        <v>15256</v>
      </c>
      <c r="I52" s="50">
        <v>3664</v>
      </c>
      <c r="J52" s="50">
        <v>1163</v>
      </c>
      <c r="K52" s="50">
        <v>3877</v>
      </c>
      <c r="L52" s="50">
        <v>2688</v>
      </c>
      <c r="M52" s="50">
        <v>1478</v>
      </c>
      <c r="N52" s="50">
        <v>2193</v>
      </c>
      <c r="O52" s="51">
        <v>15063</v>
      </c>
      <c r="P52" s="50">
        <v>30319</v>
      </c>
    </row>
    <row r="53" spans="1:16">
      <c r="A53" s="49" t="s">
        <v>106</v>
      </c>
      <c r="B53" s="50">
        <v>9774</v>
      </c>
      <c r="C53" s="50">
        <v>8730</v>
      </c>
      <c r="D53" s="50">
        <v>8287</v>
      </c>
      <c r="E53" s="50">
        <v>5919</v>
      </c>
      <c r="F53" s="50">
        <v>2699</v>
      </c>
      <c r="G53" s="50">
        <v>6421</v>
      </c>
      <c r="H53" s="51">
        <v>41830</v>
      </c>
      <c r="I53" s="50">
        <v>10030</v>
      </c>
      <c r="J53" s="50">
        <v>5476</v>
      </c>
      <c r="K53" s="50">
        <v>15320</v>
      </c>
      <c r="L53" s="50">
        <v>11410</v>
      </c>
      <c r="M53" s="50">
        <v>6456</v>
      </c>
      <c r="N53" s="50">
        <v>6124</v>
      </c>
      <c r="O53" s="51">
        <v>54816</v>
      </c>
      <c r="P53" s="50">
        <v>96646</v>
      </c>
    </row>
    <row r="54" spans="1:16">
      <c r="A54" s="52" t="s">
        <v>239</v>
      </c>
      <c r="B54" s="53">
        <v>307</v>
      </c>
      <c r="C54" s="53">
        <v>205</v>
      </c>
      <c r="D54" s="53">
        <v>153</v>
      </c>
      <c r="E54" s="53">
        <v>186</v>
      </c>
      <c r="F54" s="53">
        <v>52</v>
      </c>
      <c r="G54" s="53">
        <v>24</v>
      </c>
      <c r="H54" s="54">
        <v>927</v>
      </c>
      <c r="I54" s="53">
        <v>1666</v>
      </c>
      <c r="J54" s="53">
        <v>708</v>
      </c>
      <c r="K54" s="53">
        <v>1823</v>
      </c>
      <c r="L54" s="53">
        <v>732</v>
      </c>
      <c r="M54" s="53">
        <v>424</v>
      </c>
      <c r="N54" s="53">
        <v>840</v>
      </c>
      <c r="O54" s="54">
        <v>6193</v>
      </c>
      <c r="P54" s="53">
        <v>7120</v>
      </c>
    </row>
    <row r="55" spans="1:16">
      <c r="A55" s="49" t="s">
        <v>240</v>
      </c>
      <c r="B55" s="50">
        <v>7020</v>
      </c>
      <c r="C55" s="50">
        <v>4157</v>
      </c>
      <c r="D55" s="50">
        <v>5662</v>
      </c>
      <c r="E55" s="50">
        <v>4931</v>
      </c>
      <c r="F55" s="50">
        <v>636</v>
      </c>
      <c r="G55" s="50">
        <v>2343</v>
      </c>
      <c r="H55" s="51">
        <v>24749</v>
      </c>
      <c r="I55" s="50">
        <v>2907</v>
      </c>
      <c r="J55" s="50">
        <v>665</v>
      </c>
      <c r="K55" s="50">
        <v>4919</v>
      </c>
      <c r="L55" s="50">
        <v>3902</v>
      </c>
      <c r="M55" s="50">
        <v>1712</v>
      </c>
      <c r="N55" s="50">
        <v>902</v>
      </c>
      <c r="O55" s="51">
        <v>15007</v>
      </c>
      <c r="P55" s="50">
        <v>39756</v>
      </c>
    </row>
    <row r="56" spans="1:16">
      <c r="A56" s="49" t="s">
        <v>109</v>
      </c>
      <c r="B56" s="50">
        <v>1732</v>
      </c>
      <c r="C56" s="50">
        <v>1586</v>
      </c>
      <c r="D56" s="50">
        <v>974</v>
      </c>
      <c r="E56" s="50">
        <v>1068</v>
      </c>
      <c r="F56" s="50">
        <v>138</v>
      </c>
      <c r="G56" s="50">
        <v>536</v>
      </c>
      <c r="H56" s="51">
        <v>6034</v>
      </c>
      <c r="I56" s="50">
        <v>310</v>
      </c>
      <c r="J56" s="50">
        <v>20</v>
      </c>
      <c r="K56" s="50">
        <v>489</v>
      </c>
      <c r="L56" s="50">
        <v>575</v>
      </c>
      <c r="M56" s="50">
        <v>187</v>
      </c>
      <c r="N56" s="50">
        <v>202</v>
      </c>
      <c r="O56" s="51">
        <v>1783</v>
      </c>
      <c r="P56" s="50">
        <v>7817</v>
      </c>
    </row>
    <row r="57" spans="1:16">
      <c r="A57" s="49" t="s">
        <v>111</v>
      </c>
      <c r="B57" s="50">
        <v>8089</v>
      </c>
      <c r="C57" s="50">
        <v>4860</v>
      </c>
      <c r="D57" s="50">
        <v>5367</v>
      </c>
      <c r="E57" s="50">
        <v>3429</v>
      </c>
      <c r="F57" s="50">
        <v>2828</v>
      </c>
      <c r="G57" s="50">
        <v>1789</v>
      </c>
      <c r="H57" s="51">
        <v>26362</v>
      </c>
      <c r="I57" s="50">
        <v>7794</v>
      </c>
      <c r="J57" s="50">
        <v>1239</v>
      </c>
      <c r="K57" s="50">
        <v>9771</v>
      </c>
      <c r="L57" s="50">
        <v>7191</v>
      </c>
      <c r="M57" s="50">
        <v>2315</v>
      </c>
      <c r="N57" s="50">
        <v>3763</v>
      </c>
      <c r="O57" s="51">
        <v>32073</v>
      </c>
      <c r="P57" s="50">
        <v>58435</v>
      </c>
    </row>
    <row r="58" spans="1:16">
      <c r="A58" s="52" t="s">
        <v>112</v>
      </c>
      <c r="B58" s="53">
        <v>13751</v>
      </c>
      <c r="C58" s="53">
        <v>15743</v>
      </c>
      <c r="D58" s="53">
        <v>10701</v>
      </c>
      <c r="E58" s="53">
        <v>12927</v>
      </c>
      <c r="F58" s="53">
        <v>2328</v>
      </c>
      <c r="G58" s="53">
        <v>2326</v>
      </c>
      <c r="H58" s="54">
        <v>57776</v>
      </c>
      <c r="I58" s="53">
        <v>28360</v>
      </c>
      <c r="J58" s="53">
        <v>18889</v>
      </c>
      <c r="K58" s="53">
        <v>27310</v>
      </c>
      <c r="L58" s="53">
        <v>20840</v>
      </c>
      <c r="M58" s="53">
        <v>10945</v>
      </c>
      <c r="N58" s="53">
        <v>21266</v>
      </c>
      <c r="O58" s="54">
        <v>127610</v>
      </c>
      <c r="P58" s="53">
        <v>185386</v>
      </c>
    </row>
    <row r="59" spans="1:16">
      <c r="A59" s="49" t="s">
        <v>113</v>
      </c>
      <c r="B59" s="50">
        <v>2828</v>
      </c>
      <c r="C59" s="50">
        <v>1494</v>
      </c>
      <c r="D59" s="50">
        <v>1093</v>
      </c>
      <c r="E59" s="50">
        <v>1064</v>
      </c>
      <c r="F59" s="50">
        <v>280</v>
      </c>
      <c r="G59" s="50">
        <v>568</v>
      </c>
      <c r="H59" s="51">
        <v>7327</v>
      </c>
      <c r="I59" s="50">
        <v>4117</v>
      </c>
      <c r="J59" s="50">
        <v>105</v>
      </c>
      <c r="K59" s="50">
        <v>2234</v>
      </c>
      <c r="L59" s="50">
        <v>2623</v>
      </c>
      <c r="M59" s="50">
        <v>1179</v>
      </c>
      <c r="N59" s="50">
        <v>1954</v>
      </c>
      <c r="O59" s="51">
        <v>12212</v>
      </c>
      <c r="P59" s="50">
        <v>19539</v>
      </c>
    </row>
    <row r="60" spans="1:16">
      <c r="A60" s="49" t="s">
        <v>114</v>
      </c>
      <c r="B60" s="50">
        <v>1071</v>
      </c>
      <c r="C60" s="50">
        <v>732</v>
      </c>
      <c r="D60" s="50">
        <v>883</v>
      </c>
      <c r="E60" s="50">
        <v>1240</v>
      </c>
      <c r="F60" s="50">
        <v>160</v>
      </c>
      <c r="G60" s="50">
        <v>455</v>
      </c>
      <c r="H60" s="51">
        <v>4541</v>
      </c>
      <c r="I60" s="50">
        <v>328</v>
      </c>
      <c r="J60" s="50">
        <v>65</v>
      </c>
      <c r="K60" s="50">
        <v>448</v>
      </c>
      <c r="L60" s="50">
        <v>351</v>
      </c>
      <c r="M60" s="50">
        <v>204</v>
      </c>
      <c r="N60" s="50">
        <v>440</v>
      </c>
      <c r="O60" s="51">
        <v>1836</v>
      </c>
      <c r="P60" s="50">
        <v>6377</v>
      </c>
    </row>
    <row r="61" spans="1:16">
      <c r="A61" s="49" t="s">
        <v>115</v>
      </c>
      <c r="B61" s="50">
        <v>8727</v>
      </c>
      <c r="C61" s="50">
        <v>6521</v>
      </c>
      <c r="D61" s="50">
        <v>5807</v>
      </c>
      <c r="E61" s="50">
        <v>6300</v>
      </c>
      <c r="F61" s="50">
        <v>580</v>
      </c>
      <c r="G61" s="50">
        <v>3394</v>
      </c>
      <c r="H61" s="51">
        <v>31329</v>
      </c>
      <c r="I61" s="50">
        <v>11186</v>
      </c>
      <c r="J61" s="50">
        <v>3503</v>
      </c>
      <c r="K61" s="50">
        <v>9577</v>
      </c>
      <c r="L61" s="50">
        <v>7049</v>
      </c>
      <c r="M61" s="50">
        <v>2260</v>
      </c>
      <c r="N61" s="50">
        <v>6398</v>
      </c>
      <c r="O61" s="51">
        <v>39973</v>
      </c>
      <c r="P61" s="50">
        <v>71302</v>
      </c>
    </row>
    <row r="62" spans="1:16">
      <c r="A62" s="52" t="s">
        <v>116</v>
      </c>
      <c r="B62" s="53">
        <v>4129</v>
      </c>
      <c r="C62" s="53">
        <v>4074</v>
      </c>
      <c r="D62" s="53">
        <v>2121</v>
      </c>
      <c r="E62" s="53">
        <v>3534</v>
      </c>
      <c r="F62" s="53">
        <v>983</v>
      </c>
      <c r="G62" s="53">
        <v>1103</v>
      </c>
      <c r="H62" s="54">
        <v>15944</v>
      </c>
      <c r="I62" s="53">
        <v>9293</v>
      </c>
      <c r="J62" s="53">
        <v>4174</v>
      </c>
      <c r="K62" s="53">
        <v>6893</v>
      </c>
      <c r="L62" s="53">
        <v>6476</v>
      </c>
      <c r="M62" s="53">
        <v>2943</v>
      </c>
      <c r="N62" s="53">
        <v>3682</v>
      </c>
      <c r="O62" s="54">
        <v>33461</v>
      </c>
      <c r="P62" s="53">
        <v>49405</v>
      </c>
    </row>
    <row r="63" spans="1:16">
      <c r="A63" s="49" t="s">
        <v>241</v>
      </c>
      <c r="B63" s="50">
        <v>3402</v>
      </c>
      <c r="C63" s="50">
        <v>2559</v>
      </c>
      <c r="D63" s="50">
        <v>2069</v>
      </c>
      <c r="E63" s="50">
        <v>3293</v>
      </c>
      <c r="F63" s="50">
        <v>431</v>
      </c>
      <c r="G63" s="50">
        <v>971</v>
      </c>
      <c r="H63" s="51">
        <v>12725</v>
      </c>
      <c r="I63" s="50">
        <v>1336</v>
      </c>
      <c r="J63" s="50">
        <v>58</v>
      </c>
      <c r="K63" s="50">
        <v>1272</v>
      </c>
      <c r="L63" s="50">
        <v>1419</v>
      </c>
      <c r="M63" s="50">
        <v>416</v>
      </c>
      <c r="N63" s="50">
        <v>467</v>
      </c>
      <c r="O63" s="51">
        <v>4968</v>
      </c>
      <c r="P63" s="50">
        <v>17693</v>
      </c>
    </row>
    <row r="64" spans="1:16">
      <c r="A64" s="49" t="s">
        <v>118</v>
      </c>
      <c r="B64" s="50">
        <v>5497</v>
      </c>
      <c r="C64" s="50">
        <v>8177</v>
      </c>
      <c r="D64" s="50">
        <v>5435</v>
      </c>
      <c r="E64" s="50">
        <v>4205</v>
      </c>
      <c r="F64" s="50">
        <v>765</v>
      </c>
      <c r="G64" s="50">
        <v>4221</v>
      </c>
      <c r="H64" s="51">
        <v>28300</v>
      </c>
      <c r="I64" s="50">
        <v>3376</v>
      </c>
      <c r="J64" s="50">
        <v>2479</v>
      </c>
      <c r="K64" s="50">
        <v>6722</v>
      </c>
      <c r="L64" s="50">
        <v>4905</v>
      </c>
      <c r="M64" s="50">
        <v>1165</v>
      </c>
      <c r="N64" s="50">
        <v>5835</v>
      </c>
      <c r="O64" s="51">
        <v>24482</v>
      </c>
      <c r="P64" s="50">
        <v>52782</v>
      </c>
    </row>
    <row r="65" spans="1:16" ht="15" thickBot="1">
      <c r="A65" s="49" t="s">
        <v>119</v>
      </c>
      <c r="B65" s="50">
        <v>2046</v>
      </c>
      <c r="C65" s="50">
        <v>1138</v>
      </c>
      <c r="D65" s="50">
        <v>647</v>
      </c>
      <c r="E65" s="50">
        <v>491</v>
      </c>
      <c r="F65" s="50">
        <v>356</v>
      </c>
      <c r="G65" s="50">
        <v>669</v>
      </c>
      <c r="H65" s="51">
        <v>5347</v>
      </c>
      <c r="I65" s="50">
        <v>292</v>
      </c>
      <c r="J65" s="50">
        <v>8</v>
      </c>
      <c r="K65" s="50">
        <v>628</v>
      </c>
      <c r="L65" s="50">
        <v>251</v>
      </c>
      <c r="M65" s="50">
        <v>349</v>
      </c>
      <c r="N65" s="50">
        <v>485</v>
      </c>
      <c r="O65" s="51">
        <v>2013</v>
      </c>
      <c r="P65" s="50">
        <v>7360</v>
      </c>
    </row>
    <row r="66" spans="1:16" ht="15" thickTop="1">
      <c r="A66" s="55" t="s">
        <v>120</v>
      </c>
      <c r="B66" s="56">
        <v>232565</v>
      </c>
      <c r="C66" s="56">
        <v>221403</v>
      </c>
      <c r="D66" s="56">
        <v>157444</v>
      </c>
      <c r="E66" s="56">
        <v>190923</v>
      </c>
      <c r="F66" s="56">
        <v>50107</v>
      </c>
      <c r="G66" s="56">
        <v>107752</v>
      </c>
      <c r="H66" s="57">
        <v>960194</v>
      </c>
      <c r="I66" s="56">
        <v>351579</v>
      </c>
      <c r="J66" s="56">
        <v>157502</v>
      </c>
      <c r="K66" s="56">
        <v>377776</v>
      </c>
      <c r="L66" s="56">
        <v>299345</v>
      </c>
      <c r="M66" s="56">
        <v>129310</v>
      </c>
      <c r="N66" s="56">
        <v>208374</v>
      </c>
      <c r="O66" s="57">
        <v>1523886</v>
      </c>
      <c r="P66" s="56">
        <v>2484080</v>
      </c>
    </row>
    <row r="67" spans="1:16">
      <c r="A67" s="52" t="s">
        <v>121</v>
      </c>
      <c r="B67" s="53">
        <v>1146</v>
      </c>
      <c r="C67" s="53">
        <v>374</v>
      </c>
      <c r="D67" s="53">
        <v>789</v>
      </c>
      <c r="E67" s="53">
        <v>728</v>
      </c>
      <c r="F67" s="53">
        <v>466</v>
      </c>
      <c r="G67" s="53">
        <v>389</v>
      </c>
      <c r="H67" s="54">
        <v>3892</v>
      </c>
      <c r="I67" s="53">
        <v>3259</v>
      </c>
      <c r="J67" s="53">
        <v>821</v>
      </c>
      <c r="K67" s="53">
        <v>2600</v>
      </c>
      <c r="L67" s="53">
        <v>2167</v>
      </c>
      <c r="M67" s="53">
        <v>1471</v>
      </c>
      <c r="N67" s="53">
        <v>1489</v>
      </c>
      <c r="O67" s="54">
        <v>11807</v>
      </c>
      <c r="P67" s="53">
        <v>15699</v>
      </c>
    </row>
    <row r="68" spans="1:16">
      <c r="A68" s="67" t="s">
        <v>122</v>
      </c>
      <c r="B68" s="68">
        <v>233711</v>
      </c>
      <c r="C68" s="68">
        <v>221777</v>
      </c>
      <c r="D68" s="68">
        <v>158233</v>
      </c>
      <c r="E68" s="68">
        <v>191651</v>
      </c>
      <c r="F68" s="68">
        <v>50573</v>
      </c>
      <c r="G68" s="68">
        <v>108141</v>
      </c>
      <c r="H68" s="69">
        <v>964086</v>
      </c>
      <c r="I68" s="68">
        <v>354838</v>
      </c>
      <c r="J68" s="68">
        <v>158323</v>
      </c>
      <c r="K68" s="68">
        <v>380376</v>
      </c>
      <c r="L68" s="68">
        <v>301512</v>
      </c>
      <c r="M68" s="68">
        <v>130781</v>
      </c>
      <c r="N68" s="68">
        <v>209863</v>
      </c>
      <c r="O68" s="69">
        <v>1535693</v>
      </c>
      <c r="P68" s="68">
        <v>2499779</v>
      </c>
    </row>
    <row r="69" spans="1:16">
      <c r="A69" s="72" t="s">
        <v>229</v>
      </c>
      <c r="B69" s="70"/>
      <c r="C69" s="71"/>
      <c r="D69" s="71"/>
      <c r="F69" s="71"/>
      <c r="G69" s="64"/>
      <c r="H69" s="64"/>
      <c r="I69" s="64"/>
      <c r="K69" s="64"/>
      <c r="L69" s="64"/>
      <c r="M69" s="64"/>
      <c r="N69" s="64"/>
      <c r="O69" s="64"/>
      <c r="P69" s="64"/>
    </row>
    <row r="70" spans="1:16">
      <c r="A70" s="72" t="s">
        <v>230</v>
      </c>
      <c r="B70" s="70"/>
      <c r="C70" s="71"/>
      <c r="D70" s="71"/>
      <c r="F70" s="71"/>
      <c r="G70" s="64"/>
      <c r="H70" s="64"/>
      <c r="I70" s="64"/>
      <c r="K70" s="64"/>
      <c r="L70" s="64"/>
      <c r="M70" s="64"/>
      <c r="N70" s="64"/>
      <c r="O70" s="64"/>
      <c r="P70" s="64"/>
    </row>
    <row r="71" spans="1:16">
      <c r="A71" s="64" t="s">
        <v>242</v>
      </c>
      <c r="B71" s="66"/>
      <c r="C71" s="66"/>
      <c r="D71" s="66"/>
      <c r="E71" s="66"/>
      <c r="F71" s="66"/>
      <c r="G71" s="66"/>
      <c r="H71" s="66"/>
      <c r="I71" s="66"/>
      <c r="J71" s="65"/>
      <c r="K71" s="66"/>
      <c r="L71" s="66"/>
      <c r="M71" s="66"/>
      <c r="N71" s="66"/>
      <c r="O71" s="66"/>
      <c r="P71" s="66"/>
    </row>
    <row r="72" spans="1:16">
      <c r="A72" s="64" t="s">
        <v>243</v>
      </c>
    </row>
  </sheetData>
  <mergeCells count="2">
    <mergeCell ref="O10:P10"/>
    <mergeCell ref="A8:P8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853A2-1768-45FC-8766-173FDB6F52E4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244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 t="s">
        <v>10</v>
      </c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5137</v>
      </c>
      <c r="C15" s="50">
        <v>5351</v>
      </c>
      <c r="D15" s="50">
        <v>4247</v>
      </c>
      <c r="E15" s="50">
        <v>5041</v>
      </c>
      <c r="F15" s="50">
        <v>1209</v>
      </c>
      <c r="G15" s="50">
        <v>4713</v>
      </c>
      <c r="H15" s="51">
        <v>25698</v>
      </c>
      <c r="I15" s="50">
        <v>4945</v>
      </c>
      <c r="J15" s="50">
        <v>387</v>
      </c>
      <c r="K15" s="50">
        <v>6461</v>
      </c>
      <c r="L15" s="50">
        <v>4996</v>
      </c>
      <c r="M15" s="50">
        <v>2417</v>
      </c>
      <c r="N15" s="50">
        <v>5724</v>
      </c>
      <c r="O15" s="51">
        <v>24930</v>
      </c>
      <c r="P15" s="50">
        <v>50628</v>
      </c>
    </row>
    <row r="16" spans="1:16">
      <c r="A16" s="49" t="s">
        <v>69</v>
      </c>
      <c r="B16" s="50">
        <v>785</v>
      </c>
      <c r="C16" s="50">
        <v>295</v>
      </c>
      <c r="D16" s="50">
        <v>123</v>
      </c>
      <c r="E16" s="50">
        <v>332</v>
      </c>
      <c r="F16" s="50">
        <v>101</v>
      </c>
      <c r="G16" s="50">
        <v>457</v>
      </c>
      <c r="H16" s="51">
        <v>2093</v>
      </c>
      <c r="I16" s="50">
        <v>517</v>
      </c>
      <c r="J16" s="50">
        <v>0</v>
      </c>
      <c r="K16" s="50">
        <v>399</v>
      </c>
      <c r="L16" s="50">
        <v>676</v>
      </c>
      <c r="M16" s="50">
        <v>204</v>
      </c>
      <c r="N16" s="50">
        <v>234</v>
      </c>
      <c r="O16" s="51">
        <v>2030</v>
      </c>
      <c r="P16" s="50">
        <v>4123</v>
      </c>
    </row>
    <row r="17" spans="1:16">
      <c r="A17" s="49" t="s">
        <v>70</v>
      </c>
      <c r="B17" s="50">
        <v>5442</v>
      </c>
      <c r="C17" s="50">
        <v>2299</v>
      </c>
      <c r="D17" s="50">
        <v>1668</v>
      </c>
      <c r="E17" s="50">
        <v>2707</v>
      </c>
      <c r="F17" s="50">
        <v>315</v>
      </c>
      <c r="G17" s="50">
        <v>1619</v>
      </c>
      <c r="H17" s="51">
        <v>14050</v>
      </c>
      <c r="I17" s="50">
        <v>3691</v>
      </c>
      <c r="J17" s="50">
        <v>1826</v>
      </c>
      <c r="K17" s="50">
        <v>9005</v>
      </c>
      <c r="L17" s="50">
        <v>5359</v>
      </c>
      <c r="M17" s="50">
        <v>2823</v>
      </c>
      <c r="N17" s="50">
        <v>2899</v>
      </c>
      <c r="O17" s="51">
        <v>25603</v>
      </c>
      <c r="P17" s="50">
        <v>39653</v>
      </c>
    </row>
    <row r="18" spans="1:16">
      <c r="A18" s="52" t="s">
        <v>71</v>
      </c>
      <c r="B18" s="53">
        <v>3245</v>
      </c>
      <c r="C18" s="53">
        <v>4371</v>
      </c>
      <c r="D18" s="53">
        <v>3220</v>
      </c>
      <c r="E18" s="53">
        <v>5022</v>
      </c>
      <c r="F18" s="53">
        <v>663</v>
      </c>
      <c r="G18" s="53">
        <v>1130</v>
      </c>
      <c r="H18" s="54">
        <v>17651</v>
      </c>
      <c r="I18" s="53">
        <v>2093</v>
      </c>
      <c r="J18" s="53">
        <v>831</v>
      </c>
      <c r="K18" s="53">
        <v>2638</v>
      </c>
      <c r="L18" s="53">
        <v>1964</v>
      </c>
      <c r="M18" s="53">
        <v>776</v>
      </c>
      <c r="N18" s="53">
        <v>700</v>
      </c>
      <c r="O18" s="54">
        <v>9002</v>
      </c>
      <c r="P18" s="53">
        <v>26653</v>
      </c>
    </row>
    <row r="19" spans="1:16">
      <c r="A19" s="49" t="s">
        <v>72</v>
      </c>
      <c r="B19" s="50">
        <v>14245</v>
      </c>
      <c r="C19" s="50">
        <v>15396</v>
      </c>
      <c r="D19" s="50">
        <v>8893</v>
      </c>
      <c r="E19" s="50">
        <v>9693</v>
      </c>
      <c r="F19" s="50">
        <v>2716</v>
      </c>
      <c r="G19" s="50">
        <v>2395</v>
      </c>
      <c r="H19" s="51">
        <v>53338</v>
      </c>
      <c r="I19" s="50">
        <v>55184</v>
      </c>
      <c r="J19" s="50">
        <v>42768</v>
      </c>
      <c r="K19" s="50">
        <v>53574</v>
      </c>
      <c r="L19" s="50">
        <v>41202</v>
      </c>
      <c r="M19" s="50">
        <v>13915</v>
      </c>
      <c r="N19" s="50">
        <v>16390</v>
      </c>
      <c r="O19" s="51">
        <v>223033</v>
      </c>
      <c r="P19" s="50">
        <v>276371</v>
      </c>
    </row>
    <row r="20" spans="1:16">
      <c r="A20" s="49" t="s">
        <v>73</v>
      </c>
      <c r="B20" s="50">
        <v>4265</v>
      </c>
      <c r="C20" s="50">
        <v>3478</v>
      </c>
      <c r="D20" s="50">
        <v>2251</v>
      </c>
      <c r="E20" s="50">
        <v>1926</v>
      </c>
      <c r="F20" s="50">
        <v>701</v>
      </c>
      <c r="G20" s="50">
        <v>1402</v>
      </c>
      <c r="H20" s="51">
        <v>14023</v>
      </c>
      <c r="I20" s="50">
        <v>4365</v>
      </c>
      <c r="J20" s="50">
        <v>2749</v>
      </c>
      <c r="K20" s="50">
        <v>6354</v>
      </c>
      <c r="L20" s="50">
        <v>3905</v>
      </c>
      <c r="M20" s="50">
        <v>1559</v>
      </c>
      <c r="N20" s="50">
        <v>2103</v>
      </c>
      <c r="O20" s="51">
        <v>21035</v>
      </c>
      <c r="P20" s="50">
        <v>35058</v>
      </c>
    </row>
    <row r="21" spans="1:16">
      <c r="A21" s="49" t="s">
        <v>74</v>
      </c>
      <c r="B21" s="50">
        <v>1482</v>
      </c>
      <c r="C21" s="50">
        <v>1375</v>
      </c>
      <c r="D21" s="50">
        <v>1187</v>
      </c>
      <c r="E21" s="50">
        <v>1229</v>
      </c>
      <c r="F21" s="50">
        <v>264</v>
      </c>
      <c r="G21" s="50">
        <v>1160</v>
      </c>
      <c r="H21" s="51">
        <v>6697</v>
      </c>
      <c r="I21" s="50">
        <v>7142</v>
      </c>
      <c r="J21" s="50">
        <v>2863</v>
      </c>
      <c r="K21" s="50">
        <v>3351</v>
      </c>
      <c r="L21" s="50">
        <v>4152</v>
      </c>
      <c r="M21" s="50">
        <v>1565</v>
      </c>
      <c r="N21" s="50">
        <v>2274</v>
      </c>
      <c r="O21" s="51">
        <v>21347</v>
      </c>
      <c r="P21" s="50">
        <v>28044</v>
      </c>
    </row>
    <row r="22" spans="1:16">
      <c r="A22" s="52" t="s">
        <v>75</v>
      </c>
      <c r="B22" s="53">
        <v>0</v>
      </c>
      <c r="C22" s="53">
        <v>1468</v>
      </c>
      <c r="D22" s="53">
        <v>324</v>
      </c>
      <c r="E22" s="53">
        <v>615</v>
      </c>
      <c r="F22" s="53">
        <v>81</v>
      </c>
      <c r="G22" s="53">
        <v>466</v>
      </c>
      <c r="H22" s="54">
        <v>2954</v>
      </c>
      <c r="I22" s="53">
        <v>1235</v>
      </c>
      <c r="J22" s="53">
        <v>98</v>
      </c>
      <c r="K22" s="53">
        <v>1223</v>
      </c>
      <c r="L22" s="53">
        <v>715</v>
      </c>
      <c r="M22" s="53">
        <v>464</v>
      </c>
      <c r="N22" s="53">
        <v>826</v>
      </c>
      <c r="O22" s="54">
        <v>4561</v>
      </c>
      <c r="P22" s="53">
        <v>7515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v>0</v>
      </c>
      <c r="I23" s="50">
        <v>474</v>
      </c>
      <c r="J23" s="50">
        <v>401</v>
      </c>
      <c r="K23" s="50">
        <v>912</v>
      </c>
      <c r="L23" s="50">
        <v>912</v>
      </c>
      <c r="M23" s="50">
        <v>328</v>
      </c>
      <c r="N23" s="50">
        <v>438</v>
      </c>
      <c r="O23" s="51">
        <v>3465</v>
      </c>
      <c r="P23" s="50">
        <v>3465</v>
      </c>
    </row>
    <row r="24" spans="1:16">
      <c r="A24" s="49" t="s">
        <v>77</v>
      </c>
      <c r="B24" s="50">
        <v>9682</v>
      </c>
      <c r="C24" s="50">
        <v>10981</v>
      </c>
      <c r="D24" s="50">
        <v>4385</v>
      </c>
      <c r="E24" s="50">
        <v>2378</v>
      </c>
      <c r="F24" s="50">
        <v>1406</v>
      </c>
      <c r="G24" s="50">
        <v>3579</v>
      </c>
      <c r="H24" s="51">
        <v>32411</v>
      </c>
      <c r="I24" s="50">
        <v>15238</v>
      </c>
      <c r="J24" s="50">
        <v>6227</v>
      </c>
      <c r="K24" s="50">
        <v>27316</v>
      </c>
      <c r="L24" s="50">
        <v>15707</v>
      </c>
      <c r="M24" s="50">
        <v>11602</v>
      </c>
      <c r="N24" s="50">
        <v>19308</v>
      </c>
      <c r="O24" s="51">
        <v>95398</v>
      </c>
      <c r="P24" s="50">
        <v>127809</v>
      </c>
    </row>
    <row r="25" spans="1:16">
      <c r="A25" s="49" t="s">
        <v>78</v>
      </c>
      <c r="B25" s="50">
        <v>8866</v>
      </c>
      <c r="C25" s="50">
        <v>6324</v>
      </c>
      <c r="D25" s="50">
        <v>7081</v>
      </c>
      <c r="E25" s="50">
        <v>6362</v>
      </c>
      <c r="F25" s="50">
        <v>2102</v>
      </c>
      <c r="G25" s="50">
        <v>4827</v>
      </c>
      <c r="H25" s="51">
        <v>35562</v>
      </c>
      <c r="I25" s="50">
        <v>14091</v>
      </c>
      <c r="J25" s="50">
        <v>2314</v>
      </c>
      <c r="K25" s="50">
        <v>10790</v>
      </c>
      <c r="L25" s="50">
        <v>9975</v>
      </c>
      <c r="M25" s="50">
        <v>4573</v>
      </c>
      <c r="N25" s="50">
        <v>8079</v>
      </c>
      <c r="O25" s="51">
        <v>49822</v>
      </c>
      <c r="P25" s="50">
        <v>85384</v>
      </c>
    </row>
    <row r="26" spans="1:16">
      <c r="A26" s="52" t="s">
        <v>79</v>
      </c>
      <c r="B26" s="53">
        <v>0</v>
      </c>
      <c r="C26" s="53">
        <v>655</v>
      </c>
      <c r="D26" s="53">
        <v>780</v>
      </c>
      <c r="E26" s="53">
        <v>323</v>
      </c>
      <c r="F26" s="53">
        <v>33</v>
      </c>
      <c r="G26" s="53">
        <v>307</v>
      </c>
      <c r="H26" s="54">
        <v>2098</v>
      </c>
      <c r="I26" s="53">
        <v>1557</v>
      </c>
      <c r="J26" s="53">
        <v>614</v>
      </c>
      <c r="K26" s="53">
        <v>1324</v>
      </c>
      <c r="L26" s="53">
        <v>683</v>
      </c>
      <c r="M26" s="53">
        <v>872</v>
      </c>
      <c r="N26" s="53">
        <v>797</v>
      </c>
      <c r="O26" s="54">
        <v>5847</v>
      </c>
      <c r="P26" s="53">
        <v>7945</v>
      </c>
    </row>
    <row r="27" spans="1:16">
      <c r="A27" s="49" t="s">
        <v>80</v>
      </c>
      <c r="B27" s="50">
        <v>1834</v>
      </c>
      <c r="C27" s="50">
        <v>1787</v>
      </c>
      <c r="D27" s="50">
        <v>874</v>
      </c>
      <c r="E27" s="50">
        <v>1263</v>
      </c>
      <c r="F27" s="50">
        <v>226</v>
      </c>
      <c r="G27" s="50">
        <v>2257</v>
      </c>
      <c r="H27" s="51">
        <v>8241</v>
      </c>
      <c r="I27" s="50">
        <v>805</v>
      </c>
      <c r="J27" s="50">
        <v>0</v>
      </c>
      <c r="K27" s="50">
        <v>1142</v>
      </c>
      <c r="L27" s="50">
        <v>1057</v>
      </c>
      <c r="M27" s="50">
        <v>474</v>
      </c>
      <c r="N27" s="50">
        <v>577</v>
      </c>
      <c r="O27" s="51">
        <v>4055</v>
      </c>
      <c r="P27" s="50">
        <v>12296</v>
      </c>
    </row>
    <row r="28" spans="1:16">
      <c r="A28" s="49" t="s">
        <v>247</v>
      </c>
      <c r="B28" s="50">
        <v>9131</v>
      </c>
      <c r="C28" s="50">
        <v>4475</v>
      </c>
      <c r="D28" s="50">
        <v>5061</v>
      </c>
      <c r="E28" s="50">
        <v>5142</v>
      </c>
      <c r="F28" s="50">
        <v>422</v>
      </c>
      <c r="G28" s="50">
        <v>3484</v>
      </c>
      <c r="H28" s="51">
        <v>27715</v>
      </c>
      <c r="I28" s="50">
        <v>16747</v>
      </c>
      <c r="J28" s="50">
        <v>940</v>
      </c>
      <c r="K28" s="50">
        <v>18172</v>
      </c>
      <c r="L28" s="50">
        <v>15191</v>
      </c>
      <c r="M28" s="50">
        <v>7724</v>
      </c>
      <c r="N28" s="50">
        <v>7700</v>
      </c>
      <c r="O28" s="51">
        <v>66474</v>
      </c>
      <c r="P28" s="50">
        <v>94189</v>
      </c>
    </row>
    <row r="29" spans="1:16">
      <c r="A29" s="49" t="s">
        <v>82</v>
      </c>
      <c r="B29" s="50">
        <v>7472</v>
      </c>
      <c r="C29" s="50">
        <v>5551</v>
      </c>
      <c r="D29" s="50">
        <v>4345</v>
      </c>
      <c r="E29" s="50">
        <v>10877</v>
      </c>
      <c r="F29" s="50">
        <v>2067</v>
      </c>
      <c r="G29" s="50">
        <v>2775</v>
      </c>
      <c r="H29" s="51">
        <v>33087</v>
      </c>
      <c r="I29" s="50">
        <v>7044</v>
      </c>
      <c r="J29" s="50">
        <v>1084</v>
      </c>
      <c r="K29" s="50">
        <v>9760</v>
      </c>
      <c r="L29" s="50">
        <v>6709</v>
      </c>
      <c r="M29" s="50">
        <v>2147</v>
      </c>
      <c r="N29" s="50">
        <v>4721</v>
      </c>
      <c r="O29" s="51">
        <v>31465</v>
      </c>
      <c r="P29" s="50">
        <v>64552</v>
      </c>
    </row>
    <row r="30" spans="1:16">
      <c r="A30" s="52" t="s">
        <v>83</v>
      </c>
      <c r="B30" s="53">
        <v>3846</v>
      </c>
      <c r="C30" s="53">
        <v>4671</v>
      </c>
      <c r="D30" s="53">
        <v>2578</v>
      </c>
      <c r="E30" s="53">
        <v>3146</v>
      </c>
      <c r="F30" s="53">
        <v>788</v>
      </c>
      <c r="G30" s="53">
        <v>1519</v>
      </c>
      <c r="H30" s="54">
        <v>16548</v>
      </c>
      <c r="I30" s="53">
        <v>1767</v>
      </c>
      <c r="J30" s="53">
        <v>0</v>
      </c>
      <c r="K30" s="53">
        <v>2746</v>
      </c>
      <c r="L30" s="53">
        <v>2625</v>
      </c>
      <c r="M30" s="53">
        <v>741</v>
      </c>
      <c r="N30" s="53">
        <v>1560</v>
      </c>
      <c r="O30" s="54">
        <v>9439</v>
      </c>
      <c r="P30" s="53">
        <v>25987</v>
      </c>
    </row>
    <row r="31" spans="1:16">
      <c r="A31" s="49" t="s">
        <v>84</v>
      </c>
      <c r="B31" s="50">
        <v>2878</v>
      </c>
      <c r="C31" s="50">
        <v>3805</v>
      </c>
      <c r="D31" s="50">
        <v>2156</v>
      </c>
      <c r="E31" s="50">
        <v>2932</v>
      </c>
      <c r="F31" s="50">
        <v>270</v>
      </c>
      <c r="G31" s="50">
        <v>1572</v>
      </c>
      <c r="H31" s="51">
        <v>13613</v>
      </c>
      <c r="I31" s="50">
        <v>2510</v>
      </c>
      <c r="J31" s="50">
        <v>1036</v>
      </c>
      <c r="K31" s="50">
        <v>2900</v>
      </c>
      <c r="L31" s="50">
        <v>2475</v>
      </c>
      <c r="M31" s="50">
        <v>849</v>
      </c>
      <c r="N31" s="50">
        <v>1770</v>
      </c>
      <c r="O31" s="51">
        <v>11540</v>
      </c>
      <c r="P31" s="50">
        <v>25153</v>
      </c>
    </row>
    <row r="32" spans="1:16">
      <c r="A32" s="49" t="s">
        <v>85</v>
      </c>
      <c r="B32" s="50">
        <v>5088</v>
      </c>
      <c r="C32" s="50">
        <v>5282</v>
      </c>
      <c r="D32" s="50">
        <v>2157</v>
      </c>
      <c r="E32" s="50">
        <v>5146</v>
      </c>
      <c r="F32" s="50">
        <v>2349</v>
      </c>
      <c r="G32" s="50">
        <v>2884</v>
      </c>
      <c r="H32" s="51">
        <v>22906</v>
      </c>
      <c r="I32" s="50">
        <v>4996</v>
      </c>
      <c r="J32" s="50">
        <v>726</v>
      </c>
      <c r="K32" s="50">
        <v>4242</v>
      </c>
      <c r="L32" s="50">
        <v>3942</v>
      </c>
      <c r="M32" s="50">
        <v>1706</v>
      </c>
      <c r="N32" s="50">
        <v>2577</v>
      </c>
      <c r="O32" s="51">
        <v>18189</v>
      </c>
      <c r="P32" s="50">
        <v>41095</v>
      </c>
    </row>
    <row r="33" spans="1:16">
      <c r="A33" s="49" t="s">
        <v>86</v>
      </c>
      <c r="B33" s="50">
        <v>5113</v>
      </c>
      <c r="C33" s="50">
        <v>2985</v>
      </c>
      <c r="D33" s="50">
        <v>2555</v>
      </c>
      <c r="E33" s="50">
        <v>6302</v>
      </c>
      <c r="F33" s="50">
        <v>1755</v>
      </c>
      <c r="G33" s="50">
        <v>2232</v>
      </c>
      <c r="H33" s="51">
        <v>20942</v>
      </c>
      <c r="I33" s="50">
        <v>4528</v>
      </c>
      <c r="J33" s="50">
        <v>645</v>
      </c>
      <c r="K33" s="50">
        <v>5513</v>
      </c>
      <c r="L33" s="50">
        <v>4380</v>
      </c>
      <c r="M33" s="50">
        <v>1325</v>
      </c>
      <c r="N33" s="50">
        <v>1314</v>
      </c>
      <c r="O33" s="51">
        <v>17705</v>
      </c>
      <c r="P33" s="50">
        <v>38647</v>
      </c>
    </row>
    <row r="34" spans="1:16">
      <c r="A34" s="52" t="s">
        <v>87</v>
      </c>
      <c r="B34" s="53">
        <v>1812</v>
      </c>
      <c r="C34" s="53">
        <v>1716</v>
      </c>
      <c r="D34" s="53">
        <v>1742</v>
      </c>
      <c r="E34" s="53">
        <v>2164</v>
      </c>
      <c r="F34" s="53">
        <v>741</v>
      </c>
      <c r="G34" s="53">
        <v>1083</v>
      </c>
      <c r="H34" s="54">
        <v>9258</v>
      </c>
      <c r="I34" s="53">
        <v>496</v>
      </c>
      <c r="J34" s="53">
        <v>131</v>
      </c>
      <c r="K34" s="53">
        <v>928</v>
      </c>
      <c r="L34" s="53">
        <v>872</v>
      </c>
      <c r="M34" s="53">
        <v>626</v>
      </c>
      <c r="N34" s="53">
        <v>278</v>
      </c>
      <c r="O34" s="54">
        <v>3331</v>
      </c>
      <c r="P34" s="53">
        <v>12589</v>
      </c>
    </row>
    <row r="35" spans="1:16">
      <c r="A35" s="49" t="s">
        <v>88</v>
      </c>
      <c r="B35" s="50">
        <v>3074</v>
      </c>
      <c r="C35" s="50">
        <v>3323</v>
      </c>
      <c r="D35" s="50">
        <v>2445</v>
      </c>
      <c r="E35" s="50">
        <v>2197</v>
      </c>
      <c r="F35" s="50">
        <v>802</v>
      </c>
      <c r="G35" s="50">
        <v>1530</v>
      </c>
      <c r="H35" s="51">
        <v>13371</v>
      </c>
      <c r="I35" s="50">
        <v>10189</v>
      </c>
      <c r="J35" s="50">
        <v>3545</v>
      </c>
      <c r="K35" s="50">
        <v>7757</v>
      </c>
      <c r="L35" s="50">
        <v>5359</v>
      </c>
      <c r="M35" s="50">
        <v>2576</v>
      </c>
      <c r="N35" s="50">
        <v>2085</v>
      </c>
      <c r="O35" s="51">
        <v>31511</v>
      </c>
      <c r="P35" s="50">
        <v>44882</v>
      </c>
    </row>
    <row r="36" spans="1:16">
      <c r="A36" s="49" t="s">
        <v>89</v>
      </c>
      <c r="B36" s="50">
        <v>2162</v>
      </c>
      <c r="C36" s="50">
        <v>1804</v>
      </c>
      <c r="D36" s="50">
        <v>1366</v>
      </c>
      <c r="E36" s="50">
        <v>1433</v>
      </c>
      <c r="F36" s="50">
        <v>230</v>
      </c>
      <c r="G36" s="50">
        <v>871</v>
      </c>
      <c r="H36" s="51">
        <v>7866</v>
      </c>
      <c r="I36" s="50">
        <v>11397</v>
      </c>
      <c r="J36" s="50">
        <v>3559</v>
      </c>
      <c r="K36" s="50">
        <v>9876</v>
      </c>
      <c r="L36" s="50">
        <v>7856</v>
      </c>
      <c r="M36" s="50">
        <v>2704</v>
      </c>
      <c r="N36" s="50">
        <v>4795</v>
      </c>
      <c r="O36" s="51">
        <v>40187</v>
      </c>
      <c r="P36" s="50">
        <v>48053</v>
      </c>
    </row>
    <row r="37" spans="1:16">
      <c r="A37" s="49" t="s">
        <v>90</v>
      </c>
      <c r="B37" s="50">
        <v>6177</v>
      </c>
      <c r="C37" s="50">
        <v>7273</v>
      </c>
      <c r="D37" s="50">
        <v>5916</v>
      </c>
      <c r="E37" s="50">
        <v>8079</v>
      </c>
      <c r="F37" s="50">
        <v>1276</v>
      </c>
      <c r="G37" s="50">
        <v>2422</v>
      </c>
      <c r="H37" s="51">
        <v>31143</v>
      </c>
      <c r="I37" s="50">
        <v>12556</v>
      </c>
      <c r="J37" s="50">
        <v>3923</v>
      </c>
      <c r="K37" s="50">
        <v>16251</v>
      </c>
      <c r="L37" s="50">
        <v>12241</v>
      </c>
      <c r="M37" s="50">
        <v>3794</v>
      </c>
      <c r="N37" s="50">
        <v>5795</v>
      </c>
      <c r="O37" s="51">
        <v>54560</v>
      </c>
      <c r="P37" s="50">
        <v>85703</v>
      </c>
    </row>
    <row r="38" spans="1:16">
      <c r="A38" s="52" t="s">
        <v>91</v>
      </c>
      <c r="B38" s="53">
        <v>3637</v>
      </c>
      <c r="C38" s="53">
        <v>5866</v>
      </c>
      <c r="D38" s="53">
        <v>4203</v>
      </c>
      <c r="E38" s="53">
        <v>3537</v>
      </c>
      <c r="F38" s="53">
        <v>1138</v>
      </c>
      <c r="G38" s="53">
        <v>2635</v>
      </c>
      <c r="H38" s="54">
        <v>21016</v>
      </c>
      <c r="I38" s="53">
        <v>6282</v>
      </c>
      <c r="J38" s="53">
        <v>2382</v>
      </c>
      <c r="K38" s="53">
        <v>3152</v>
      </c>
      <c r="L38" s="53">
        <v>6361</v>
      </c>
      <c r="M38" s="53">
        <v>2048</v>
      </c>
      <c r="N38" s="53">
        <v>2831</v>
      </c>
      <c r="O38" s="54">
        <v>23056</v>
      </c>
      <c r="P38" s="53">
        <v>44072</v>
      </c>
    </row>
    <row r="39" spans="1:16">
      <c r="A39" s="49" t="s">
        <v>92</v>
      </c>
      <c r="B39" s="50">
        <v>3536</v>
      </c>
      <c r="C39" s="50">
        <v>4236</v>
      </c>
      <c r="D39" s="50">
        <v>3712</v>
      </c>
      <c r="E39" s="50">
        <v>4152</v>
      </c>
      <c r="F39" s="50">
        <v>398</v>
      </c>
      <c r="G39" s="50">
        <v>3959</v>
      </c>
      <c r="H39" s="51">
        <v>19993</v>
      </c>
      <c r="I39" s="50">
        <v>1664</v>
      </c>
      <c r="J39" s="50">
        <v>200</v>
      </c>
      <c r="K39" s="50">
        <v>3273</v>
      </c>
      <c r="L39" s="50">
        <v>1500</v>
      </c>
      <c r="M39" s="50">
        <v>1018</v>
      </c>
      <c r="N39" s="50">
        <v>1911</v>
      </c>
      <c r="O39" s="51">
        <v>9566</v>
      </c>
      <c r="P39" s="50">
        <v>29559</v>
      </c>
    </row>
    <row r="40" spans="1:16">
      <c r="A40" s="49" t="s">
        <v>93</v>
      </c>
      <c r="B40" s="50">
        <v>5979</v>
      </c>
      <c r="C40" s="50">
        <v>7475</v>
      </c>
      <c r="D40" s="50">
        <v>3320</v>
      </c>
      <c r="E40" s="50">
        <v>6416</v>
      </c>
      <c r="F40" s="50">
        <v>459</v>
      </c>
      <c r="G40" s="50">
        <v>2855</v>
      </c>
      <c r="H40" s="51">
        <v>26504</v>
      </c>
      <c r="I40" s="50">
        <v>9849</v>
      </c>
      <c r="J40" s="50">
        <v>2820</v>
      </c>
      <c r="K40" s="50">
        <v>6969</v>
      </c>
      <c r="L40" s="50">
        <v>4707</v>
      </c>
      <c r="M40" s="50">
        <v>1961</v>
      </c>
      <c r="N40" s="50">
        <v>6537</v>
      </c>
      <c r="O40" s="51">
        <v>32843</v>
      </c>
      <c r="P40" s="50">
        <v>59347</v>
      </c>
    </row>
    <row r="41" spans="1:16">
      <c r="A41" s="49" t="s">
        <v>94</v>
      </c>
      <c r="B41" s="50">
        <v>2066</v>
      </c>
      <c r="C41" s="50">
        <v>2079</v>
      </c>
      <c r="D41" s="50">
        <v>1022</v>
      </c>
      <c r="E41" s="50">
        <v>994</v>
      </c>
      <c r="F41" s="50">
        <v>319</v>
      </c>
      <c r="G41" s="50">
        <v>695</v>
      </c>
      <c r="H41" s="51">
        <v>7175</v>
      </c>
      <c r="I41" s="50">
        <v>219</v>
      </c>
      <c r="J41" s="50">
        <v>0</v>
      </c>
      <c r="K41" s="50">
        <v>819</v>
      </c>
      <c r="L41" s="50">
        <v>436</v>
      </c>
      <c r="M41" s="50">
        <v>307</v>
      </c>
      <c r="N41" s="50">
        <v>484</v>
      </c>
      <c r="O41" s="51">
        <v>2265</v>
      </c>
      <c r="P41" s="50">
        <v>9440</v>
      </c>
    </row>
    <row r="42" spans="1:16">
      <c r="A42" s="52" t="s">
        <v>95</v>
      </c>
      <c r="B42" s="53">
        <v>2187</v>
      </c>
      <c r="C42" s="53">
        <v>2617</v>
      </c>
      <c r="D42" s="53">
        <v>2043</v>
      </c>
      <c r="E42" s="53">
        <v>1406</v>
      </c>
      <c r="F42" s="53">
        <v>262</v>
      </c>
      <c r="G42" s="53">
        <v>1161</v>
      </c>
      <c r="H42" s="54">
        <v>9676</v>
      </c>
      <c r="I42" s="53">
        <v>785</v>
      </c>
      <c r="J42" s="53">
        <v>172</v>
      </c>
      <c r="K42" s="53">
        <v>2445</v>
      </c>
      <c r="L42" s="53">
        <v>1443</v>
      </c>
      <c r="M42" s="53">
        <v>545</v>
      </c>
      <c r="N42" s="53">
        <v>741</v>
      </c>
      <c r="O42" s="54">
        <v>6131</v>
      </c>
      <c r="P42" s="53">
        <v>15807</v>
      </c>
    </row>
    <row r="43" spans="1:16">
      <c r="A43" s="49" t="s">
        <v>96</v>
      </c>
      <c r="B43" s="50">
        <v>1714</v>
      </c>
      <c r="C43" s="50">
        <v>1353</v>
      </c>
      <c r="D43" s="50">
        <v>468</v>
      </c>
      <c r="E43" s="50">
        <v>578</v>
      </c>
      <c r="F43" s="50">
        <v>416</v>
      </c>
      <c r="G43" s="50">
        <v>902</v>
      </c>
      <c r="H43" s="51">
        <v>5431</v>
      </c>
      <c r="I43" s="50">
        <v>1889</v>
      </c>
      <c r="J43" s="50">
        <v>559</v>
      </c>
      <c r="K43" s="50">
        <v>1855</v>
      </c>
      <c r="L43" s="50">
        <v>2402</v>
      </c>
      <c r="M43" s="50">
        <v>711</v>
      </c>
      <c r="N43" s="50">
        <v>1127</v>
      </c>
      <c r="O43" s="51">
        <v>8543</v>
      </c>
      <c r="P43" s="50">
        <v>13974</v>
      </c>
    </row>
    <row r="44" spans="1:16">
      <c r="A44" s="49" t="s">
        <v>97</v>
      </c>
      <c r="B44" s="50">
        <v>1402</v>
      </c>
      <c r="C44" s="50">
        <v>1542</v>
      </c>
      <c r="D44" s="50">
        <v>1014</v>
      </c>
      <c r="E44" s="50">
        <v>1220</v>
      </c>
      <c r="F44" s="50">
        <v>448</v>
      </c>
      <c r="G44" s="50">
        <v>567</v>
      </c>
      <c r="H44" s="51">
        <v>6193</v>
      </c>
      <c r="I44" s="50">
        <v>823</v>
      </c>
      <c r="J44" s="50">
        <v>531</v>
      </c>
      <c r="K44" s="50">
        <v>912</v>
      </c>
      <c r="L44" s="50">
        <v>1384</v>
      </c>
      <c r="M44" s="50">
        <v>415</v>
      </c>
      <c r="N44" s="50">
        <v>385</v>
      </c>
      <c r="O44" s="51">
        <v>4450</v>
      </c>
      <c r="P44" s="50">
        <v>10643</v>
      </c>
    </row>
    <row r="45" spans="1:16">
      <c r="A45" s="49" t="s">
        <v>98</v>
      </c>
      <c r="B45" s="50">
        <v>2123</v>
      </c>
      <c r="C45" s="50">
        <v>3734</v>
      </c>
      <c r="D45" s="50">
        <v>1525</v>
      </c>
      <c r="E45" s="50">
        <v>2072</v>
      </c>
      <c r="F45" s="50">
        <v>761</v>
      </c>
      <c r="G45" s="50">
        <v>1280</v>
      </c>
      <c r="H45" s="51">
        <v>11495</v>
      </c>
      <c r="I45" s="50">
        <v>9040</v>
      </c>
      <c r="J45" s="50">
        <v>7432</v>
      </c>
      <c r="K45" s="50">
        <v>11695</v>
      </c>
      <c r="L45" s="50">
        <v>9369</v>
      </c>
      <c r="M45" s="50">
        <v>3491</v>
      </c>
      <c r="N45" s="50">
        <v>8490</v>
      </c>
      <c r="O45" s="51">
        <v>49517</v>
      </c>
      <c r="P45" s="50">
        <v>61012</v>
      </c>
    </row>
    <row r="46" spans="1:16">
      <c r="A46" s="52" t="s">
        <v>99</v>
      </c>
      <c r="B46" s="53">
        <v>4111</v>
      </c>
      <c r="C46" s="53">
        <v>2622</v>
      </c>
      <c r="D46" s="53">
        <v>1313</v>
      </c>
      <c r="E46" s="53">
        <v>1792</v>
      </c>
      <c r="F46" s="53">
        <v>508</v>
      </c>
      <c r="G46" s="53">
        <v>2844</v>
      </c>
      <c r="H46" s="54">
        <v>13190</v>
      </c>
      <c r="I46" s="53">
        <v>1541</v>
      </c>
      <c r="J46" s="53">
        <v>1</v>
      </c>
      <c r="K46" s="53">
        <v>3288</v>
      </c>
      <c r="L46" s="53">
        <v>1010</v>
      </c>
      <c r="M46" s="53">
        <v>785</v>
      </c>
      <c r="N46" s="53">
        <v>1332</v>
      </c>
      <c r="O46" s="54">
        <v>7957</v>
      </c>
      <c r="P46" s="53">
        <v>21147</v>
      </c>
    </row>
    <row r="47" spans="1:16">
      <c r="A47" s="49" t="s">
        <v>236</v>
      </c>
      <c r="B47" s="50">
        <v>5782</v>
      </c>
      <c r="C47" s="50">
        <v>5379</v>
      </c>
      <c r="D47" s="50">
        <v>5255</v>
      </c>
      <c r="E47" s="50">
        <v>4986</v>
      </c>
      <c r="F47" s="50">
        <v>6341</v>
      </c>
      <c r="G47" s="50">
        <v>3208</v>
      </c>
      <c r="H47" s="51">
        <v>30951</v>
      </c>
      <c r="I47" s="50">
        <v>15102</v>
      </c>
      <c r="J47" s="50">
        <v>15605</v>
      </c>
      <c r="K47" s="50">
        <v>17009</v>
      </c>
      <c r="L47" s="50">
        <v>17897</v>
      </c>
      <c r="M47" s="50">
        <v>9611</v>
      </c>
      <c r="N47" s="50">
        <v>8916</v>
      </c>
      <c r="O47" s="51">
        <v>84140</v>
      </c>
      <c r="P47" s="50">
        <v>115091</v>
      </c>
    </row>
    <row r="48" spans="1:16">
      <c r="A48" s="49" t="s">
        <v>237</v>
      </c>
      <c r="B48" s="50">
        <v>6767</v>
      </c>
      <c r="C48" s="50">
        <v>7762</v>
      </c>
      <c r="D48" s="50">
        <v>6220</v>
      </c>
      <c r="E48" s="50">
        <v>9181</v>
      </c>
      <c r="F48" s="50">
        <v>3473</v>
      </c>
      <c r="G48" s="50">
        <v>4309</v>
      </c>
      <c r="H48" s="51">
        <v>37712</v>
      </c>
      <c r="I48" s="50">
        <v>6977</v>
      </c>
      <c r="J48" s="50">
        <v>2801</v>
      </c>
      <c r="K48" s="50">
        <v>8917</v>
      </c>
      <c r="L48" s="50">
        <v>7173</v>
      </c>
      <c r="M48" s="50">
        <v>2140</v>
      </c>
      <c r="N48" s="50">
        <v>10333</v>
      </c>
      <c r="O48" s="51">
        <v>38341</v>
      </c>
      <c r="P48" s="50">
        <v>76053</v>
      </c>
    </row>
    <row r="49" spans="1:16">
      <c r="A49" s="49" t="s">
        <v>238</v>
      </c>
      <c r="B49" s="50">
        <v>1102</v>
      </c>
      <c r="C49" s="50">
        <v>1421</v>
      </c>
      <c r="D49" s="50">
        <v>566</v>
      </c>
      <c r="E49" s="50">
        <v>823</v>
      </c>
      <c r="F49" s="50">
        <v>0</v>
      </c>
      <c r="G49" s="50">
        <v>949</v>
      </c>
      <c r="H49" s="51">
        <v>4861</v>
      </c>
      <c r="I49" s="50">
        <v>207</v>
      </c>
      <c r="J49" s="50">
        <v>0</v>
      </c>
      <c r="K49" s="50">
        <v>567</v>
      </c>
      <c r="L49" s="50">
        <v>423</v>
      </c>
      <c r="M49" s="50">
        <v>183</v>
      </c>
      <c r="N49" s="50">
        <v>304</v>
      </c>
      <c r="O49" s="51">
        <v>1684</v>
      </c>
      <c r="P49" s="50">
        <v>6545</v>
      </c>
    </row>
    <row r="50" spans="1:16">
      <c r="A50" s="52" t="s">
        <v>103</v>
      </c>
      <c r="B50" s="53">
        <v>8771</v>
      </c>
      <c r="C50" s="53">
        <v>6711</v>
      </c>
      <c r="D50" s="53">
        <v>4722</v>
      </c>
      <c r="E50" s="53">
        <v>9562</v>
      </c>
      <c r="F50" s="53">
        <v>2054</v>
      </c>
      <c r="G50" s="53">
        <v>6343</v>
      </c>
      <c r="H50" s="54">
        <v>38163</v>
      </c>
      <c r="I50" s="53">
        <v>18127</v>
      </c>
      <c r="J50" s="53">
        <v>3935</v>
      </c>
      <c r="K50" s="53">
        <v>12356</v>
      </c>
      <c r="L50" s="53">
        <v>12029</v>
      </c>
      <c r="M50" s="53">
        <v>4789</v>
      </c>
      <c r="N50" s="53">
        <v>11389</v>
      </c>
      <c r="O50" s="54">
        <v>62625</v>
      </c>
      <c r="P50" s="53">
        <v>100788</v>
      </c>
    </row>
    <row r="51" spans="1:16">
      <c r="A51" s="49" t="s">
        <v>163</v>
      </c>
      <c r="B51" s="50">
        <v>4318</v>
      </c>
      <c r="C51" s="50">
        <v>4145</v>
      </c>
      <c r="D51" s="50">
        <v>2520</v>
      </c>
      <c r="E51" s="50">
        <v>4758</v>
      </c>
      <c r="F51" s="50">
        <v>157</v>
      </c>
      <c r="G51" s="50">
        <v>2487</v>
      </c>
      <c r="H51" s="51">
        <v>18385</v>
      </c>
      <c r="I51" s="50">
        <v>3767</v>
      </c>
      <c r="J51" s="50">
        <v>1730</v>
      </c>
      <c r="K51" s="50">
        <v>4241</v>
      </c>
      <c r="L51" s="50">
        <v>4475</v>
      </c>
      <c r="M51" s="50">
        <v>1008</v>
      </c>
      <c r="N51" s="50">
        <v>4883</v>
      </c>
      <c r="O51" s="51">
        <v>20104</v>
      </c>
      <c r="P51" s="50">
        <v>38489</v>
      </c>
    </row>
    <row r="52" spans="1:16">
      <c r="A52" s="49" t="s">
        <v>105</v>
      </c>
      <c r="B52" s="50">
        <v>3864</v>
      </c>
      <c r="C52" s="50">
        <v>4673</v>
      </c>
      <c r="D52" s="50">
        <v>1828</v>
      </c>
      <c r="E52" s="50">
        <v>2569</v>
      </c>
      <c r="F52" s="50">
        <v>727</v>
      </c>
      <c r="G52" s="50">
        <v>1980</v>
      </c>
      <c r="H52" s="51">
        <v>15641</v>
      </c>
      <c r="I52" s="50">
        <v>3549</v>
      </c>
      <c r="J52" s="50">
        <v>1075</v>
      </c>
      <c r="K52" s="50">
        <v>3546</v>
      </c>
      <c r="L52" s="50">
        <v>2714</v>
      </c>
      <c r="M52" s="50">
        <v>1501</v>
      </c>
      <c r="N52" s="50">
        <v>2008</v>
      </c>
      <c r="O52" s="51">
        <v>14393</v>
      </c>
      <c r="P52" s="50">
        <v>30034</v>
      </c>
    </row>
    <row r="53" spans="1:16">
      <c r="A53" s="49" t="s">
        <v>106</v>
      </c>
      <c r="B53" s="50">
        <v>8109</v>
      </c>
      <c r="C53" s="50">
        <v>9409</v>
      </c>
      <c r="D53" s="50">
        <v>8008</v>
      </c>
      <c r="E53" s="50">
        <v>5835</v>
      </c>
      <c r="F53" s="50">
        <v>2659</v>
      </c>
      <c r="G53" s="50">
        <v>6358</v>
      </c>
      <c r="H53" s="51">
        <v>40378</v>
      </c>
      <c r="I53" s="50">
        <v>9531</v>
      </c>
      <c r="J53" s="50">
        <v>5511</v>
      </c>
      <c r="K53" s="50">
        <v>15334</v>
      </c>
      <c r="L53" s="50">
        <v>11385</v>
      </c>
      <c r="M53" s="50">
        <v>6380</v>
      </c>
      <c r="N53" s="50">
        <v>6001</v>
      </c>
      <c r="O53" s="51">
        <v>54142</v>
      </c>
      <c r="P53" s="50">
        <v>94520</v>
      </c>
    </row>
    <row r="54" spans="1:16">
      <c r="A54" s="52" t="s">
        <v>239</v>
      </c>
      <c r="B54" s="53">
        <v>295</v>
      </c>
      <c r="C54" s="53">
        <v>204</v>
      </c>
      <c r="D54" s="53">
        <v>155</v>
      </c>
      <c r="E54" s="53">
        <v>169</v>
      </c>
      <c r="F54" s="53">
        <v>51</v>
      </c>
      <c r="G54" s="53">
        <v>24</v>
      </c>
      <c r="H54" s="54">
        <v>898</v>
      </c>
      <c r="I54" s="53">
        <v>1557</v>
      </c>
      <c r="J54" s="53">
        <v>666</v>
      </c>
      <c r="K54" s="53">
        <v>1823</v>
      </c>
      <c r="L54" s="53">
        <v>699</v>
      </c>
      <c r="M54" s="53">
        <v>420</v>
      </c>
      <c r="N54" s="53">
        <v>833</v>
      </c>
      <c r="O54" s="54">
        <v>5998</v>
      </c>
      <c r="P54" s="53">
        <v>6896</v>
      </c>
    </row>
    <row r="55" spans="1:16">
      <c r="A55" s="49" t="s">
        <v>240</v>
      </c>
      <c r="B55" s="50">
        <v>6818</v>
      </c>
      <c r="C55" s="50">
        <v>3990</v>
      </c>
      <c r="D55" s="50">
        <v>5604</v>
      </c>
      <c r="E55" s="50">
        <v>4792</v>
      </c>
      <c r="F55" s="50">
        <v>625</v>
      </c>
      <c r="G55" s="50">
        <v>2210</v>
      </c>
      <c r="H55" s="51">
        <v>24039</v>
      </c>
      <c r="I55" s="50">
        <v>2869</v>
      </c>
      <c r="J55" s="50">
        <v>587</v>
      </c>
      <c r="K55" s="50">
        <v>4862</v>
      </c>
      <c r="L55" s="50">
        <v>3818</v>
      </c>
      <c r="M55" s="50">
        <v>1701</v>
      </c>
      <c r="N55" s="50">
        <v>848</v>
      </c>
      <c r="O55" s="51">
        <v>14685</v>
      </c>
      <c r="P55" s="50">
        <v>38724</v>
      </c>
    </row>
    <row r="56" spans="1:16">
      <c r="A56" s="49" t="s">
        <v>109</v>
      </c>
      <c r="B56" s="50">
        <v>1637</v>
      </c>
      <c r="C56" s="50">
        <v>1562</v>
      </c>
      <c r="D56" s="50">
        <v>952</v>
      </c>
      <c r="E56" s="50">
        <v>1063</v>
      </c>
      <c r="F56" s="50">
        <v>137</v>
      </c>
      <c r="G56" s="50">
        <v>535</v>
      </c>
      <c r="H56" s="51">
        <v>5886</v>
      </c>
      <c r="I56" s="50">
        <v>300</v>
      </c>
      <c r="J56" s="50">
        <v>20</v>
      </c>
      <c r="K56" s="50">
        <v>488</v>
      </c>
      <c r="L56" s="50">
        <v>577</v>
      </c>
      <c r="M56" s="50">
        <v>196</v>
      </c>
      <c r="N56" s="50">
        <v>202</v>
      </c>
      <c r="O56" s="51">
        <v>1783</v>
      </c>
      <c r="P56" s="50">
        <v>7669</v>
      </c>
    </row>
    <row r="57" spans="1:16">
      <c r="A57" s="49" t="s">
        <v>111</v>
      </c>
      <c r="B57" s="50">
        <v>7658</v>
      </c>
      <c r="C57" s="50">
        <v>4594</v>
      </c>
      <c r="D57" s="50">
        <v>5236</v>
      </c>
      <c r="E57" s="50">
        <v>3328</v>
      </c>
      <c r="F57" s="50">
        <v>2722</v>
      </c>
      <c r="G57" s="50">
        <v>1713</v>
      </c>
      <c r="H57" s="51">
        <v>25251</v>
      </c>
      <c r="I57" s="50">
        <v>7474</v>
      </c>
      <c r="J57" s="50">
        <v>1173</v>
      </c>
      <c r="K57" s="50">
        <v>9446</v>
      </c>
      <c r="L57" s="50">
        <v>7007</v>
      </c>
      <c r="M57" s="50">
        <v>2281</v>
      </c>
      <c r="N57" s="50">
        <v>3582</v>
      </c>
      <c r="O57" s="51">
        <v>30963</v>
      </c>
      <c r="P57" s="50">
        <v>56214</v>
      </c>
    </row>
    <row r="58" spans="1:16">
      <c r="A58" s="52" t="s">
        <v>112</v>
      </c>
      <c r="B58" s="53">
        <v>13363</v>
      </c>
      <c r="C58" s="53">
        <v>15118</v>
      </c>
      <c r="D58" s="53">
        <v>10411</v>
      </c>
      <c r="E58" s="53">
        <v>12766</v>
      </c>
      <c r="F58" s="53">
        <v>2291</v>
      </c>
      <c r="G58" s="53">
        <v>2319</v>
      </c>
      <c r="H58" s="54">
        <v>56268</v>
      </c>
      <c r="I58" s="53">
        <v>27401</v>
      </c>
      <c r="J58" s="53">
        <v>18052</v>
      </c>
      <c r="K58" s="53">
        <v>26701</v>
      </c>
      <c r="L58" s="53">
        <v>20539</v>
      </c>
      <c r="M58" s="53">
        <v>10931</v>
      </c>
      <c r="N58" s="53">
        <v>21204</v>
      </c>
      <c r="O58" s="54">
        <v>124828</v>
      </c>
      <c r="P58" s="53">
        <v>181096</v>
      </c>
    </row>
    <row r="59" spans="1:16">
      <c r="A59" s="49" t="s">
        <v>113</v>
      </c>
      <c r="B59" s="50">
        <v>2771</v>
      </c>
      <c r="C59" s="50">
        <v>1441</v>
      </c>
      <c r="D59" s="50">
        <v>944</v>
      </c>
      <c r="E59" s="50">
        <v>1027</v>
      </c>
      <c r="F59" s="50">
        <v>241</v>
      </c>
      <c r="G59" s="50">
        <v>538</v>
      </c>
      <c r="H59" s="51">
        <v>6962</v>
      </c>
      <c r="I59" s="50">
        <v>3974</v>
      </c>
      <c r="J59" s="50">
        <v>104</v>
      </c>
      <c r="K59" s="50">
        <v>2266</v>
      </c>
      <c r="L59" s="50">
        <v>2478</v>
      </c>
      <c r="M59" s="50">
        <v>1061</v>
      </c>
      <c r="N59" s="50">
        <v>1936</v>
      </c>
      <c r="O59" s="51">
        <v>11819</v>
      </c>
      <c r="P59" s="50">
        <v>18781</v>
      </c>
    </row>
    <row r="60" spans="1:16">
      <c r="A60" s="49" t="s">
        <v>114</v>
      </c>
      <c r="B60" s="50">
        <v>1042</v>
      </c>
      <c r="C60" s="50">
        <v>725</v>
      </c>
      <c r="D60" s="50">
        <v>884</v>
      </c>
      <c r="E60" s="50">
        <v>1123</v>
      </c>
      <c r="F60" s="50">
        <v>159</v>
      </c>
      <c r="G60" s="50">
        <v>449</v>
      </c>
      <c r="H60" s="51">
        <v>4382</v>
      </c>
      <c r="I60" s="50">
        <v>320</v>
      </c>
      <c r="J60" s="50">
        <v>74</v>
      </c>
      <c r="K60" s="50">
        <v>438</v>
      </c>
      <c r="L60" s="50">
        <v>353</v>
      </c>
      <c r="M60" s="50">
        <v>208</v>
      </c>
      <c r="N60" s="50">
        <v>431</v>
      </c>
      <c r="O60" s="51">
        <v>1824</v>
      </c>
      <c r="P60" s="50">
        <v>6206</v>
      </c>
    </row>
    <row r="61" spans="1:16">
      <c r="A61" s="49" t="s">
        <v>115</v>
      </c>
      <c r="B61" s="50">
        <v>8315</v>
      </c>
      <c r="C61" s="50">
        <v>6319</v>
      </c>
      <c r="D61" s="50">
        <v>5723</v>
      </c>
      <c r="E61" s="50">
        <v>6179</v>
      </c>
      <c r="F61" s="50">
        <v>568</v>
      </c>
      <c r="G61" s="50">
        <v>3293</v>
      </c>
      <c r="H61" s="51">
        <v>30397</v>
      </c>
      <c r="I61" s="50">
        <v>10901</v>
      </c>
      <c r="J61" s="50">
        <v>3168</v>
      </c>
      <c r="K61" s="50">
        <v>9444</v>
      </c>
      <c r="L61" s="50">
        <v>7113</v>
      </c>
      <c r="M61" s="50">
        <v>2496</v>
      </c>
      <c r="N61" s="50">
        <v>6292</v>
      </c>
      <c r="O61" s="51">
        <v>39414</v>
      </c>
      <c r="P61" s="50">
        <v>69811</v>
      </c>
    </row>
    <row r="62" spans="1:16">
      <c r="A62" s="52" t="s">
        <v>116</v>
      </c>
      <c r="B62" s="53">
        <v>4143</v>
      </c>
      <c r="C62" s="53">
        <v>4126</v>
      </c>
      <c r="D62" s="53">
        <v>2121</v>
      </c>
      <c r="E62" s="53">
        <v>3695</v>
      </c>
      <c r="F62" s="53">
        <v>959</v>
      </c>
      <c r="G62" s="53">
        <v>1132</v>
      </c>
      <c r="H62" s="54">
        <v>16176</v>
      </c>
      <c r="I62" s="53">
        <v>9057</v>
      </c>
      <c r="J62" s="53">
        <v>4080</v>
      </c>
      <c r="K62" s="53">
        <v>6821</v>
      </c>
      <c r="L62" s="53">
        <v>6437</v>
      </c>
      <c r="M62" s="53">
        <v>3041</v>
      </c>
      <c r="N62" s="53">
        <v>3638</v>
      </c>
      <c r="O62" s="54">
        <v>33074</v>
      </c>
      <c r="P62" s="53">
        <v>49250</v>
      </c>
    </row>
    <row r="63" spans="1:16">
      <c r="A63" s="49" t="s">
        <v>241</v>
      </c>
      <c r="B63" s="50">
        <v>3331</v>
      </c>
      <c r="C63" s="50">
        <v>2512</v>
      </c>
      <c r="D63" s="50">
        <v>2053</v>
      </c>
      <c r="E63" s="50">
        <v>3227</v>
      </c>
      <c r="F63" s="50">
        <v>420</v>
      </c>
      <c r="G63" s="50">
        <v>965</v>
      </c>
      <c r="H63" s="51">
        <v>12508</v>
      </c>
      <c r="I63" s="50">
        <v>1304</v>
      </c>
      <c r="J63" s="50">
        <v>55</v>
      </c>
      <c r="K63" s="50">
        <v>1257</v>
      </c>
      <c r="L63" s="50">
        <v>1415</v>
      </c>
      <c r="M63" s="50">
        <v>420</v>
      </c>
      <c r="N63" s="50">
        <v>462</v>
      </c>
      <c r="O63" s="51">
        <v>4913</v>
      </c>
      <c r="P63" s="50">
        <v>17421</v>
      </c>
    </row>
    <row r="64" spans="1:16">
      <c r="A64" s="49" t="s">
        <v>118</v>
      </c>
      <c r="B64" s="50">
        <v>4829</v>
      </c>
      <c r="C64" s="50">
        <v>8152</v>
      </c>
      <c r="D64" s="50">
        <v>5167</v>
      </c>
      <c r="E64" s="50">
        <v>4145</v>
      </c>
      <c r="F64" s="50">
        <v>765</v>
      </c>
      <c r="G64" s="50">
        <v>4070</v>
      </c>
      <c r="H64" s="51">
        <v>27128</v>
      </c>
      <c r="I64" s="50">
        <v>3167</v>
      </c>
      <c r="J64" s="50">
        <v>2152</v>
      </c>
      <c r="K64" s="50">
        <v>7169</v>
      </c>
      <c r="L64" s="50">
        <v>4930</v>
      </c>
      <c r="M64" s="50">
        <v>1174</v>
      </c>
      <c r="N64" s="50">
        <v>5676</v>
      </c>
      <c r="O64" s="51">
        <v>24268</v>
      </c>
      <c r="P64" s="50">
        <v>51396</v>
      </c>
    </row>
    <row r="65" spans="1:16">
      <c r="A65" s="49" t="s">
        <v>119</v>
      </c>
      <c r="B65" s="50">
        <v>1976</v>
      </c>
      <c r="C65" s="50">
        <v>1135</v>
      </c>
      <c r="D65" s="50">
        <v>685</v>
      </c>
      <c r="E65" s="50">
        <v>508</v>
      </c>
      <c r="F65" s="50">
        <v>361</v>
      </c>
      <c r="G65" s="50">
        <v>700</v>
      </c>
      <c r="H65" s="51">
        <v>5365</v>
      </c>
      <c r="I65" s="50">
        <v>285</v>
      </c>
      <c r="J65" s="50">
        <v>8</v>
      </c>
      <c r="K65" s="50">
        <v>611</v>
      </c>
      <c r="L65" s="50">
        <v>245</v>
      </c>
      <c r="M65" s="50">
        <v>343</v>
      </c>
      <c r="N65" s="50">
        <v>187</v>
      </c>
      <c r="O65" s="51">
        <v>1679</v>
      </c>
      <c r="P65" s="50">
        <v>7044</v>
      </c>
    </row>
    <row r="66" spans="1:16">
      <c r="A66" s="55" t="s">
        <v>120</v>
      </c>
      <c r="B66" s="56">
        <f t="shared" ref="B66:P66" si="0">SUM(B15:B65)</f>
        <v>223382</v>
      </c>
      <c r="C66" s="56">
        <f t="shared" si="0"/>
        <v>215567</v>
      </c>
      <c r="D66" s="56">
        <f t="shared" si="0"/>
        <v>153028</v>
      </c>
      <c r="E66" s="56">
        <f t="shared" si="0"/>
        <v>186212</v>
      </c>
      <c r="F66" s="56">
        <f t="shared" si="0"/>
        <v>49936</v>
      </c>
      <c r="G66" s="56">
        <f t="shared" si="0"/>
        <v>105164</v>
      </c>
      <c r="H66" s="57">
        <f t="shared" si="0"/>
        <v>933289</v>
      </c>
      <c r="I66" s="56">
        <f t="shared" si="0"/>
        <v>341528</v>
      </c>
      <c r="J66" s="56">
        <f t="shared" si="0"/>
        <v>151560</v>
      </c>
      <c r="K66" s="56">
        <f t="shared" si="0"/>
        <v>370338</v>
      </c>
      <c r="L66" s="56">
        <f t="shared" si="0"/>
        <v>293272</v>
      </c>
      <c r="M66" s="56">
        <f t="shared" si="0"/>
        <v>126929</v>
      </c>
      <c r="N66" s="56">
        <f t="shared" si="0"/>
        <v>205907</v>
      </c>
      <c r="O66" s="57">
        <f t="shared" si="0"/>
        <v>1489534</v>
      </c>
      <c r="P66" s="56">
        <f t="shared" si="0"/>
        <v>2422823</v>
      </c>
    </row>
    <row r="67" spans="1:16">
      <c r="A67" s="52" t="s">
        <v>121</v>
      </c>
      <c r="B67" s="53">
        <v>1053</v>
      </c>
      <c r="C67" s="53">
        <v>374</v>
      </c>
      <c r="D67" s="53">
        <v>796</v>
      </c>
      <c r="E67" s="53">
        <v>692</v>
      </c>
      <c r="F67" s="53">
        <v>453</v>
      </c>
      <c r="G67" s="53">
        <v>662</v>
      </c>
      <c r="H67" s="54">
        <v>4030</v>
      </c>
      <c r="I67" s="53">
        <v>3074</v>
      </c>
      <c r="J67" s="53">
        <v>817</v>
      </c>
      <c r="K67" s="53">
        <v>2657</v>
      </c>
      <c r="L67" s="53">
        <v>2083</v>
      </c>
      <c r="M67" s="53">
        <v>1433</v>
      </c>
      <c r="N67" s="53">
        <v>1454</v>
      </c>
      <c r="O67" s="54">
        <v>11518</v>
      </c>
      <c r="P67" s="53">
        <v>15548</v>
      </c>
    </row>
    <row r="68" spans="1:16">
      <c r="A68" s="58" t="s">
        <v>122</v>
      </c>
      <c r="B68" s="53">
        <f t="shared" ref="B68:P68" si="1">B66+B67</f>
        <v>224435</v>
      </c>
      <c r="C68" s="53">
        <f t="shared" si="1"/>
        <v>215941</v>
      </c>
      <c r="D68" s="53">
        <f t="shared" si="1"/>
        <v>153824</v>
      </c>
      <c r="E68" s="53">
        <f t="shared" si="1"/>
        <v>186904</v>
      </c>
      <c r="F68" s="53">
        <f t="shared" si="1"/>
        <v>50389</v>
      </c>
      <c r="G68" s="53">
        <f t="shared" si="1"/>
        <v>105826</v>
      </c>
      <c r="H68" s="54">
        <f t="shared" si="1"/>
        <v>937319</v>
      </c>
      <c r="I68" s="53">
        <f t="shared" si="1"/>
        <v>344602</v>
      </c>
      <c r="J68" s="53">
        <f t="shared" si="1"/>
        <v>152377</v>
      </c>
      <c r="K68" s="53">
        <f t="shared" si="1"/>
        <v>372995</v>
      </c>
      <c r="L68" s="53">
        <f t="shared" si="1"/>
        <v>295355</v>
      </c>
      <c r="M68" s="53">
        <f t="shared" si="1"/>
        <v>128362</v>
      </c>
      <c r="N68" s="53">
        <f t="shared" si="1"/>
        <v>207361</v>
      </c>
      <c r="O68" s="54">
        <f t="shared" si="1"/>
        <v>1501052</v>
      </c>
      <c r="P68" s="53">
        <f t="shared" si="1"/>
        <v>2438371</v>
      </c>
    </row>
    <row r="69" spans="1:16">
      <c r="A69" s="58" t="s">
        <v>248</v>
      </c>
      <c r="B69" s="59">
        <f t="shared" ref="B69:H69" si="2">ROUND(B68/$H68*100,1)</f>
        <v>23.9</v>
      </c>
      <c r="C69" s="59">
        <f t="shared" si="2"/>
        <v>23</v>
      </c>
      <c r="D69" s="59">
        <f t="shared" si="2"/>
        <v>16.399999999999999</v>
      </c>
      <c r="E69" s="59">
        <f t="shared" si="2"/>
        <v>19.899999999999999</v>
      </c>
      <c r="F69" s="59">
        <f t="shared" si="2"/>
        <v>5.4</v>
      </c>
      <c r="G69" s="59">
        <f t="shared" si="2"/>
        <v>11.3</v>
      </c>
      <c r="H69" s="60">
        <f t="shared" si="2"/>
        <v>100</v>
      </c>
      <c r="I69" s="59">
        <f t="shared" ref="I69:O69" si="3">ROUND(I68/$O68*100,1)</f>
        <v>23</v>
      </c>
      <c r="J69" s="59">
        <f t="shared" si="3"/>
        <v>10.199999999999999</v>
      </c>
      <c r="K69" s="59">
        <f t="shared" si="3"/>
        <v>24.8</v>
      </c>
      <c r="L69" s="59">
        <f t="shared" si="3"/>
        <v>19.7</v>
      </c>
      <c r="M69" s="59">
        <f t="shared" si="3"/>
        <v>8.6</v>
      </c>
      <c r="N69" s="59">
        <f t="shared" si="3"/>
        <v>13.8</v>
      </c>
      <c r="O69" s="60">
        <f t="shared" si="3"/>
        <v>100</v>
      </c>
      <c r="P69" s="59">
        <v>0</v>
      </c>
    </row>
    <row r="70" spans="1:16">
      <c r="A70" s="58" t="s">
        <v>249</v>
      </c>
      <c r="B70" s="59">
        <f t="shared" ref="B70:P70" si="4">ROUND(B68/$P68*100,1)</f>
        <v>9.1999999999999993</v>
      </c>
      <c r="C70" s="59">
        <f t="shared" si="4"/>
        <v>8.9</v>
      </c>
      <c r="D70" s="59">
        <f t="shared" si="4"/>
        <v>6.3</v>
      </c>
      <c r="E70" s="59">
        <f t="shared" si="4"/>
        <v>7.7</v>
      </c>
      <c r="F70" s="59">
        <f t="shared" si="4"/>
        <v>2.1</v>
      </c>
      <c r="G70" s="59">
        <f t="shared" si="4"/>
        <v>4.3</v>
      </c>
      <c r="H70" s="60">
        <f t="shared" si="4"/>
        <v>38.4</v>
      </c>
      <c r="I70" s="59">
        <f t="shared" si="4"/>
        <v>14.1</v>
      </c>
      <c r="J70" s="59">
        <f t="shared" si="4"/>
        <v>6.2</v>
      </c>
      <c r="K70" s="59">
        <f t="shared" si="4"/>
        <v>15.3</v>
      </c>
      <c r="L70" s="59">
        <f t="shared" si="4"/>
        <v>12.1</v>
      </c>
      <c r="M70" s="59">
        <f t="shared" si="4"/>
        <v>5.3</v>
      </c>
      <c r="N70" s="59">
        <f t="shared" si="4"/>
        <v>8.5</v>
      </c>
      <c r="O70" s="60">
        <f t="shared" si="4"/>
        <v>61.6</v>
      </c>
      <c r="P70" s="59">
        <f t="shared" si="4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4272-9CBE-42B6-8215-851384392CD2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251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4854</v>
      </c>
      <c r="C15" s="50">
        <v>5168</v>
      </c>
      <c r="D15" s="50">
        <v>4037</v>
      </c>
      <c r="E15" s="50">
        <v>4899</v>
      </c>
      <c r="F15" s="50">
        <v>1160</v>
      </c>
      <c r="G15" s="50">
        <v>4423</v>
      </c>
      <c r="H15" s="51">
        <f t="shared" ref="H15:H46" si="0">SUM(B15:G15)</f>
        <v>24541</v>
      </c>
      <c r="I15" s="50">
        <v>4729</v>
      </c>
      <c r="J15" s="50">
        <v>377</v>
      </c>
      <c r="K15" s="50">
        <v>6231</v>
      </c>
      <c r="L15" s="50">
        <v>4996</v>
      </c>
      <c r="M15" s="50">
        <v>2376</v>
      </c>
      <c r="N15" s="50">
        <v>5706</v>
      </c>
      <c r="O15" s="51">
        <f t="shared" ref="O15:O46" si="1">SUM(I15:N15)</f>
        <v>24415</v>
      </c>
      <c r="P15" s="50">
        <f t="shared" ref="P15:P46" si="2">O15+H15</f>
        <v>48956</v>
      </c>
    </row>
    <row r="16" spans="1:16">
      <c r="A16" s="49" t="s">
        <v>69</v>
      </c>
      <c r="B16" s="50">
        <v>763</v>
      </c>
      <c r="C16" s="50">
        <v>249</v>
      </c>
      <c r="D16" s="50">
        <v>149</v>
      </c>
      <c r="E16" s="50">
        <v>434</v>
      </c>
      <c r="F16" s="50">
        <v>98</v>
      </c>
      <c r="G16" s="50">
        <v>482</v>
      </c>
      <c r="H16" s="51">
        <f t="shared" si="0"/>
        <v>2175</v>
      </c>
      <c r="I16" s="50">
        <v>497</v>
      </c>
      <c r="J16" s="50">
        <v>0</v>
      </c>
      <c r="K16" s="50">
        <v>406</v>
      </c>
      <c r="L16" s="50">
        <v>673</v>
      </c>
      <c r="M16" s="50">
        <v>177</v>
      </c>
      <c r="N16" s="50">
        <v>221</v>
      </c>
      <c r="O16" s="51">
        <f t="shared" si="1"/>
        <v>1974</v>
      </c>
      <c r="P16" s="50">
        <f t="shared" si="2"/>
        <v>4149</v>
      </c>
    </row>
    <row r="17" spans="1:16">
      <c r="A17" s="49" t="s">
        <v>70</v>
      </c>
      <c r="B17" s="50">
        <v>5299</v>
      </c>
      <c r="C17" s="50">
        <v>2192</v>
      </c>
      <c r="D17" s="50">
        <v>1671</v>
      </c>
      <c r="E17" s="50">
        <v>2716</v>
      </c>
      <c r="F17" s="50">
        <v>308</v>
      </c>
      <c r="G17" s="50">
        <v>1609</v>
      </c>
      <c r="H17" s="51">
        <f t="shared" si="0"/>
        <v>13795</v>
      </c>
      <c r="I17" s="50">
        <v>3564</v>
      </c>
      <c r="J17" s="50">
        <v>1514</v>
      </c>
      <c r="K17" s="50">
        <v>8994</v>
      </c>
      <c r="L17" s="50">
        <v>5316</v>
      </c>
      <c r="M17" s="50">
        <v>2792</v>
      </c>
      <c r="N17" s="50">
        <v>2799</v>
      </c>
      <c r="O17" s="51">
        <f t="shared" si="1"/>
        <v>24979</v>
      </c>
      <c r="P17" s="50">
        <f t="shared" si="2"/>
        <v>38774</v>
      </c>
    </row>
    <row r="18" spans="1:16">
      <c r="A18" s="52" t="s">
        <v>71</v>
      </c>
      <c r="B18" s="53">
        <v>3255</v>
      </c>
      <c r="C18" s="53">
        <v>4119</v>
      </c>
      <c r="D18" s="53">
        <v>3086</v>
      </c>
      <c r="E18" s="53">
        <v>3865</v>
      </c>
      <c r="F18" s="53">
        <v>657</v>
      </c>
      <c r="G18" s="53">
        <v>1141</v>
      </c>
      <c r="H18" s="54">
        <f t="shared" si="0"/>
        <v>16123</v>
      </c>
      <c r="I18" s="53">
        <v>2113</v>
      </c>
      <c r="J18" s="53">
        <v>762</v>
      </c>
      <c r="K18" s="53">
        <v>2638</v>
      </c>
      <c r="L18" s="53">
        <v>1926</v>
      </c>
      <c r="M18" s="53">
        <v>674</v>
      </c>
      <c r="N18" s="53">
        <v>712</v>
      </c>
      <c r="O18" s="54">
        <f t="shared" si="1"/>
        <v>8825</v>
      </c>
      <c r="P18" s="53">
        <f t="shared" si="2"/>
        <v>24948</v>
      </c>
    </row>
    <row r="19" spans="1:16">
      <c r="A19" s="49" t="s">
        <v>72</v>
      </c>
      <c r="B19" s="50">
        <v>13986</v>
      </c>
      <c r="C19" s="50">
        <v>15146</v>
      </c>
      <c r="D19" s="50">
        <v>8751</v>
      </c>
      <c r="E19" s="50">
        <v>9753</v>
      </c>
      <c r="F19" s="50">
        <v>2709</v>
      </c>
      <c r="G19" s="50">
        <v>2378</v>
      </c>
      <c r="H19" s="51">
        <f t="shared" si="0"/>
        <v>52723</v>
      </c>
      <c r="I19" s="50">
        <v>53773</v>
      </c>
      <c r="J19" s="50">
        <v>43121</v>
      </c>
      <c r="K19" s="50">
        <v>52801</v>
      </c>
      <c r="L19" s="50">
        <v>39390</v>
      </c>
      <c r="M19" s="50">
        <v>13749</v>
      </c>
      <c r="N19" s="50">
        <v>16386</v>
      </c>
      <c r="O19" s="51">
        <f t="shared" si="1"/>
        <v>219220</v>
      </c>
      <c r="P19" s="50">
        <f t="shared" si="2"/>
        <v>271943</v>
      </c>
    </row>
    <row r="20" spans="1:16">
      <c r="A20" s="49" t="s">
        <v>73</v>
      </c>
      <c r="B20" s="50">
        <v>4097</v>
      </c>
      <c r="C20" s="50">
        <v>3290</v>
      </c>
      <c r="D20" s="50">
        <v>2310</v>
      </c>
      <c r="E20" s="50">
        <v>1814</v>
      </c>
      <c r="F20" s="50">
        <v>641</v>
      </c>
      <c r="G20" s="50">
        <v>1409</v>
      </c>
      <c r="H20" s="51">
        <f t="shared" si="0"/>
        <v>13561</v>
      </c>
      <c r="I20" s="50">
        <v>4128</v>
      </c>
      <c r="J20" s="50">
        <v>2537</v>
      </c>
      <c r="K20" s="50">
        <v>6099</v>
      </c>
      <c r="L20" s="50">
        <v>3839</v>
      </c>
      <c r="M20" s="50">
        <v>1521</v>
      </c>
      <c r="N20" s="50">
        <v>2020</v>
      </c>
      <c r="O20" s="51">
        <f t="shared" si="1"/>
        <v>20144</v>
      </c>
      <c r="P20" s="50">
        <f t="shared" si="2"/>
        <v>33705</v>
      </c>
    </row>
    <row r="21" spans="1:16">
      <c r="A21" s="49" t="s">
        <v>74</v>
      </c>
      <c r="B21" s="50">
        <v>1428</v>
      </c>
      <c r="C21" s="50">
        <v>1333</v>
      </c>
      <c r="D21" s="50">
        <v>1146</v>
      </c>
      <c r="E21" s="50">
        <v>1179</v>
      </c>
      <c r="F21" s="50">
        <v>362</v>
      </c>
      <c r="G21" s="50">
        <v>902</v>
      </c>
      <c r="H21" s="51">
        <f t="shared" si="0"/>
        <v>6350</v>
      </c>
      <c r="I21" s="50">
        <v>6947</v>
      </c>
      <c r="J21" s="50">
        <v>2732</v>
      </c>
      <c r="K21" s="50">
        <v>3334</v>
      </c>
      <c r="L21" s="50">
        <v>3923</v>
      </c>
      <c r="M21" s="50">
        <v>1485</v>
      </c>
      <c r="N21" s="50">
        <v>2368</v>
      </c>
      <c r="O21" s="51">
        <f t="shared" si="1"/>
        <v>20789</v>
      </c>
      <c r="P21" s="50">
        <f t="shared" si="2"/>
        <v>27139</v>
      </c>
    </row>
    <row r="22" spans="1:16">
      <c r="A22" s="52" t="s">
        <v>75</v>
      </c>
      <c r="B22" s="53">
        <v>0</v>
      </c>
      <c r="C22" s="53">
        <v>1301</v>
      </c>
      <c r="D22" s="53">
        <v>286</v>
      </c>
      <c r="E22" s="53">
        <v>572</v>
      </c>
      <c r="F22" s="53">
        <v>76</v>
      </c>
      <c r="G22" s="53">
        <v>437</v>
      </c>
      <c r="H22" s="54">
        <f t="shared" si="0"/>
        <v>2672</v>
      </c>
      <c r="I22" s="53">
        <v>1048</v>
      </c>
      <c r="J22" s="53">
        <v>81</v>
      </c>
      <c r="K22" s="53">
        <v>1249</v>
      </c>
      <c r="L22" s="53">
        <v>719</v>
      </c>
      <c r="M22" s="53">
        <v>437</v>
      </c>
      <c r="N22" s="53">
        <v>819</v>
      </c>
      <c r="O22" s="54">
        <f t="shared" si="1"/>
        <v>4353</v>
      </c>
      <c r="P22" s="53">
        <f t="shared" si="2"/>
        <v>7025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477</v>
      </c>
      <c r="J23" s="50">
        <v>404</v>
      </c>
      <c r="K23" s="50">
        <v>916</v>
      </c>
      <c r="L23" s="50">
        <v>941</v>
      </c>
      <c r="M23" s="50">
        <v>334</v>
      </c>
      <c r="N23" s="50">
        <v>376</v>
      </c>
      <c r="O23" s="51">
        <f t="shared" si="1"/>
        <v>3448</v>
      </c>
      <c r="P23" s="50">
        <f t="shared" si="2"/>
        <v>3448</v>
      </c>
    </row>
    <row r="24" spans="1:16">
      <c r="A24" s="49" t="s">
        <v>77</v>
      </c>
      <c r="B24" s="50">
        <v>9502</v>
      </c>
      <c r="C24" s="50">
        <v>10518</v>
      </c>
      <c r="D24" s="50">
        <v>4311</v>
      </c>
      <c r="E24" s="50">
        <v>2456</v>
      </c>
      <c r="F24" s="50">
        <v>1404</v>
      </c>
      <c r="G24" s="50">
        <v>3536</v>
      </c>
      <c r="H24" s="51">
        <f t="shared" si="0"/>
        <v>31727</v>
      </c>
      <c r="I24" s="50">
        <v>14499</v>
      </c>
      <c r="J24" s="50">
        <v>5978</v>
      </c>
      <c r="K24" s="50">
        <v>26719</v>
      </c>
      <c r="L24" s="50">
        <v>14201</v>
      </c>
      <c r="M24" s="50">
        <v>9515</v>
      </c>
      <c r="N24" s="50">
        <v>19350</v>
      </c>
      <c r="O24" s="51">
        <f t="shared" si="1"/>
        <v>90262</v>
      </c>
      <c r="P24" s="50">
        <f t="shared" si="2"/>
        <v>121989</v>
      </c>
    </row>
    <row r="25" spans="1:16">
      <c r="A25" s="49" t="s">
        <v>78</v>
      </c>
      <c r="B25" s="50">
        <v>8491</v>
      </c>
      <c r="C25" s="50">
        <v>5914</v>
      </c>
      <c r="D25" s="50">
        <v>6700</v>
      </c>
      <c r="E25" s="50">
        <v>6048</v>
      </c>
      <c r="F25" s="50">
        <v>2018</v>
      </c>
      <c r="G25" s="50">
        <v>4734</v>
      </c>
      <c r="H25" s="51">
        <f t="shared" si="0"/>
        <v>33905</v>
      </c>
      <c r="I25" s="50">
        <v>13697</v>
      </c>
      <c r="J25" s="50">
        <v>2252</v>
      </c>
      <c r="K25" s="50">
        <v>10463</v>
      </c>
      <c r="L25" s="50">
        <v>9800</v>
      </c>
      <c r="M25" s="50">
        <v>4627</v>
      </c>
      <c r="N25" s="50">
        <v>8078</v>
      </c>
      <c r="O25" s="51">
        <f t="shared" si="1"/>
        <v>48917</v>
      </c>
      <c r="P25" s="50">
        <f t="shared" si="2"/>
        <v>82822</v>
      </c>
    </row>
    <row r="26" spans="1:16">
      <c r="A26" s="52" t="s">
        <v>79</v>
      </c>
      <c r="B26" s="53">
        <v>0</v>
      </c>
      <c r="C26" s="53">
        <v>614</v>
      </c>
      <c r="D26" s="53">
        <v>773</v>
      </c>
      <c r="E26" s="53">
        <v>319</v>
      </c>
      <c r="F26" s="53">
        <v>29</v>
      </c>
      <c r="G26" s="53">
        <v>328</v>
      </c>
      <c r="H26" s="54">
        <f t="shared" si="0"/>
        <v>2063</v>
      </c>
      <c r="I26" s="53">
        <v>1570</v>
      </c>
      <c r="J26" s="53">
        <v>608</v>
      </c>
      <c r="K26" s="53">
        <v>1283</v>
      </c>
      <c r="L26" s="53">
        <v>703</v>
      </c>
      <c r="M26" s="53">
        <v>867</v>
      </c>
      <c r="N26" s="53">
        <v>830</v>
      </c>
      <c r="O26" s="54">
        <f t="shared" si="1"/>
        <v>5861</v>
      </c>
      <c r="P26" s="53">
        <f t="shared" si="2"/>
        <v>7924</v>
      </c>
    </row>
    <row r="27" spans="1:16">
      <c r="A27" s="49" t="s">
        <v>80</v>
      </c>
      <c r="B27" s="50">
        <v>1753</v>
      </c>
      <c r="C27" s="50">
        <v>1734</v>
      </c>
      <c r="D27" s="50">
        <v>803</v>
      </c>
      <c r="E27" s="50">
        <v>1195</v>
      </c>
      <c r="F27" s="50">
        <v>214</v>
      </c>
      <c r="G27" s="50">
        <v>2098</v>
      </c>
      <c r="H27" s="51">
        <f t="shared" si="0"/>
        <v>7797</v>
      </c>
      <c r="I27" s="50">
        <v>808</v>
      </c>
      <c r="J27" s="50">
        <v>0</v>
      </c>
      <c r="K27" s="50">
        <v>1107</v>
      </c>
      <c r="L27" s="50">
        <v>1005</v>
      </c>
      <c r="M27" s="50">
        <v>445</v>
      </c>
      <c r="N27" s="50">
        <v>490</v>
      </c>
      <c r="O27" s="51">
        <f t="shared" si="1"/>
        <v>3855</v>
      </c>
      <c r="P27" s="50">
        <f t="shared" si="2"/>
        <v>11652</v>
      </c>
    </row>
    <row r="28" spans="1:16">
      <c r="A28" s="49" t="s">
        <v>247</v>
      </c>
      <c r="B28" s="50">
        <v>8555</v>
      </c>
      <c r="C28" s="50">
        <v>4594</v>
      </c>
      <c r="D28" s="50">
        <v>4896</v>
      </c>
      <c r="E28" s="50">
        <v>4984</v>
      </c>
      <c r="F28" s="50">
        <v>427</v>
      </c>
      <c r="G28" s="50">
        <v>3485</v>
      </c>
      <c r="H28" s="51">
        <f t="shared" si="0"/>
        <v>26941</v>
      </c>
      <c r="I28" s="50">
        <v>15863</v>
      </c>
      <c r="J28" s="50">
        <v>920</v>
      </c>
      <c r="K28" s="50">
        <v>18316</v>
      </c>
      <c r="L28" s="50">
        <v>14770</v>
      </c>
      <c r="M28" s="50">
        <v>7835</v>
      </c>
      <c r="N28" s="50">
        <v>7671</v>
      </c>
      <c r="O28" s="51">
        <f t="shared" si="1"/>
        <v>65375</v>
      </c>
      <c r="P28" s="50">
        <f t="shared" si="2"/>
        <v>92316</v>
      </c>
    </row>
    <row r="29" spans="1:16">
      <c r="A29" s="49" t="s">
        <v>82</v>
      </c>
      <c r="B29" s="50">
        <v>7507</v>
      </c>
      <c r="C29" s="50">
        <v>5393</v>
      </c>
      <c r="D29" s="50">
        <v>4182</v>
      </c>
      <c r="E29" s="50">
        <v>9876</v>
      </c>
      <c r="F29" s="50">
        <v>1910</v>
      </c>
      <c r="G29" s="50">
        <v>2520</v>
      </c>
      <c r="H29" s="51">
        <f t="shared" si="0"/>
        <v>31388</v>
      </c>
      <c r="I29" s="50">
        <v>6337</v>
      </c>
      <c r="J29" s="50">
        <v>1015</v>
      </c>
      <c r="K29" s="50">
        <v>9310</v>
      </c>
      <c r="L29" s="50">
        <v>6516</v>
      </c>
      <c r="M29" s="50">
        <v>2054</v>
      </c>
      <c r="N29" s="50">
        <v>4516</v>
      </c>
      <c r="O29" s="51">
        <f t="shared" si="1"/>
        <v>29748</v>
      </c>
      <c r="P29" s="50">
        <f t="shared" si="2"/>
        <v>61136</v>
      </c>
    </row>
    <row r="30" spans="1:16">
      <c r="A30" s="52" t="s">
        <v>83</v>
      </c>
      <c r="B30" s="53">
        <v>3766</v>
      </c>
      <c r="C30" s="53">
        <v>4747</v>
      </c>
      <c r="D30" s="53">
        <v>2546</v>
      </c>
      <c r="E30" s="53">
        <v>3129</v>
      </c>
      <c r="F30" s="53">
        <v>776</v>
      </c>
      <c r="G30" s="53">
        <v>1505</v>
      </c>
      <c r="H30" s="54">
        <f t="shared" si="0"/>
        <v>16469</v>
      </c>
      <c r="I30" s="53">
        <v>1692</v>
      </c>
      <c r="J30" s="53">
        <v>0</v>
      </c>
      <c r="K30" s="53">
        <v>2849</v>
      </c>
      <c r="L30" s="53">
        <v>2570</v>
      </c>
      <c r="M30" s="53">
        <v>730</v>
      </c>
      <c r="N30" s="53">
        <v>1427</v>
      </c>
      <c r="O30" s="54">
        <f t="shared" si="1"/>
        <v>9268</v>
      </c>
      <c r="P30" s="53">
        <f t="shared" si="2"/>
        <v>25737</v>
      </c>
    </row>
    <row r="31" spans="1:16">
      <c r="A31" s="49" t="s">
        <v>84</v>
      </c>
      <c r="B31" s="50">
        <v>2760</v>
      </c>
      <c r="C31" s="50">
        <v>3737</v>
      </c>
      <c r="D31" s="50">
        <v>2113</v>
      </c>
      <c r="E31" s="50">
        <v>2924</v>
      </c>
      <c r="F31" s="50">
        <v>268</v>
      </c>
      <c r="G31" s="50">
        <v>1557</v>
      </c>
      <c r="H31" s="51">
        <f t="shared" si="0"/>
        <v>13359</v>
      </c>
      <c r="I31" s="50">
        <v>2453</v>
      </c>
      <c r="J31" s="50">
        <v>983</v>
      </c>
      <c r="K31" s="50">
        <v>2774</v>
      </c>
      <c r="L31" s="50">
        <v>2416</v>
      </c>
      <c r="M31" s="50">
        <v>831</v>
      </c>
      <c r="N31" s="50">
        <v>1862</v>
      </c>
      <c r="O31" s="51">
        <f t="shared" si="1"/>
        <v>11319</v>
      </c>
      <c r="P31" s="50">
        <f t="shared" si="2"/>
        <v>24678</v>
      </c>
    </row>
    <row r="32" spans="1:16">
      <c r="A32" s="49" t="s">
        <v>85</v>
      </c>
      <c r="B32" s="50">
        <v>4849</v>
      </c>
      <c r="C32" s="50">
        <v>4911</v>
      </c>
      <c r="D32" s="50">
        <v>2078</v>
      </c>
      <c r="E32" s="50">
        <v>5072</v>
      </c>
      <c r="F32" s="50">
        <v>2302</v>
      </c>
      <c r="G32" s="50">
        <v>2841</v>
      </c>
      <c r="H32" s="51">
        <f t="shared" si="0"/>
        <v>22053</v>
      </c>
      <c r="I32" s="50">
        <v>4784</v>
      </c>
      <c r="J32" s="50">
        <v>697</v>
      </c>
      <c r="K32" s="50">
        <v>4151</v>
      </c>
      <c r="L32" s="50">
        <v>3919</v>
      </c>
      <c r="M32" s="50">
        <v>1679</v>
      </c>
      <c r="N32" s="50">
        <v>2539</v>
      </c>
      <c r="O32" s="51">
        <f t="shared" si="1"/>
        <v>17769</v>
      </c>
      <c r="P32" s="50">
        <f t="shared" si="2"/>
        <v>39822</v>
      </c>
    </row>
    <row r="33" spans="1:16">
      <c r="A33" s="49" t="s">
        <v>86</v>
      </c>
      <c r="B33" s="50">
        <v>5177</v>
      </c>
      <c r="C33" s="50">
        <v>3080</v>
      </c>
      <c r="D33" s="50">
        <v>2460</v>
      </c>
      <c r="E33" s="50">
        <v>5651</v>
      </c>
      <c r="F33" s="50">
        <v>1521</v>
      </c>
      <c r="G33" s="50">
        <v>2166</v>
      </c>
      <c r="H33" s="51">
        <f t="shared" si="0"/>
        <v>20055</v>
      </c>
      <c r="I33" s="50">
        <v>4457</v>
      </c>
      <c r="J33" s="50">
        <v>658</v>
      </c>
      <c r="K33" s="50">
        <v>5438</v>
      </c>
      <c r="L33" s="50">
        <v>4216</v>
      </c>
      <c r="M33" s="50">
        <v>1326</v>
      </c>
      <c r="N33" s="50">
        <v>1280</v>
      </c>
      <c r="O33" s="51">
        <f t="shared" si="1"/>
        <v>17375</v>
      </c>
      <c r="P33" s="50">
        <f t="shared" si="2"/>
        <v>37430</v>
      </c>
    </row>
    <row r="34" spans="1:16">
      <c r="A34" s="52" t="s">
        <v>87</v>
      </c>
      <c r="B34" s="53">
        <v>1780</v>
      </c>
      <c r="C34" s="53">
        <v>1679</v>
      </c>
      <c r="D34" s="53">
        <v>1737</v>
      </c>
      <c r="E34" s="53">
        <v>2153</v>
      </c>
      <c r="F34" s="53">
        <v>734</v>
      </c>
      <c r="G34" s="53">
        <v>1071</v>
      </c>
      <c r="H34" s="54">
        <f t="shared" si="0"/>
        <v>9154</v>
      </c>
      <c r="I34" s="53">
        <v>489</v>
      </c>
      <c r="J34" s="53">
        <v>131</v>
      </c>
      <c r="K34" s="53">
        <v>939</v>
      </c>
      <c r="L34" s="53">
        <v>858</v>
      </c>
      <c r="M34" s="53">
        <v>624</v>
      </c>
      <c r="N34" s="53">
        <v>274</v>
      </c>
      <c r="O34" s="54">
        <f t="shared" si="1"/>
        <v>3315</v>
      </c>
      <c r="P34" s="53">
        <f t="shared" si="2"/>
        <v>12469</v>
      </c>
    </row>
    <row r="35" spans="1:16">
      <c r="A35" s="49" t="s">
        <v>88</v>
      </c>
      <c r="B35" s="50">
        <v>2977</v>
      </c>
      <c r="C35" s="50">
        <v>3301</v>
      </c>
      <c r="D35" s="50">
        <v>2402</v>
      </c>
      <c r="E35" s="50">
        <v>2157</v>
      </c>
      <c r="F35" s="50">
        <v>805</v>
      </c>
      <c r="G35" s="50">
        <v>1497</v>
      </c>
      <c r="H35" s="51">
        <f t="shared" si="0"/>
        <v>13139</v>
      </c>
      <c r="I35" s="50">
        <v>9697</v>
      </c>
      <c r="J35" s="50">
        <v>3483</v>
      </c>
      <c r="K35" s="50">
        <v>7840</v>
      </c>
      <c r="L35" s="50">
        <v>5406</v>
      </c>
      <c r="M35" s="50">
        <v>2560</v>
      </c>
      <c r="N35" s="50">
        <v>2040</v>
      </c>
      <c r="O35" s="51">
        <f t="shared" si="1"/>
        <v>31026</v>
      </c>
      <c r="P35" s="50">
        <f t="shared" si="2"/>
        <v>44165</v>
      </c>
    </row>
    <row r="36" spans="1:16">
      <c r="A36" s="49" t="s">
        <v>89</v>
      </c>
      <c r="B36" s="50">
        <v>2188</v>
      </c>
      <c r="C36" s="50">
        <v>1621</v>
      </c>
      <c r="D36" s="50">
        <v>1321</v>
      </c>
      <c r="E36" s="50">
        <v>1447</v>
      </c>
      <c r="F36" s="50">
        <v>230</v>
      </c>
      <c r="G36" s="50">
        <v>866</v>
      </c>
      <c r="H36" s="51">
        <f t="shared" si="0"/>
        <v>7673</v>
      </c>
      <c r="I36" s="50">
        <v>11365</v>
      </c>
      <c r="J36" s="50">
        <v>3459</v>
      </c>
      <c r="K36" s="50">
        <v>9182</v>
      </c>
      <c r="L36" s="50">
        <v>7913</v>
      </c>
      <c r="M36" s="50">
        <v>2644</v>
      </c>
      <c r="N36" s="50">
        <v>4754</v>
      </c>
      <c r="O36" s="51">
        <f t="shared" si="1"/>
        <v>39317</v>
      </c>
      <c r="P36" s="50">
        <f t="shared" si="2"/>
        <v>46990</v>
      </c>
    </row>
    <row r="37" spans="1:16">
      <c r="A37" s="49" t="s">
        <v>90</v>
      </c>
      <c r="B37" s="50">
        <v>6255</v>
      </c>
      <c r="C37" s="50">
        <v>7182</v>
      </c>
      <c r="D37" s="50">
        <v>5916</v>
      </c>
      <c r="E37" s="50">
        <v>8136</v>
      </c>
      <c r="F37" s="50">
        <v>1256</v>
      </c>
      <c r="G37" s="50">
        <v>2404</v>
      </c>
      <c r="H37" s="51">
        <f t="shared" si="0"/>
        <v>31149</v>
      </c>
      <c r="I37" s="50">
        <v>12627</v>
      </c>
      <c r="J37" s="50">
        <v>3916</v>
      </c>
      <c r="K37" s="50">
        <v>15821</v>
      </c>
      <c r="L37" s="50">
        <v>12067</v>
      </c>
      <c r="M37" s="50">
        <v>3824</v>
      </c>
      <c r="N37" s="50">
        <v>5779</v>
      </c>
      <c r="O37" s="51">
        <f t="shared" si="1"/>
        <v>54034</v>
      </c>
      <c r="P37" s="50">
        <f t="shared" si="2"/>
        <v>85183</v>
      </c>
    </row>
    <row r="38" spans="1:16">
      <c r="A38" s="52" t="s">
        <v>91</v>
      </c>
      <c r="B38" s="53">
        <v>3454</v>
      </c>
      <c r="C38" s="53">
        <v>5853</v>
      </c>
      <c r="D38" s="53">
        <v>4352</v>
      </c>
      <c r="E38" s="53">
        <v>3312</v>
      </c>
      <c r="F38" s="53">
        <v>1106</v>
      </c>
      <c r="G38" s="53">
        <v>2619</v>
      </c>
      <c r="H38" s="54">
        <f t="shared" si="0"/>
        <v>20696</v>
      </c>
      <c r="I38" s="53">
        <v>6116</v>
      </c>
      <c r="J38" s="53">
        <v>2322</v>
      </c>
      <c r="K38" s="53">
        <v>3234</v>
      </c>
      <c r="L38" s="53">
        <v>6130</v>
      </c>
      <c r="M38" s="53">
        <v>2043</v>
      </c>
      <c r="N38" s="53">
        <v>2776</v>
      </c>
      <c r="O38" s="54">
        <f t="shared" si="1"/>
        <v>22621</v>
      </c>
      <c r="P38" s="53">
        <f t="shared" si="2"/>
        <v>43317</v>
      </c>
    </row>
    <row r="39" spans="1:16">
      <c r="A39" s="49" t="s">
        <v>92</v>
      </c>
      <c r="B39" s="50">
        <v>3323</v>
      </c>
      <c r="C39" s="50">
        <v>3958</v>
      </c>
      <c r="D39" s="50">
        <v>3493</v>
      </c>
      <c r="E39" s="50">
        <v>4207</v>
      </c>
      <c r="F39" s="50">
        <v>362</v>
      </c>
      <c r="G39" s="50">
        <v>3931</v>
      </c>
      <c r="H39" s="51">
        <f t="shared" si="0"/>
        <v>19274</v>
      </c>
      <c r="I39" s="50">
        <v>1571</v>
      </c>
      <c r="J39" s="50">
        <v>204</v>
      </c>
      <c r="K39" s="50">
        <v>3138</v>
      </c>
      <c r="L39" s="50">
        <v>1453</v>
      </c>
      <c r="M39" s="50">
        <v>996</v>
      </c>
      <c r="N39" s="50">
        <v>1912</v>
      </c>
      <c r="O39" s="51">
        <f t="shared" si="1"/>
        <v>9274</v>
      </c>
      <c r="P39" s="50">
        <f t="shared" si="2"/>
        <v>28548</v>
      </c>
    </row>
    <row r="40" spans="1:16">
      <c r="A40" s="49" t="s">
        <v>93</v>
      </c>
      <c r="B40" s="50">
        <v>5772</v>
      </c>
      <c r="C40" s="50">
        <v>7344</v>
      </c>
      <c r="D40" s="50">
        <v>3250</v>
      </c>
      <c r="E40" s="50">
        <v>6297</v>
      </c>
      <c r="F40" s="50">
        <v>441</v>
      </c>
      <c r="G40" s="50">
        <v>2554</v>
      </c>
      <c r="H40" s="51">
        <f t="shared" si="0"/>
        <v>25658</v>
      </c>
      <c r="I40" s="50">
        <v>9541</v>
      </c>
      <c r="J40" s="50">
        <v>2733</v>
      </c>
      <c r="K40" s="50">
        <v>6957</v>
      </c>
      <c r="L40" s="50">
        <v>4727</v>
      </c>
      <c r="M40" s="50">
        <v>2033</v>
      </c>
      <c r="N40" s="50">
        <v>5639</v>
      </c>
      <c r="O40" s="51">
        <f t="shared" si="1"/>
        <v>31630</v>
      </c>
      <c r="P40" s="50">
        <f t="shared" si="2"/>
        <v>57288</v>
      </c>
    </row>
    <row r="41" spans="1:16">
      <c r="A41" s="49" t="s">
        <v>94</v>
      </c>
      <c r="B41" s="50">
        <v>1941</v>
      </c>
      <c r="C41" s="50">
        <v>1892</v>
      </c>
      <c r="D41" s="50">
        <v>981</v>
      </c>
      <c r="E41" s="50">
        <v>1049</v>
      </c>
      <c r="F41" s="50">
        <v>312</v>
      </c>
      <c r="G41" s="50">
        <v>692</v>
      </c>
      <c r="H41" s="51">
        <f t="shared" si="0"/>
        <v>6867</v>
      </c>
      <c r="I41" s="50">
        <v>211</v>
      </c>
      <c r="J41" s="50">
        <v>0</v>
      </c>
      <c r="K41" s="50">
        <v>780</v>
      </c>
      <c r="L41" s="50">
        <v>409</v>
      </c>
      <c r="M41" s="50">
        <v>295</v>
      </c>
      <c r="N41" s="50">
        <v>554</v>
      </c>
      <c r="O41" s="51">
        <f t="shared" si="1"/>
        <v>2249</v>
      </c>
      <c r="P41" s="50">
        <f t="shared" si="2"/>
        <v>9116</v>
      </c>
    </row>
    <row r="42" spans="1:16">
      <c r="A42" s="52" t="s">
        <v>95</v>
      </c>
      <c r="B42" s="53">
        <v>2140</v>
      </c>
      <c r="C42" s="53">
        <v>2558</v>
      </c>
      <c r="D42" s="53">
        <v>1986</v>
      </c>
      <c r="E42" s="53">
        <v>1363</v>
      </c>
      <c r="F42" s="53">
        <v>257</v>
      </c>
      <c r="G42" s="53">
        <v>1150</v>
      </c>
      <c r="H42" s="54">
        <f t="shared" si="0"/>
        <v>9454</v>
      </c>
      <c r="I42" s="53">
        <v>791</v>
      </c>
      <c r="J42" s="53">
        <v>169</v>
      </c>
      <c r="K42" s="53">
        <v>2391</v>
      </c>
      <c r="L42" s="53">
        <v>1406</v>
      </c>
      <c r="M42" s="53">
        <v>533</v>
      </c>
      <c r="N42" s="53">
        <v>722</v>
      </c>
      <c r="O42" s="54">
        <f t="shared" si="1"/>
        <v>6012</v>
      </c>
      <c r="P42" s="53">
        <f t="shared" si="2"/>
        <v>15466</v>
      </c>
    </row>
    <row r="43" spans="1:16">
      <c r="A43" s="49" t="s">
        <v>96</v>
      </c>
      <c r="B43" s="50">
        <v>1655</v>
      </c>
      <c r="C43" s="50">
        <v>1268</v>
      </c>
      <c r="D43" s="50">
        <v>443</v>
      </c>
      <c r="E43" s="50">
        <v>550</v>
      </c>
      <c r="F43" s="50">
        <v>370</v>
      </c>
      <c r="G43" s="50">
        <v>834</v>
      </c>
      <c r="H43" s="51">
        <f t="shared" si="0"/>
        <v>5120</v>
      </c>
      <c r="I43" s="50">
        <v>1761</v>
      </c>
      <c r="J43" s="50">
        <v>520</v>
      </c>
      <c r="K43" s="50">
        <v>1766</v>
      </c>
      <c r="L43" s="50">
        <v>2401</v>
      </c>
      <c r="M43" s="50">
        <v>800</v>
      </c>
      <c r="N43" s="50">
        <v>651</v>
      </c>
      <c r="O43" s="51">
        <f t="shared" si="1"/>
        <v>7899</v>
      </c>
      <c r="P43" s="50">
        <f t="shared" si="2"/>
        <v>13019</v>
      </c>
    </row>
    <row r="44" spans="1:16">
      <c r="A44" s="49" t="s">
        <v>97</v>
      </c>
      <c r="B44" s="50">
        <v>1442</v>
      </c>
      <c r="C44" s="50">
        <v>1463</v>
      </c>
      <c r="D44" s="50">
        <v>963</v>
      </c>
      <c r="E44" s="50">
        <v>1241</v>
      </c>
      <c r="F44" s="50">
        <v>440</v>
      </c>
      <c r="G44" s="50">
        <v>558</v>
      </c>
      <c r="H44" s="51">
        <f t="shared" si="0"/>
        <v>6107</v>
      </c>
      <c r="I44" s="50">
        <v>787</v>
      </c>
      <c r="J44" s="50">
        <v>532</v>
      </c>
      <c r="K44" s="50">
        <v>939</v>
      </c>
      <c r="L44" s="50">
        <v>1369</v>
      </c>
      <c r="M44" s="50">
        <v>391</v>
      </c>
      <c r="N44" s="50">
        <v>376</v>
      </c>
      <c r="O44" s="51">
        <f t="shared" si="1"/>
        <v>4394</v>
      </c>
      <c r="P44" s="50">
        <f t="shared" si="2"/>
        <v>10501</v>
      </c>
    </row>
    <row r="45" spans="1:16">
      <c r="A45" s="49" t="s">
        <v>98</v>
      </c>
      <c r="B45" s="50">
        <v>2039</v>
      </c>
      <c r="C45" s="50">
        <v>3522</v>
      </c>
      <c r="D45" s="50">
        <v>1305</v>
      </c>
      <c r="E45" s="50">
        <v>2061</v>
      </c>
      <c r="F45" s="50">
        <v>736</v>
      </c>
      <c r="G45" s="50">
        <v>1279</v>
      </c>
      <c r="H45" s="51">
        <f t="shared" si="0"/>
        <v>10942</v>
      </c>
      <c r="I45" s="50">
        <v>8886</v>
      </c>
      <c r="J45" s="50">
        <v>7380</v>
      </c>
      <c r="K45" s="50">
        <v>11714</v>
      </c>
      <c r="L45" s="50">
        <v>9576</v>
      </c>
      <c r="M45" s="50">
        <v>3397</v>
      </c>
      <c r="N45" s="50">
        <v>8571</v>
      </c>
      <c r="O45" s="51">
        <f t="shared" si="1"/>
        <v>49524</v>
      </c>
      <c r="P45" s="50">
        <f t="shared" si="2"/>
        <v>60466</v>
      </c>
    </row>
    <row r="46" spans="1:16">
      <c r="A46" s="52" t="s">
        <v>99</v>
      </c>
      <c r="B46" s="53">
        <v>4046</v>
      </c>
      <c r="C46" s="53">
        <v>2575</v>
      </c>
      <c r="D46" s="53">
        <v>1203</v>
      </c>
      <c r="E46" s="53">
        <v>1708</v>
      </c>
      <c r="F46" s="53">
        <v>447</v>
      </c>
      <c r="G46" s="53">
        <v>2721</v>
      </c>
      <c r="H46" s="54">
        <f t="shared" si="0"/>
        <v>12700</v>
      </c>
      <c r="I46" s="53">
        <v>1485</v>
      </c>
      <c r="J46" s="53">
        <v>1</v>
      </c>
      <c r="K46" s="53">
        <v>3232</v>
      </c>
      <c r="L46" s="53">
        <v>985</v>
      </c>
      <c r="M46" s="53">
        <v>762</v>
      </c>
      <c r="N46" s="53">
        <v>1315</v>
      </c>
      <c r="O46" s="54">
        <f t="shared" si="1"/>
        <v>7780</v>
      </c>
      <c r="P46" s="53">
        <f t="shared" si="2"/>
        <v>20480</v>
      </c>
    </row>
    <row r="47" spans="1:16">
      <c r="A47" s="49" t="s">
        <v>236</v>
      </c>
      <c r="B47" s="50">
        <v>5577</v>
      </c>
      <c r="C47" s="50">
        <v>5059</v>
      </c>
      <c r="D47" s="50">
        <v>5864</v>
      </c>
      <c r="E47" s="50">
        <v>5302</v>
      </c>
      <c r="F47" s="50">
        <v>6059</v>
      </c>
      <c r="G47" s="50">
        <v>3334</v>
      </c>
      <c r="H47" s="51">
        <f t="shared" ref="H47:H65" si="3">SUM(B47:G47)</f>
        <v>31195</v>
      </c>
      <c r="I47" s="50">
        <v>14627</v>
      </c>
      <c r="J47" s="50">
        <v>14796</v>
      </c>
      <c r="K47" s="50">
        <v>17411</v>
      </c>
      <c r="L47" s="50">
        <v>18105</v>
      </c>
      <c r="M47" s="50">
        <v>8048</v>
      </c>
      <c r="N47" s="50">
        <v>8788</v>
      </c>
      <c r="O47" s="51">
        <f t="shared" ref="O47:O65" si="4">SUM(I47:N47)</f>
        <v>81775</v>
      </c>
      <c r="P47" s="50">
        <f t="shared" ref="P47:P65" si="5">O47+H47</f>
        <v>112970</v>
      </c>
    </row>
    <row r="48" spans="1:16">
      <c r="A48" s="49" t="s">
        <v>237</v>
      </c>
      <c r="B48" s="50">
        <v>6315</v>
      </c>
      <c r="C48" s="50">
        <v>7281</v>
      </c>
      <c r="D48" s="50">
        <v>5765</v>
      </c>
      <c r="E48" s="50">
        <v>8751</v>
      </c>
      <c r="F48" s="50">
        <v>3266</v>
      </c>
      <c r="G48" s="50">
        <v>4369</v>
      </c>
      <c r="H48" s="51">
        <f t="shared" si="3"/>
        <v>35747</v>
      </c>
      <c r="I48" s="50">
        <v>6595</v>
      </c>
      <c r="J48" s="50">
        <v>2504</v>
      </c>
      <c r="K48" s="50">
        <v>8384</v>
      </c>
      <c r="L48" s="50">
        <v>6865</v>
      </c>
      <c r="M48" s="50">
        <v>1995</v>
      </c>
      <c r="N48" s="50">
        <v>9838</v>
      </c>
      <c r="O48" s="51">
        <f t="shared" si="4"/>
        <v>36181</v>
      </c>
      <c r="P48" s="50">
        <f t="shared" si="5"/>
        <v>71928</v>
      </c>
    </row>
    <row r="49" spans="1:16">
      <c r="A49" s="49" t="s">
        <v>238</v>
      </c>
      <c r="B49" s="50">
        <v>1069</v>
      </c>
      <c r="C49" s="50">
        <v>1392</v>
      </c>
      <c r="D49" s="50">
        <v>545</v>
      </c>
      <c r="E49" s="50">
        <v>803</v>
      </c>
      <c r="F49" s="50">
        <v>66</v>
      </c>
      <c r="G49" s="50">
        <v>830</v>
      </c>
      <c r="H49" s="51">
        <f t="shared" si="3"/>
        <v>4705</v>
      </c>
      <c r="I49" s="50">
        <v>201</v>
      </c>
      <c r="J49" s="50">
        <v>0</v>
      </c>
      <c r="K49" s="50">
        <v>548</v>
      </c>
      <c r="L49" s="50">
        <v>404</v>
      </c>
      <c r="M49" s="50">
        <v>176</v>
      </c>
      <c r="N49" s="50">
        <v>304</v>
      </c>
      <c r="O49" s="51">
        <f t="shared" si="4"/>
        <v>1633</v>
      </c>
      <c r="P49" s="50">
        <f t="shared" si="5"/>
        <v>6338</v>
      </c>
    </row>
    <row r="50" spans="1:16">
      <c r="A50" s="52" t="s">
        <v>103</v>
      </c>
      <c r="B50" s="53">
        <v>8475</v>
      </c>
      <c r="C50" s="53">
        <v>6619</v>
      </c>
      <c r="D50" s="53">
        <v>4839</v>
      </c>
      <c r="E50" s="53">
        <v>9607</v>
      </c>
      <c r="F50" s="53">
        <v>1994</v>
      </c>
      <c r="G50" s="53">
        <v>6219</v>
      </c>
      <c r="H50" s="54">
        <f t="shared" si="3"/>
        <v>37753</v>
      </c>
      <c r="I50" s="53">
        <v>17936</v>
      </c>
      <c r="J50" s="53">
        <v>3872</v>
      </c>
      <c r="K50" s="53">
        <v>11546</v>
      </c>
      <c r="L50" s="53">
        <v>11026</v>
      </c>
      <c r="M50" s="53">
        <v>4776</v>
      </c>
      <c r="N50" s="53">
        <v>11291</v>
      </c>
      <c r="O50" s="54">
        <f t="shared" si="4"/>
        <v>60447</v>
      </c>
      <c r="P50" s="53">
        <f t="shared" si="5"/>
        <v>98200</v>
      </c>
    </row>
    <row r="51" spans="1:16">
      <c r="A51" s="49" t="s">
        <v>163</v>
      </c>
      <c r="B51" s="50">
        <v>3855</v>
      </c>
      <c r="C51" s="50">
        <v>3778</v>
      </c>
      <c r="D51" s="50">
        <v>2589</v>
      </c>
      <c r="E51" s="50">
        <v>4798</v>
      </c>
      <c r="F51" s="50">
        <v>156</v>
      </c>
      <c r="G51" s="50">
        <v>2445</v>
      </c>
      <c r="H51" s="51">
        <f t="shared" si="3"/>
        <v>17621</v>
      </c>
      <c r="I51" s="50">
        <v>3582</v>
      </c>
      <c r="J51" s="50">
        <v>1621</v>
      </c>
      <c r="K51" s="50">
        <v>3994</v>
      </c>
      <c r="L51" s="50">
        <v>4368</v>
      </c>
      <c r="M51" s="50">
        <v>968</v>
      </c>
      <c r="N51" s="50">
        <v>3413</v>
      </c>
      <c r="O51" s="51">
        <f t="shared" si="4"/>
        <v>17946</v>
      </c>
      <c r="P51" s="50">
        <f t="shared" si="5"/>
        <v>35567</v>
      </c>
    </row>
    <row r="52" spans="1:16">
      <c r="A52" s="49" t="s">
        <v>105</v>
      </c>
      <c r="B52" s="50">
        <v>3811</v>
      </c>
      <c r="C52" s="50">
        <v>4670</v>
      </c>
      <c r="D52" s="50">
        <v>1840</v>
      </c>
      <c r="E52" s="50">
        <v>2802</v>
      </c>
      <c r="F52" s="50">
        <v>752</v>
      </c>
      <c r="G52" s="50">
        <v>1818</v>
      </c>
      <c r="H52" s="51">
        <f t="shared" si="3"/>
        <v>15693</v>
      </c>
      <c r="I52" s="50">
        <v>3415</v>
      </c>
      <c r="J52" s="50">
        <v>1030</v>
      </c>
      <c r="K52" s="50">
        <v>3802</v>
      </c>
      <c r="L52" s="50">
        <v>2672</v>
      </c>
      <c r="M52" s="50">
        <v>1391</v>
      </c>
      <c r="N52" s="50">
        <v>1450</v>
      </c>
      <c r="O52" s="51">
        <f t="shared" si="4"/>
        <v>13760</v>
      </c>
      <c r="P52" s="50">
        <f t="shared" si="5"/>
        <v>29453</v>
      </c>
    </row>
    <row r="53" spans="1:16">
      <c r="A53" s="49" t="s">
        <v>106</v>
      </c>
      <c r="B53" s="50">
        <v>7702</v>
      </c>
      <c r="C53" s="50">
        <v>9155</v>
      </c>
      <c r="D53" s="50">
        <v>7905</v>
      </c>
      <c r="E53" s="50">
        <v>5693</v>
      </c>
      <c r="F53" s="50">
        <v>2624</v>
      </c>
      <c r="G53" s="50">
        <v>6247</v>
      </c>
      <c r="H53" s="51">
        <f t="shared" si="3"/>
        <v>39326</v>
      </c>
      <c r="I53" s="50">
        <v>9086</v>
      </c>
      <c r="J53" s="50">
        <v>5085</v>
      </c>
      <c r="K53" s="50">
        <v>15541</v>
      </c>
      <c r="L53" s="50">
        <v>11201</v>
      </c>
      <c r="M53" s="50">
        <v>6226</v>
      </c>
      <c r="N53" s="50">
        <v>5882</v>
      </c>
      <c r="O53" s="51">
        <f t="shared" si="4"/>
        <v>53021</v>
      </c>
      <c r="P53" s="50">
        <f t="shared" si="5"/>
        <v>92347</v>
      </c>
    </row>
    <row r="54" spans="1:16">
      <c r="A54" s="52" t="s">
        <v>239</v>
      </c>
      <c r="B54" s="53">
        <v>288</v>
      </c>
      <c r="C54" s="53">
        <v>196</v>
      </c>
      <c r="D54" s="53">
        <v>147</v>
      </c>
      <c r="E54" s="53">
        <v>169</v>
      </c>
      <c r="F54" s="53">
        <v>58</v>
      </c>
      <c r="G54" s="53">
        <v>24</v>
      </c>
      <c r="H54" s="54">
        <f t="shared" si="3"/>
        <v>882</v>
      </c>
      <c r="I54" s="53">
        <v>1517</v>
      </c>
      <c r="J54" s="53">
        <v>671</v>
      </c>
      <c r="K54" s="53">
        <v>2067</v>
      </c>
      <c r="L54" s="53">
        <v>687</v>
      </c>
      <c r="M54" s="53">
        <v>438</v>
      </c>
      <c r="N54" s="53">
        <v>833</v>
      </c>
      <c r="O54" s="54">
        <f t="shared" si="4"/>
        <v>6213</v>
      </c>
      <c r="P54" s="53">
        <f t="shared" si="5"/>
        <v>7095</v>
      </c>
    </row>
    <row r="55" spans="1:16">
      <c r="A55" s="49" t="s">
        <v>240</v>
      </c>
      <c r="B55" s="50">
        <v>6469</v>
      </c>
      <c r="C55" s="50">
        <v>3903</v>
      </c>
      <c r="D55" s="50">
        <v>5219</v>
      </c>
      <c r="E55" s="50">
        <v>4625</v>
      </c>
      <c r="F55" s="50">
        <v>590</v>
      </c>
      <c r="G55" s="50">
        <v>2163</v>
      </c>
      <c r="H55" s="51">
        <f t="shared" si="3"/>
        <v>22969</v>
      </c>
      <c r="I55" s="50">
        <v>2600</v>
      </c>
      <c r="J55" s="50">
        <v>683</v>
      </c>
      <c r="K55" s="50">
        <v>4725</v>
      </c>
      <c r="L55" s="50">
        <v>3722</v>
      </c>
      <c r="M55" s="50">
        <v>1737</v>
      </c>
      <c r="N55" s="50">
        <v>809</v>
      </c>
      <c r="O55" s="51">
        <f t="shared" si="4"/>
        <v>14276</v>
      </c>
      <c r="P55" s="50">
        <f t="shared" si="5"/>
        <v>37245</v>
      </c>
    </row>
    <row r="56" spans="1:16">
      <c r="A56" s="49" t="s">
        <v>109</v>
      </c>
      <c r="B56" s="50">
        <v>1574</v>
      </c>
      <c r="C56" s="50">
        <v>1537</v>
      </c>
      <c r="D56" s="50">
        <v>932</v>
      </c>
      <c r="E56" s="50">
        <v>1201</v>
      </c>
      <c r="F56" s="50">
        <v>138</v>
      </c>
      <c r="G56" s="50">
        <v>536</v>
      </c>
      <c r="H56" s="51">
        <f t="shared" si="3"/>
        <v>5918</v>
      </c>
      <c r="I56" s="50">
        <v>288</v>
      </c>
      <c r="J56" s="50">
        <v>17</v>
      </c>
      <c r="K56" s="50">
        <v>472</v>
      </c>
      <c r="L56" s="50">
        <v>557</v>
      </c>
      <c r="M56" s="50">
        <v>184</v>
      </c>
      <c r="N56" s="50">
        <v>195</v>
      </c>
      <c r="O56" s="51">
        <f t="shared" si="4"/>
        <v>1713</v>
      </c>
      <c r="P56" s="50">
        <f t="shared" si="5"/>
        <v>7631</v>
      </c>
    </row>
    <row r="57" spans="1:16">
      <c r="A57" s="49" t="s">
        <v>111</v>
      </c>
      <c r="B57" s="50">
        <v>7350</v>
      </c>
      <c r="C57" s="50">
        <v>4445</v>
      </c>
      <c r="D57" s="50">
        <v>5138</v>
      </c>
      <c r="E57" s="50">
        <v>3294</v>
      </c>
      <c r="F57" s="50">
        <v>2696</v>
      </c>
      <c r="G57" s="50">
        <v>1674</v>
      </c>
      <c r="H57" s="51">
        <f t="shared" si="3"/>
        <v>24597</v>
      </c>
      <c r="I57" s="50">
        <v>7132</v>
      </c>
      <c r="J57" s="50">
        <v>1086</v>
      </c>
      <c r="K57" s="50">
        <v>9214</v>
      </c>
      <c r="L57" s="50">
        <v>6867</v>
      </c>
      <c r="M57" s="50">
        <v>2224</v>
      </c>
      <c r="N57" s="50">
        <v>3404</v>
      </c>
      <c r="O57" s="51">
        <f t="shared" si="4"/>
        <v>29927</v>
      </c>
      <c r="P57" s="50">
        <f t="shared" si="5"/>
        <v>54524</v>
      </c>
    </row>
    <row r="58" spans="1:16">
      <c r="A58" s="52" t="s">
        <v>112</v>
      </c>
      <c r="B58" s="53">
        <v>12801</v>
      </c>
      <c r="C58" s="53">
        <v>13996</v>
      </c>
      <c r="D58" s="53">
        <v>10475</v>
      </c>
      <c r="E58" s="53">
        <v>13108</v>
      </c>
      <c r="F58" s="53">
        <v>2427</v>
      </c>
      <c r="G58" s="53">
        <v>4099</v>
      </c>
      <c r="H58" s="54">
        <f t="shared" si="3"/>
        <v>56906</v>
      </c>
      <c r="I58" s="53">
        <v>26895</v>
      </c>
      <c r="J58" s="53">
        <v>17324</v>
      </c>
      <c r="K58" s="53">
        <v>25840</v>
      </c>
      <c r="L58" s="53">
        <v>20516</v>
      </c>
      <c r="M58" s="53">
        <v>9486</v>
      </c>
      <c r="N58" s="53">
        <v>21381</v>
      </c>
      <c r="O58" s="54">
        <f t="shared" si="4"/>
        <v>121442</v>
      </c>
      <c r="P58" s="53">
        <f t="shared" si="5"/>
        <v>178348</v>
      </c>
    </row>
    <row r="59" spans="1:16">
      <c r="A59" s="49" t="s">
        <v>113</v>
      </c>
      <c r="B59" s="50">
        <v>2598</v>
      </c>
      <c r="C59" s="50">
        <v>1380</v>
      </c>
      <c r="D59" s="50">
        <v>924</v>
      </c>
      <c r="E59" s="50">
        <v>975</v>
      </c>
      <c r="F59" s="50">
        <v>234</v>
      </c>
      <c r="G59" s="50">
        <v>510</v>
      </c>
      <c r="H59" s="51">
        <f t="shared" si="3"/>
        <v>6621</v>
      </c>
      <c r="I59" s="50">
        <v>3761</v>
      </c>
      <c r="J59" s="50">
        <v>100</v>
      </c>
      <c r="K59" s="50">
        <v>2254</v>
      </c>
      <c r="L59" s="50">
        <v>2410</v>
      </c>
      <c r="M59" s="50">
        <v>1043</v>
      </c>
      <c r="N59" s="50">
        <v>1889</v>
      </c>
      <c r="O59" s="51">
        <f t="shared" si="4"/>
        <v>11457</v>
      </c>
      <c r="P59" s="50">
        <f t="shared" si="5"/>
        <v>18078</v>
      </c>
    </row>
    <row r="60" spans="1:16">
      <c r="A60" s="49" t="s">
        <v>114</v>
      </c>
      <c r="B60" s="50">
        <v>1040</v>
      </c>
      <c r="C60" s="50">
        <v>715</v>
      </c>
      <c r="D60" s="50">
        <v>872</v>
      </c>
      <c r="E60" s="50">
        <v>1109</v>
      </c>
      <c r="F60" s="50">
        <v>161</v>
      </c>
      <c r="G60" s="50">
        <v>445</v>
      </c>
      <c r="H60" s="51">
        <f t="shared" si="3"/>
        <v>4342</v>
      </c>
      <c r="I60" s="50">
        <v>314</v>
      </c>
      <c r="J60" s="50">
        <v>73</v>
      </c>
      <c r="K60" s="50">
        <v>434</v>
      </c>
      <c r="L60" s="50">
        <v>352</v>
      </c>
      <c r="M60" s="50">
        <v>207</v>
      </c>
      <c r="N60" s="50">
        <v>430</v>
      </c>
      <c r="O60" s="51">
        <f t="shared" si="4"/>
        <v>1810</v>
      </c>
      <c r="P60" s="50">
        <f t="shared" si="5"/>
        <v>6152</v>
      </c>
    </row>
    <row r="61" spans="1:16">
      <c r="A61" s="49" t="s">
        <v>115</v>
      </c>
      <c r="B61" s="50">
        <v>7976</v>
      </c>
      <c r="C61" s="50">
        <v>5964</v>
      </c>
      <c r="D61" s="50">
        <v>5378</v>
      </c>
      <c r="E61" s="50">
        <v>6031</v>
      </c>
      <c r="F61" s="50">
        <v>551</v>
      </c>
      <c r="G61" s="50">
        <v>3294</v>
      </c>
      <c r="H61" s="51">
        <f t="shared" si="3"/>
        <v>29194</v>
      </c>
      <c r="I61" s="50">
        <v>10404</v>
      </c>
      <c r="J61" s="50">
        <v>3221</v>
      </c>
      <c r="K61" s="50">
        <v>9067</v>
      </c>
      <c r="L61" s="50">
        <v>7204</v>
      </c>
      <c r="M61" s="50">
        <v>2346</v>
      </c>
      <c r="N61" s="50">
        <v>6173</v>
      </c>
      <c r="O61" s="51">
        <f t="shared" si="4"/>
        <v>38415</v>
      </c>
      <c r="P61" s="50">
        <f t="shared" si="5"/>
        <v>67609</v>
      </c>
    </row>
    <row r="62" spans="1:16">
      <c r="A62" s="52" t="s">
        <v>116</v>
      </c>
      <c r="B62" s="53">
        <v>3965</v>
      </c>
      <c r="C62" s="53">
        <v>4081</v>
      </c>
      <c r="D62" s="53">
        <v>2031</v>
      </c>
      <c r="E62" s="53">
        <v>3314</v>
      </c>
      <c r="F62" s="53">
        <v>937</v>
      </c>
      <c r="G62" s="53">
        <v>1090</v>
      </c>
      <c r="H62" s="54">
        <f t="shared" si="3"/>
        <v>15418</v>
      </c>
      <c r="I62" s="53">
        <v>8851</v>
      </c>
      <c r="J62" s="53">
        <v>4137</v>
      </c>
      <c r="K62" s="53">
        <v>6770</v>
      </c>
      <c r="L62" s="53">
        <v>6161</v>
      </c>
      <c r="M62" s="53">
        <v>2559</v>
      </c>
      <c r="N62" s="53">
        <v>3532</v>
      </c>
      <c r="O62" s="54">
        <f t="shared" si="4"/>
        <v>32010</v>
      </c>
      <c r="P62" s="53">
        <f t="shared" si="5"/>
        <v>47428</v>
      </c>
    </row>
    <row r="63" spans="1:16">
      <c r="A63" s="49" t="s">
        <v>241</v>
      </c>
      <c r="B63" s="50">
        <v>3189</v>
      </c>
      <c r="C63" s="50">
        <v>2444</v>
      </c>
      <c r="D63" s="50">
        <v>2052</v>
      </c>
      <c r="E63" s="50">
        <v>3263</v>
      </c>
      <c r="F63" s="50">
        <v>360</v>
      </c>
      <c r="G63" s="50">
        <v>964</v>
      </c>
      <c r="H63" s="51">
        <f t="shared" si="3"/>
        <v>12272</v>
      </c>
      <c r="I63" s="50">
        <v>1257</v>
      </c>
      <c r="J63" s="50">
        <v>52</v>
      </c>
      <c r="K63" s="50">
        <v>1257</v>
      </c>
      <c r="L63" s="50">
        <v>1383</v>
      </c>
      <c r="M63" s="50">
        <v>428</v>
      </c>
      <c r="N63" s="50">
        <v>463</v>
      </c>
      <c r="O63" s="51">
        <f t="shared" si="4"/>
        <v>4840</v>
      </c>
      <c r="P63" s="50">
        <f t="shared" si="5"/>
        <v>17112</v>
      </c>
    </row>
    <row r="64" spans="1:16">
      <c r="A64" s="49" t="s">
        <v>118</v>
      </c>
      <c r="B64" s="50">
        <v>4620</v>
      </c>
      <c r="C64" s="50">
        <v>7584</v>
      </c>
      <c r="D64" s="50">
        <v>4972</v>
      </c>
      <c r="E64" s="50">
        <v>4080</v>
      </c>
      <c r="F64" s="50">
        <v>762</v>
      </c>
      <c r="G64" s="50">
        <v>4400</v>
      </c>
      <c r="H64" s="51">
        <f t="shared" si="3"/>
        <v>26418</v>
      </c>
      <c r="I64" s="50">
        <v>3073</v>
      </c>
      <c r="J64" s="50">
        <v>1764</v>
      </c>
      <c r="K64" s="50">
        <v>7243</v>
      </c>
      <c r="L64" s="50">
        <v>4882</v>
      </c>
      <c r="M64" s="50">
        <v>1161</v>
      </c>
      <c r="N64" s="50">
        <v>5732</v>
      </c>
      <c r="O64" s="51">
        <f t="shared" si="4"/>
        <v>23855</v>
      </c>
      <c r="P64" s="50">
        <f t="shared" si="5"/>
        <v>50273</v>
      </c>
    </row>
    <row r="65" spans="1:16">
      <c r="A65" s="49" t="s">
        <v>119</v>
      </c>
      <c r="B65" s="50">
        <v>1840</v>
      </c>
      <c r="C65" s="50">
        <v>1114</v>
      </c>
      <c r="D65" s="50">
        <v>623</v>
      </c>
      <c r="E65" s="50">
        <v>508</v>
      </c>
      <c r="F65" s="50">
        <v>322</v>
      </c>
      <c r="G65" s="50">
        <v>727</v>
      </c>
      <c r="H65" s="51">
        <f t="shared" si="3"/>
        <v>5134</v>
      </c>
      <c r="I65" s="50">
        <v>280</v>
      </c>
      <c r="J65" s="50">
        <v>9</v>
      </c>
      <c r="K65" s="50">
        <v>620</v>
      </c>
      <c r="L65" s="50">
        <v>244</v>
      </c>
      <c r="M65" s="50">
        <v>339</v>
      </c>
      <c r="N65" s="50">
        <v>63</v>
      </c>
      <c r="O65" s="51">
        <f t="shared" si="4"/>
        <v>1555</v>
      </c>
      <c r="P65" s="50">
        <f t="shared" si="5"/>
        <v>6689</v>
      </c>
    </row>
    <row r="66" spans="1:16">
      <c r="A66" s="55" t="s">
        <v>120</v>
      </c>
      <c r="B66" s="56">
        <f t="shared" ref="B66:P66" si="6">SUM(B15:B65)</f>
        <v>215568</v>
      </c>
      <c r="C66" s="56">
        <f t="shared" si="6"/>
        <v>207569</v>
      </c>
      <c r="D66" s="56">
        <f t="shared" si="6"/>
        <v>149760</v>
      </c>
      <c r="E66" s="56">
        <f t="shared" si="6"/>
        <v>182000</v>
      </c>
      <c r="F66" s="56">
        <f t="shared" si="6"/>
        <v>48529</v>
      </c>
      <c r="G66" s="56">
        <f t="shared" si="6"/>
        <v>104915</v>
      </c>
      <c r="H66" s="57">
        <f t="shared" si="6"/>
        <v>908341</v>
      </c>
      <c r="I66" s="56">
        <f t="shared" si="6"/>
        <v>330577</v>
      </c>
      <c r="J66" s="56">
        <f t="shared" si="6"/>
        <v>147534</v>
      </c>
      <c r="K66" s="56">
        <f t="shared" si="6"/>
        <v>364200</v>
      </c>
      <c r="L66" s="56">
        <f t="shared" si="6"/>
        <v>286165</v>
      </c>
      <c r="M66" s="56">
        <f t="shared" si="6"/>
        <v>120088</v>
      </c>
      <c r="N66" s="56">
        <f t="shared" si="6"/>
        <v>200683</v>
      </c>
      <c r="O66" s="57">
        <f t="shared" si="6"/>
        <v>1449247</v>
      </c>
      <c r="P66" s="56">
        <f t="shared" si="6"/>
        <v>2357588</v>
      </c>
    </row>
    <row r="67" spans="1:16">
      <c r="A67" s="52" t="s">
        <v>121</v>
      </c>
      <c r="B67" s="53">
        <v>1033</v>
      </c>
      <c r="C67" s="53">
        <v>363</v>
      </c>
      <c r="D67" s="53">
        <v>747</v>
      </c>
      <c r="E67" s="53">
        <v>668</v>
      </c>
      <c r="F67" s="53">
        <v>442</v>
      </c>
      <c r="G67" s="53">
        <v>417</v>
      </c>
      <c r="H67" s="54">
        <v>3670</v>
      </c>
      <c r="I67" s="53">
        <v>2918</v>
      </c>
      <c r="J67" s="53">
        <v>744</v>
      </c>
      <c r="K67" s="53">
        <v>2451</v>
      </c>
      <c r="L67" s="53">
        <v>1900</v>
      </c>
      <c r="M67" s="53">
        <v>1372</v>
      </c>
      <c r="N67" s="53">
        <v>1383</v>
      </c>
      <c r="O67" s="54">
        <v>10768</v>
      </c>
      <c r="P67" s="53">
        <v>14438</v>
      </c>
    </row>
    <row r="68" spans="1:16">
      <c r="A68" s="58" t="s">
        <v>122</v>
      </c>
      <c r="B68" s="53">
        <f t="shared" ref="B68:P68" si="7">B66+B67</f>
        <v>216601</v>
      </c>
      <c r="C68" s="53">
        <f t="shared" si="7"/>
        <v>207932</v>
      </c>
      <c r="D68" s="53">
        <f t="shared" si="7"/>
        <v>150507</v>
      </c>
      <c r="E68" s="53">
        <f t="shared" si="7"/>
        <v>182668</v>
      </c>
      <c r="F68" s="53">
        <f t="shared" si="7"/>
        <v>48971</v>
      </c>
      <c r="G68" s="53">
        <f t="shared" si="7"/>
        <v>105332</v>
      </c>
      <c r="H68" s="54">
        <f t="shared" si="7"/>
        <v>912011</v>
      </c>
      <c r="I68" s="53">
        <f t="shared" si="7"/>
        <v>333495</v>
      </c>
      <c r="J68" s="53">
        <f t="shared" si="7"/>
        <v>148278</v>
      </c>
      <c r="K68" s="53">
        <f t="shared" si="7"/>
        <v>366651</v>
      </c>
      <c r="L68" s="53">
        <f t="shared" si="7"/>
        <v>288065</v>
      </c>
      <c r="M68" s="53">
        <f t="shared" si="7"/>
        <v>121460</v>
      </c>
      <c r="N68" s="53">
        <f t="shared" si="7"/>
        <v>202066</v>
      </c>
      <c r="O68" s="54">
        <f t="shared" si="7"/>
        <v>1460015</v>
      </c>
      <c r="P68" s="53">
        <f t="shared" si="7"/>
        <v>2372026</v>
      </c>
    </row>
    <row r="69" spans="1:16">
      <c r="A69" s="58" t="s">
        <v>248</v>
      </c>
      <c r="B69" s="59">
        <f t="shared" ref="B69:H69" si="8">ROUND(B68/$H68*100,1)</f>
        <v>23.7</v>
      </c>
      <c r="C69" s="59">
        <f t="shared" si="8"/>
        <v>22.8</v>
      </c>
      <c r="D69" s="59">
        <f t="shared" si="8"/>
        <v>16.5</v>
      </c>
      <c r="E69" s="59">
        <f t="shared" si="8"/>
        <v>20</v>
      </c>
      <c r="F69" s="59">
        <f t="shared" si="8"/>
        <v>5.4</v>
      </c>
      <c r="G69" s="59">
        <f t="shared" si="8"/>
        <v>11.5</v>
      </c>
      <c r="H69" s="60">
        <f t="shared" si="8"/>
        <v>100</v>
      </c>
      <c r="I69" s="59">
        <f t="shared" ref="I69:O69" si="9">ROUND(I68/$O68*100,1)</f>
        <v>22.8</v>
      </c>
      <c r="J69" s="59">
        <f t="shared" si="9"/>
        <v>10.199999999999999</v>
      </c>
      <c r="K69" s="59">
        <f t="shared" si="9"/>
        <v>25.1</v>
      </c>
      <c r="L69" s="59">
        <f t="shared" si="9"/>
        <v>19.7</v>
      </c>
      <c r="M69" s="59">
        <f t="shared" si="9"/>
        <v>8.3000000000000007</v>
      </c>
      <c r="N69" s="59">
        <f t="shared" si="9"/>
        <v>13.8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9.1</v>
      </c>
      <c r="C70" s="59">
        <f t="shared" si="10"/>
        <v>8.8000000000000007</v>
      </c>
      <c r="D70" s="59">
        <f t="shared" si="10"/>
        <v>6.3</v>
      </c>
      <c r="E70" s="59">
        <f t="shared" si="10"/>
        <v>7.7</v>
      </c>
      <c r="F70" s="59">
        <f t="shared" si="10"/>
        <v>2.1</v>
      </c>
      <c r="G70" s="59">
        <f t="shared" si="10"/>
        <v>4.4000000000000004</v>
      </c>
      <c r="H70" s="60">
        <f t="shared" si="10"/>
        <v>38.4</v>
      </c>
      <c r="I70" s="59">
        <f t="shared" si="10"/>
        <v>14.1</v>
      </c>
      <c r="J70" s="59">
        <f t="shared" si="10"/>
        <v>6.3</v>
      </c>
      <c r="K70" s="59">
        <f t="shared" si="10"/>
        <v>15.5</v>
      </c>
      <c r="L70" s="59">
        <f t="shared" si="10"/>
        <v>12.1</v>
      </c>
      <c r="M70" s="59">
        <f t="shared" si="10"/>
        <v>5.0999999999999996</v>
      </c>
      <c r="N70" s="59">
        <f t="shared" si="10"/>
        <v>8.5</v>
      </c>
      <c r="O70" s="60">
        <f t="shared" si="10"/>
        <v>61.6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FF50-A998-42EE-8E90-9CD5F0FA458C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252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4638</v>
      </c>
      <c r="C15" s="50">
        <v>5022</v>
      </c>
      <c r="D15" s="50">
        <v>3822</v>
      </c>
      <c r="E15" s="50">
        <v>4792</v>
      </c>
      <c r="F15" s="50">
        <v>1115</v>
      </c>
      <c r="G15" s="50">
        <v>4230</v>
      </c>
      <c r="H15" s="51">
        <f t="shared" ref="H15:H46" si="0">SUM(B15:G15)</f>
        <v>23619</v>
      </c>
      <c r="I15" s="50">
        <v>4451</v>
      </c>
      <c r="J15" s="50">
        <v>345</v>
      </c>
      <c r="K15" s="50">
        <v>6057</v>
      </c>
      <c r="L15" s="50">
        <v>4915</v>
      </c>
      <c r="M15" s="50">
        <v>2394</v>
      </c>
      <c r="N15" s="50">
        <v>5422</v>
      </c>
      <c r="O15" s="51">
        <f t="shared" ref="O15:O46" si="1">SUM(I15:N15)</f>
        <v>23584</v>
      </c>
      <c r="P15" s="50">
        <f t="shared" ref="P15:P46" si="2">O15+H15</f>
        <v>47203</v>
      </c>
    </row>
    <row r="16" spans="1:16">
      <c r="A16" s="49" t="s">
        <v>69</v>
      </c>
      <c r="B16" s="50">
        <v>700</v>
      </c>
      <c r="C16" s="50">
        <v>210</v>
      </c>
      <c r="D16" s="50">
        <v>160</v>
      </c>
      <c r="E16" s="50">
        <v>393</v>
      </c>
      <c r="F16" s="50">
        <v>91</v>
      </c>
      <c r="G16" s="50">
        <v>462</v>
      </c>
      <c r="H16" s="51">
        <f t="shared" si="0"/>
        <v>2016</v>
      </c>
      <c r="I16" s="50">
        <v>465</v>
      </c>
      <c r="J16" s="50">
        <v>0</v>
      </c>
      <c r="K16" s="50">
        <v>385</v>
      </c>
      <c r="L16" s="50">
        <v>651</v>
      </c>
      <c r="M16" s="50">
        <v>183</v>
      </c>
      <c r="N16" s="50">
        <v>218</v>
      </c>
      <c r="O16" s="51">
        <f t="shared" si="1"/>
        <v>1902</v>
      </c>
      <c r="P16" s="50">
        <f t="shared" si="2"/>
        <v>3918</v>
      </c>
    </row>
    <row r="17" spans="1:16">
      <c r="A17" s="49" t="s">
        <v>70</v>
      </c>
      <c r="B17" s="50">
        <v>4932</v>
      </c>
      <c r="C17" s="50">
        <v>2104</v>
      </c>
      <c r="D17" s="50">
        <v>1580</v>
      </c>
      <c r="E17" s="50">
        <v>2516</v>
      </c>
      <c r="F17" s="50">
        <v>224</v>
      </c>
      <c r="G17" s="50">
        <v>1593</v>
      </c>
      <c r="H17" s="51">
        <f t="shared" si="0"/>
        <v>12949</v>
      </c>
      <c r="I17" s="50">
        <v>3527</v>
      </c>
      <c r="J17" s="50">
        <v>1261</v>
      </c>
      <c r="K17" s="50">
        <v>9351</v>
      </c>
      <c r="L17" s="50">
        <v>5000</v>
      </c>
      <c r="M17" s="50">
        <v>2832</v>
      </c>
      <c r="N17" s="50">
        <v>2733</v>
      </c>
      <c r="O17" s="51">
        <f t="shared" si="1"/>
        <v>24704</v>
      </c>
      <c r="P17" s="50">
        <f t="shared" si="2"/>
        <v>37653</v>
      </c>
    </row>
    <row r="18" spans="1:16">
      <c r="A18" s="52" t="s">
        <v>71</v>
      </c>
      <c r="B18" s="53">
        <v>3214</v>
      </c>
      <c r="C18" s="53">
        <v>4061</v>
      </c>
      <c r="D18" s="53">
        <v>2930</v>
      </c>
      <c r="E18" s="53">
        <v>3808</v>
      </c>
      <c r="F18" s="53">
        <v>510</v>
      </c>
      <c r="G18" s="53">
        <v>1113</v>
      </c>
      <c r="H18" s="54">
        <f t="shared" si="0"/>
        <v>15636</v>
      </c>
      <c r="I18" s="53">
        <v>1989</v>
      </c>
      <c r="J18" s="53">
        <v>689</v>
      </c>
      <c r="K18" s="53">
        <v>2543</v>
      </c>
      <c r="L18" s="53">
        <v>1816</v>
      </c>
      <c r="M18" s="53">
        <v>647</v>
      </c>
      <c r="N18" s="53">
        <v>675</v>
      </c>
      <c r="O18" s="54">
        <f t="shared" si="1"/>
        <v>8359</v>
      </c>
      <c r="P18" s="53">
        <f t="shared" si="2"/>
        <v>23995</v>
      </c>
    </row>
    <row r="19" spans="1:16">
      <c r="A19" s="49" t="s">
        <v>72</v>
      </c>
      <c r="B19" s="50">
        <v>13917</v>
      </c>
      <c r="C19" s="50">
        <v>14757</v>
      </c>
      <c r="D19" s="50">
        <v>8831</v>
      </c>
      <c r="E19" s="50">
        <v>9273</v>
      </c>
      <c r="F19" s="50">
        <v>2752</v>
      </c>
      <c r="G19" s="50">
        <v>2232</v>
      </c>
      <c r="H19" s="51">
        <f t="shared" si="0"/>
        <v>51762</v>
      </c>
      <c r="I19" s="50">
        <v>53585</v>
      </c>
      <c r="J19" s="50">
        <v>42566</v>
      </c>
      <c r="K19" s="50">
        <v>52144</v>
      </c>
      <c r="L19" s="50">
        <v>37420</v>
      </c>
      <c r="M19" s="50">
        <v>13844</v>
      </c>
      <c r="N19" s="50">
        <v>15087</v>
      </c>
      <c r="O19" s="51">
        <f t="shared" si="1"/>
        <v>214646</v>
      </c>
      <c r="P19" s="50">
        <f t="shared" si="2"/>
        <v>266408</v>
      </c>
    </row>
    <row r="20" spans="1:16">
      <c r="A20" s="49" t="s">
        <v>73</v>
      </c>
      <c r="B20" s="50">
        <v>3881</v>
      </c>
      <c r="C20" s="50">
        <v>3209</v>
      </c>
      <c r="D20" s="50">
        <v>2269</v>
      </c>
      <c r="E20" s="50">
        <v>1703</v>
      </c>
      <c r="F20" s="50">
        <v>625</v>
      </c>
      <c r="G20" s="50">
        <v>1375</v>
      </c>
      <c r="H20" s="51">
        <f t="shared" si="0"/>
        <v>13062</v>
      </c>
      <c r="I20" s="50">
        <v>4062</v>
      </c>
      <c r="J20" s="50">
        <v>2477</v>
      </c>
      <c r="K20" s="50">
        <v>5839</v>
      </c>
      <c r="L20" s="50">
        <v>3643</v>
      </c>
      <c r="M20" s="50">
        <v>1473</v>
      </c>
      <c r="N20" s="50">
        <v>2162</v>
      </c>
      <c r="O20" s="51">
        <f t="shared" si="1"/>
        <v>19656</v>
      </c>
      <c r="P20" s="50">
        <f t="shared" si="2"/>
        <v>32718</v>
      </c>
    </row>
    <row r="21" spans="1:16">
      <c r="A21" s="49" t="s">
        <v>74</v>
      </c>
      <c r="B21" s="50">
        <v>1372</v>
      </c>
      <c r="C21" s="50">
        <v>1305</v>
      </c>
      <c r="D21" s="50">
        <v>1138</v>
      </c>
      <c r="E21" s="50">
        <v>1169</v>
      </c>
      <c r="F21" s="50">
        <v>551</v>
      </c>
      <c r="G21" s="50">
        <v>1040</v>
      </c>
      <c r="H21" s="51">
        <f t="shared" si="0"/>
        <v>6575</v>
      </c>
      <c r="I21" s="50">
        <v>6866</v>
      </c>
      <c r="J21" s="50">
        <v>2655</v>
      </c>
      <c r="K21" s="50">
        <v>3374</v>
      </c>
      <c r="L21" s="50">
        <v>3944</v>
      </c>
      <c r="M21" s="50">
        <v>1464</v>
      </c>
      <c r="N21" s="50">
        <v>2141</v>
      </c>
      <c r="O21" s="51">
        <f t="shared" si="1"/>
        <v>20444</v>
      </c>
      <c r="P21" s="50">
        <f t="shared" si="2"/>
        <v>27019</v>
      </c>
    </row>
    <row r="22" spans="1:16">
      <c r="A22" s="52" t="s">
        <v>75</v>
      </c>
      <c r="B22" s="53">
        <v>0</v>
      </c>
      <c r="C22" s="53">
        <v>1246</v>
      </c>
      <c r="D22" s="53">
        <v>332</v>
      </c>
      <c r="E22" s="53">
        <v>598</v>
      </c>
      <c r="F22" s="53">
        <v>85</v>
      </c>
      <c r="G22" s="53">
        <v>427</v>
      </c>
      <c r="H22" s="54">
        <f t="shared" si="0"/>
        <v>2688</v>
      </c>
      <c r="I22" s="53">
        <v>1009</v>
      </c>
      <c r="J22" s="53">
        <v>26</v>
      </c>
      <c r="K22" s="53">
        <v>1223</v>
      </c>
      <c r="L22" s="53">
        <v>737</v>
      </c>
      <c r="M22" s="53">
        <v>418</v>
      </c>
      <c r="N22" s="53">
        <v>794</v>
      </c>
      <c r="O22" s="54">
        <f t="shared" si="1"/>
        <v>4207</v>
      </c>
      <c r="P22" s="53">
        <f t="shared" si="2"/>
        <v>6895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477</v>
      </c>
      <c r="J23" s="50">
        <v>404</v>
      </c>
      <c r="K23" s="50">
        <v>916</v>
      </c>
      <c r="L23" s="50">
        <v>968</v>
      </c>
      <c r="M23" s="50">
        <v>344</v>
      </c>
      <c r="N23" s="50">
        <v>376</v>
      </c>
      <c r="O23" s="51">
        <f t="shared" si="1"/>
        <v>3485</v>
      </c>
      <c r="P23" s="50">
        <f t="shared" si="2"/>
        <v>3485</v>
      </c>
    </row>
    <row r="24" spans="1:16">
      <c r="A24" s="49" t="s">
        <v>77</v>
      </c>
      <c r="B24" s="50">
        <v>10064</v>
      </c>
      <c r="C24" s="50">
        <v>11331</v>
      </c>
      <c r="D24" s="50">
        <v>4464</v>
      </c>
      <c r="E24" s="50">
        <v>3202</v>
      </c>
      <c r="F24" s="50">
        <v>1840</v>
      </c>
      <c r="G24" s="50">
        <v>3413</v>
      </c>
      <c r="H24" s="51">
        <f t="shared" si="0"/>
        <v>34314</v>
      </c>
      <c r="I24" s="50">
        <v>12437</v>
      </c>
      <c r="J24" s="50">
        <v>4402</v>
      </c>
      <c r="K24" s="50">
        <v>24071</v>
      </c>
      <c r="L24" s="50">
        <v>14724</v>
      </c>
      <c r="M24" s="50">
        <v>9737</v>
      </c>
      <c r="N24" s="50">
        <v>20782</v>
      </c>
      <c r="O24" s="51">
        <f t="shared" si="1"/>
        <v>86153</v>
      </c>
      <c r="P24" s="50">
        <f t="shared" si="2"/>
        <v>120467</v>
      </c>
    </row>
    <row r="25" spans="1:16">
      <c r="A25" s="49" t="s">
        <v>78</v>
      </c>
      <c r="B25" s="50">
        <v>8172</v>
      </c>
      <c r="C25" s="50">
        <v>5477</v>
      </c>
      <c r="D25" s="50">
        <v>6470</v>
      </c>
      <c r="E25" s="50">
        <v>5703</v>
      </c>
      <c r="F25" s="50">
        <v>1902</v>
      </c>
      <c r="G25" s="50">
        <v>4314</v>
      </c>
      <c r="H25" s="51">
        <f t="shared" si="0"/>
        <v>32038</v>
      </c>
      <c r="I25" s="50">
        <v>12853</v>
      </c>
      <c r="J25" s="50">
        <v>2052</v>
      </c>
      <c r="K25" s="50">
        <v>10792</v>
      </c>
      <c r="L25" s="50">
        <v>8591</v>
      </c>
      <c r="M25" s="50">
        <v>4457</v>
      </c>
      <c r="N25" s="50">
        <v>7643</v>
      </c>
      <c r="O25" s="51">
        <f t="shared" si="1"/>
        <v>46388</v>
      </c>
      <c r="P25" s="50">
        <f t="shared" si="2"/>
        <v>78426</v>
      </c>
    </row>
    <row r="26" spans="1:16">
      <c r="A26" s="52" t="s">
        <v>79</v>
      </c>
      <c r="B26" s="53">
        <v>0</v>
      </c>
      <c r="C26" s="53">
        <v>597</v>
      </c>
      <c r="D26" s="53">
        <v>714</v>
      </c>
      <c r="E26" s="53">
        <v>353</v>
      </c>
      <c r="F26" s="53">
        <v>27</v>
      </c>
      <c r="G26" s="53">
        <v>369</v>
      </c>
      <c r="H26" s="54">
        <f t="shared" si="0"/>
        <v>2060</v>
      </c>
      <c r="I26" s="53">
        <v>1530</v>
      </c>
      <c r="J26" s="53">
        <v>608</v>
      </c>
      <c r="K26" s="53">
        <v>1276</v>
      </c>
      <c r="L26" s="53">
        <v>727</v>
      </c>
      <c r="M26" s="53">
        <v>844</v>
      </c>
      <c r="N26" s="53">
        <v>890</v>
      </c>
      <c r="O26" s="54">
        <f t="shared" si="1"/>
        <v>5875</v>
      </c>
      <c r="P26" s="53">
        <f t="shared" si="2"/>
        <v>7935</v>
      </c>
    </row>
    <row r="27" spans="1:16">
      <c r="A27" s="49" t="s">
        <v>80</v>
      </c>
      <c r="B27" s="50">
        <v>1684</v>
      </c>
      <c r="C27" s="50">
        <v>1672</v>
      </c>
      <c r="D27" s="50">
        <v>780</v>
      </c>
      <c r="E27" s="50">
        <v>1170</v>
      </c>
      <c r="F27" s="50">
        <v>217</v>
      </c>
      <c r="G27" s="50">
        <v>2043</v>
      </c>
      <c r="H27" s="51">
        <f t="shared" si="0"/>
        <v>7566</v>
      </c>
      <c r="I27" s="50">
        <v>772</v>
      </c>
      <c r="J27" s="50">
        <v>0</v>
      </c>
      <c r="K27" s="50">
        <v>1071</v>
      </c>
      <c r="L27" s="50">
        <v>956</v>
      </c>
      <c r="M27" s="50">
        <v>409</v>
      </c>
      <c r="N27" s="50">
        <v>519</v>
      </c>
      <c r="O27" s="51">
        <f t="shared" si="1"/>
        <v>3727</v>
      </c>
      <c r="P27" s="50">
        <f t="shared" si="2"/>
        <v>11293</v>
      </c>
    </row>
    <row r="28" spans="1:16">
      <c r="A28" s="49" t="s">
        <v>247</v>
      </c>
      <c r="B28" s="50">
        <v>8010</v>
      </c>
      <c r="C28" s="50">
        <v>4461</v>
      </c>
      <c r="D28" s="50">
        <v>4685</v>
      </c>
      <c r="E28" s="50">
        <v>4820</v>
      </c>
      <c r="F28" s="50">
        <v>445</v>
      </c>
      <c r="G28" s="50">
        <v>3483</v>
      </c>
      <c r="H28" s="51">
        <f t="shared" si="0"/>
        <v>25904</v>
      </c>
      <c r="I28" s="50">
        <v>15425</v>
      </c>
      <c r="J28" s="50">
        <v>824</v>
      </c>
      <c r="K28" s="50">
        <v>17915</v>
      </c>
      <c r="L28" s="50">
        <v>14549</v>
      </c>
      <c r="M28" s="50">
        <v>7380</v>
      </c>
      <c r="N28" s="50">
        <v>7696</v>
      </c>
      <c r="O28" s="51">
        <f t="shared" si="1"/>
        <v>63789</v>
      </c>
      <c r="P28" s="50">
        <f t="shared" si="2"/>
        <v>89693</v>
      </c>
    </row>
    <row r="29" spans="1:16">
      <c r="A29" s="49" t="s">
        <v>82</v>
      </c>
      <c r="B29" s="50">
        <v>6967</v>
      </c>
      <c r="C29" s="50">
        <v>5757</v>
      </c>
      <c r="D29" s="50">
        <v>3999</v>
      </c>
      <c r="E29" s="50">
        <v>9594</v>
      </c>
      <c r="F29" s="50">
        <v>1863</v>
      </c>
      <c r="G29" s="50">
        <v>2448</v>
      </c>
      <c r="H29" s="51">
        <f t="shared" si="0"/>
        <v>30628</v>
      </c>
      <c r="I29" s="50">
        <v>6139</v>
      </c>
      <c r="J29" s="50">
        <v>1017</v>
      </c>
      <c r="K29" s="50">
        <v>9435</v>
      </c>
      <c r="L29" s="50">
        <v>6569</v>
      </c>
      <c r="M29" s="50">
        <v>2091</v>
      </c>
      <c r="N29" s="50">
        <v>4582</v>
      </c>
      <c r="O29" s="51">
        <f t="shared" si="1"/>
        <v>29833</v>
      </c>
      <c r="P29" s="50">
        <f t="shared" si="2"/>
        <v>60461</v>
      </c>
    </row>
    <row r="30" spans="1:16">
      <c r="A30" s="52" t="s">
        <v>83</v>
      </c>
      <c r="B30" s="53">
        <v>3593</v>
      </c>
      <c r="C30" s="53">
        <v>4635</v>
      </c>
      <c r="D30" s="53">
        <v>2475</v>
      </c>
      <c r="E30" s="53">
        <v>3091</v>
      </c>
      <c r="F30" s="53">
        <v>768</v>
      </c>
      <c r="G30" s="53">
        <v>1471</v>
      </c>
      <c r="H30" s="54">
        <f t="shared" si="0"/>
        <v>16033</v>
      </c>
      <c r="I30" s="53">
        <v>1640</v>
      </c>
      <c r="J30" s="53">
        <v>0</v>
      </c>
      <c r="K30" s="53">
        <v>2833</v>
      </c>
      <c r="L30" s="53">
        <v>2512</v>
      </c>
      <c r="M30" s="53">
        <v>715</v>
      </c>
      <c r="N30" s="53">
        <v>1385</v>
      </c>
      <c r="O30" s="54">
        <f t="shared" si="1"/>
        <v>9085</v>
      </c>
      <c r="P30" s="53">
        <f t="shared" si="2"/>
        <v>25118</v>
      </c>
    </row>
    <row r="31" spans="1:16">
      <c r="A31" s="49" t="s">
        <v>84</v>
      </c>
      <c r="B31" s="50">
        <v>2609</v>
      </c>
      <c r="C31" s="50">
        <v>3584</v>
      </c>
      <c r="D31" s="50">
        <v>2024</v>
      </c>
      <c r="E31" s="50">
        <v>2799</v>
      </c>
      <c r="F31" s="50">
        <v>272</v>
      </c>
      <c r="G31" s="50">
        <v>1559</v>
      </c>
      <c r="H31" s="51">
        <f t="shared" si="0"/>
        <v>12847</v>
      </c>
      <c r="I31" s="50">
        <v>2335</v>
      </c>
      <c r="J31" s="50">
        <v>948</v>
      </c>
      <c r="K31" s="50">
        <v>2749</v>
      </c>
      <c r="L31" s="50">
        <v>2527</v>
      </c>
      <c r="M31" s="50">
        <v>825</v>
      </c>
      <c r="N31" s="50">
        <v>1884</v>
      </c>
      <c r="O31" s="51">
        <f t="shared" si="1"/>
        <v>11268</v>
      </c>
      <c r="P31" s="50">
        <f t="shared" si="2"/>
        <v>24115</v>
      </c>
    </row>
    <row r="32" spans="1:16">
      <c r="A32" s="49" t="s">
        <v>85</v>
      </c>
      <c r="B32" s="50">
        <v>4801</v>
      </c>
      <c r="C32" s="50">
        <v>4995</v>
      </c>
      <c r="D32" s="50">
        <v>2189</v>
      </c>
      <c r="E32" s="50">
        <v>5042</v>
      </c>
      <c r="F32" s="50">
        <v>2285</v>
      </c>
      <c r="G32" s="50">
        <v>2703</v>
      </c>
      <c r="H32" s="51">
        <f t="shared" si="0"/>
        <v>22015</v>
      </c>
      <c r="I32" s="50">
        <v>4581</v>
      </c>
      <c r="J32" s="50">
        <v>718</v>
      </c>
      <c r="K32" s="50">
        <v>4132</v>
      </c>
      <c r="L32" s="50">
        <v>4116</v>
      </c>
      <c r="M32" s="50">
        <v>1631</v>
      </c>
      <c r="N32" s="50">
        <v>2405</v>
      </c>
      <c r="O32" s="51">
        <f t="shared" si="1"/>
        <v>17583</v>
      </c>
      <c r="P32" s="50">
        <f t="shared" si="2"/>
        <v>39598</v>
      </c>
    </row>
    <row r="33" spans="1:16">
      <c r="A33" s="49" t="s">
        <v>86</v>
      </c>
      <c r="B33" s="50">
        <v>4719</v>
      </c>
      <c r="C33" s="50">
        <v>3001</v>
      </c>
      <c r="D33" s="50">
        <v>2227</v>
      </c>
      <c r="E33" s="50">
        <v>4971</v>
      </c>
      <c r="F33" s="50">
        <v>1384</v>
      </c>
      <c r="G33" s="50">
        <v>2461</v>
      </c>
      <c r="H33" s="51">
        <f t="shared" si="0"/>
        <v>18763</v>
      </c>
      <c r="I33" s="50">
        <v>4171</v>
      </c>
      <c r="J33" s="50">
        <v>577</v>
      </c>
      <c r="K33" s="50">
        <v>5215</v>
      </c>
      <c r="L33" s="50">
        <v>4142</v>
      </c>
      <c r="M33" s="50">
        <v>1281</v>
      </c>
      <c r="N33" s="50">
        <v>2202</v>
      </c>
      <c r="O33" s="51">
        <f t="shared" si="1"/>
        <v>17588</v>
      </c>
      <c r="P33" s="50">
        <f t="shared" si="2"/>
        <v>36351</v>
      </c>
    </row>
    <row r="34" spans="1:16">
      <c r="A34" s="52" t="s">
        <v>87</v>
      </c>
      <c r="B34" s="53">
        <v>1753</v>
      </c>
      <c r="C34" s="53">
        <v>1458</v>
      </c>
      <c r="D34" s="53">
        <v>1828</v>
      </c>
      <c r="E34" s="53">
        <v>2319</v>
      </c>
      <c r="F34" s="53">
        <v>591</v>
      </c>
      <c r="G34" s="53">
        <v>1042</v>
      </c>
      <c r="H34" s="54">
        <f t="shared" si="0"/>
        <v>8991</v>
      </c>
      <c r="I34" s="53">
        <v>462</v>
      </c>
      <c r="J34" s="53">
        <v>128</v>
      </c>
      <c r="K34" s="53">
        <v>850</v>
      </c>
      <c r="L34" s="53">
        <v>873</v>
      </c>
      <c r="M34" s="53">
        <v>610</v>
      </c>
      <c r="N34" s="53">
        <v>268</v>
      </c>
      <c r="O34" s="54">
        <f t="shared" si="1"/>
        <v>3191</v>
      </c>
      <c r="P34" s="53">
        <f t="shared" si="2"/>
        <v>12182</v>
      </c>
    </row>
    <row r="35" spans="1:16">
      <c r="A35" s="49" t="s">
        <v>88</v>
      </c>
      <c r="B35" s="50">
        <v>2892</v>
      </c>
      <c r="C35" s="50">
        <v>3281</v>
      </c>
      <c r="D35" s="50">
        <v>2417</v>
      </c>
      <c r="E35" s="50">
        <v>2165</v>
      </c>
      <c r="F35" s="50">
        <v>809</v>
      </c>
      <c r="G35" s="50">
        <v>1361</v>
      </c>
      <c r="H35" s="51">
        <f t="shared" si="0"/>
        <v>12925</v>
      </c>
      <c r="I35" s="50">
        <v>9485</v>
      </c>
      <c r="J35" s="50">
        <v>3298</v>
      </c>
      <c r="K35" s="50">
        <v>7873</v>
      </c>
      <c r="L35" s="50">
        <v>5377</v>
      </c>
      <c r="M35" s="50">
        <v>2567</v>
      </c>
      <c r="N35" s="50">
        <v>1786</v>
      </c>
      <c r="O35" s="51">
        <f t="shared" si="1"/>
        <v>30386</v>
      </c>
      <c r="P35" s="50">
        <f t="shared" si="2"/>
        <v>43311</v>
      </c>
    </row>
    <row r="36" spans="1:16">
      <c r="A36" s="49" t="s">
        <v>89</v>
      </c>
      <c r="B36" s="50">
        <v>2071</v>
      </c>
      <c r="C36" s="50">
        <v>1649</v>
      </c>
      <c r="D36" s="50">
        <v>1248</v>
      </c>
      <c r="E36" s="50">
        <v>1545</v>
      </c>
      <c r="F36" s="50">
        <v>230</v>
      </c>
      <c r="G36" s="50">
        <v>873</v>
      </c>
      <c r="H36" s="51">
        <f t="shared" si="0"/>
        <v>7616</v>
      </c>
      <c r="I36" s="50">
        <v>10981</v>
      </c>
      <c r="J36" s="50">
        <v>3459</v>
      </c>
      <c r="K36" s="50">
        <v>9299</v>
      </c>
      <c r="L36" s="50">
        <v>8000</v>
      </c>
      <c r="M36" s="50">
        <v>2626</v>
      </c>
      <c r="N36" s="50">
        <v>4703</v>
      </c>
      <c r="O36" s="51">
        <f t="shared" si="1"/>
        <v>39068</v>
      </c>
      <c r="P36" s="50">
        <f t="shared" si="2"/>
        <v>46684</v>
      </c>
    </row>
    <row r="37" spans="1:16">
      <c r="A37" s="49" t="s">
        <v>90</v>
      </c>
      <c r="B37" s="50">
        <v>5852</v>
      </c>
      <c r="C37" s="50">
        <v>7004</v>
      </c>
      <c r="D37" s="50">
        <v>5603</v>
      </c>
      <c r="E37" s="50">
        <v>8337</v>
      </c>
      <c r="F37" s="50">
        <v>1241</v>
      </c>
      <c r="G37" s="50">
        <v>2757</v>
      </c>
      <c r="H37" s="51">
        <f t="shared" si="0"/>
        <v>30794</v>
      </c>
      <c r="I37" s="50">
        <v>13105</v>
      </c>
      <c r="J37" s="50">
        <v>3959</v>
      </c>
      <c r="K37" s="50">
        <v>16357</v>
      </c>
      <c r="L37" s="50">
        <v>11947</v>
      </c>
      <c r="M37" s="50">
        <v>3789</v>
      </c>
      <c r="N37" s="50">
        <v>5735</v>
      </c>
      <c r="O37" s="51">
        <f t="shared" si="1"/>
        <v>54892</v>
      </c>
      <c r="P37" s="50">
        <f t="shared" si="2"/>
        <v>85686</v>
      </c>
    </row>
    <row r="38" spans="1:16">
      <c r="A38" s="52" t="s">
        <v>91</v>
      </c>
      <c r="B38" s="53">
        <v>3369</v>
      </c>
      <c r="C38" s="53">
        <v>5758</v>
      </c>
      <c r="D38" s="53">
        <v>4097</v>
      </c>
      <c r="E38" s="53">
        <v>3352</v>
      </c>
      <c r="F38" s="53">
        <v>1119</v>
      </c>
      <c r="G38" s="53">
        <v>2614</v>
      </c>
      <c r="H38" s="54">
        <f t="shared" si="0"/>
        <v>20309</v>
      </c>
      <c r="I38" s="53">
        <v>5668</v>
      </c>
      <c r="J38" s="53">
        <v>2309</v>
      </c>
      <c r="K38" s="53">
        <v>3335</v>
      </c>
      <c r="L38" s="53">
        <v>5820</v>
      </c>
      <c r="M38" s="53">
        <v>2031</v>
      </c>
      <c r="N38" s="53">
        <v>2742</v>
      </c>
      <c r="O38" s="54">
        <f t="shared" si="1"/>
        <v>21905</v>
      </c>
      <c r="P38" s="53">
        <f t="shared" si="2"/>
        <v>42214</v>
      </c>
    </row>
    <row r="39" spans="1:16">
      <c r="A39" s="49" t="s">
        <v>92</v>
      </c>
      <c r="B39" s="50">
        <v>3013</v>
      </c>
      <c r="C39" s="50">
        <v>3592</v>
      </c>
      <c r="D39" s="50">
        <v>3233</v>
      </c>
      <c r="E39" s="50">
        <v>3949</v>
      </c>
      <c r="F39" s="50">
        <v>341</v>
      </c>
      <c r="G39" s="50">
        <v>3904</v>
      </c>
      <c r="H39" s="51">
        <f t="shared" si="0"/>
        <v>18032</v>
      </c>
      <c r="I39" s="50">
        <v>1409</v>
      </c>
      <c r="J39" s="50">
        <v>188</v>
      </c>
      <c r="K39" s="50">
        <v>2992</v>
      </c>
      <c r="L39" s="50">
        <v>1419</v>
      </c>
      <c r="M39" s="50">
        <v>926</v>
      </c>
      <c r="N39" s="50">
        <v>1898</v>
      </c>
      <c r="O39" s="51">
        <f t="shared" si="1"/>
        <v>8832</v>
      </c>
      <c r="P39" s="50">
        <f t="shared" si="2"/>
        <v>26864</v>
      </c>
    </row>
    <row r="40" spans="1:16">
      <c r="A40" s="49" t="s">
        <v>93</v>
      </c>
      <c r="B40" s="50">
        <v>5750</v>
      </c>
      <c r="C40" s="50">
        <v>7405</v>
      </c>
      <c r="D40" s="50">
        <v>3039</v>
      </c>
      <c r="E40" s="50">
        <v>6141</v>
      </c>
      <c r="F40" s="50">
        <v>437</v>
      </c>
      <c r="G40" s="50">
        <v>2576</v>
      </c>
      <c r="H40" s="51">
        <f t="shared" si="0"/>
        <v>25348</v>
      </c>
      <c r="I40" s="50">
        <v>9392</v>
      </c>
      <c r="J40" s="50">
        <v>2504</v>
      </c>
      <c r="K40" s="50">
        <v>7091</v>
      </c>
      <c r="L40" s="50">
        <v>5097</v>
      </c>
      <c r="M40" s="50">
        <v>1935</v>
      </c>
      <c r="N40" s="50">
        <v>3454</v>
      </c>
      <c r="O40" s="51">
        <f t="shared" si="1"/>
        <v>29473</v>
      </c>
      <c r="P40" s="50">
        <f t="shared" si="2"/>
        <v>54821</v>
      </c>
    </row>
    <row r="41" spans="1:16">
      <c r="A41" s="49" t="s">
        <v>94</v>
      </c>
      <c r="B41" s="50">
        <v>1896</v>
      </c>
      <c r="C41" s="50">
        <v>1847</v>
      </c>
      <c r="D41" s="50">
        <v>959</v>
      </c>
      <c r="E41" s="50">
        <v>848</v>
      </c>
      <c r="F41" s="50">
        <v>312</v>
      </c>
      <c r="G41" s="50">
        <v>698</v>
      </c>
      <c r="H41" s="51">
        <f t="shared" si="0"/>
        <v>6560</v>
      </c>
      <c r="I41" s="50">
        <v>200</v>
      </c>
      <c r="J41" s="50">
        <v>0</v>
      </c>
      <c r="K41" s="50">
        <v>760</v>
      </c>
      <c r="L41" s="50">
        <v>408</v>
      </c>
      <c r="M41" s="50">
        <v>232</v>
      </c>
      <c r="N41" s="50">
        <v>547</v>
      </c>
      <c r="O41" s="51">
        <f t="shared" si="1"/>
        <v>2147</v>
      </c>
      <c r="P41" s="50">
        <f t="shared" si="2"/>
        <v>8707</v>
      </c>
    </row>
    <row r="42" spans="1:16">
      <c r="A42" s="52" t="s">
        <v>95</v>
      </c>
      <c r="B42" s="53">
        <v>2054</v>
      </c>
      <c r="C42" s="53">
        <v>2391</v>
      </c>
      <c r="D42" s="53">
        <v>1890</v>
      </c>
      <c r="E42" s="53">
        <v>1331</v>
      </c>
      <c r="F42" s="53">
        <v>254</v>
      </c>
      <c r="G42" s="53">
        <v>1138</v>
      </c>
      <c r="H42" s="54">
        <f t="shared" si="0"/>
        <v>9058</v>
      </c>
      <c r="I42" s="53">
        <v>760</v>
      </c>
      <c r="J42" s="53">
        <v>93</v>
      </c>
      <c r="K42" s="53">
        <v>2308</v>
      </c>
      <c r="L42" s="53">
        <v>1356</v>
      </c>
      <c r="M42" s="53">
        <v>510</v>
      </c>
      <c r="N42" s="53">
        <v>692</v>
      </c>
      <c r="O42" s="54">
        <f t="shared" si="1"/>
        <v>5719</v>
      </c>
      <c r="P42" s="53">
        <f t="shared" si="2"/>
        <v>14777</v>
      </c>
    </row>
    <row r="43" spans="1:16">
      <c r="A43" s="49" t="s">
        <v>96</v>
      </c>
      <c r="B43" s="50">
        <v>1579</v>
      </c>
      <c r="C43" s="50">
        <v>1222</v>
      </c>
      <c r="D43" s="50">
        <v>444</v>
      </c>
      <c r="E43" s="50">
        <v>515</v>
      </c>
      <c r="F43" s="50">
        <v>444</v>
      </c>
      <c r="G43" s="50">
        <v>450</v>
      </c>
      <c r="H43" s="51">
        <f t="shared" si="0"/>
        <v>4654</v>
      </c>
      <c r="I43" s="50">
        <v>1052</v>
      </c>
      <c r="J43" s="50">
        <v>481</v>
      </c>
      <c r="K43" s="50">
        <v>1693</v>
      </c>
      <c r="L43" s="50">
        <v>2243</v>
      </c>
      <c r="M43" s="50">
        <v>957</v>
      </c>
      <c r="N43" s="50">
        <v>544</v>
      </c>
      <c r="O43" s="51">
        <f t="shared" si="1"/>
        <v>6970</v>
      </c>
      <c r="P43" s="50">
        <f t="shared" si="2"/>
        <v>11624</v>
      </c>
    </row>
    <row r="44" spans="1:16">
      <c r="A44" s="49" t="s">
        <v>97</v>
      </c>
      <c r="B44" s="50">
        <v>1373</v>
      </c>
      <c r="C44" s="50">
        <v>1457</v>
      </c>
      <c r="D44" s="50">
        <v>963</v>
      </c>
      <c r="E44" s="50">
        <v>1201</v>
      </c>
      <c r="F44" s="50">
        <v>431</v>
      </c>
      <c r="G44" s="50">
        <v>547</v>
      </c>
      <c r="H44" s="51">
        <f t="shared" si="0"/>
        <v>5972</v>
      </c>
      <c r="I44" s="50">
        <v>739</v>
      </c>
      <c r="J44" s="50">
        <v>556</v>
      </c>
      <c r="K44" s="50">
        <v>946</v>
      </c>
      <c r="L44" s="50">
        <v>1383</v>
      </c>
      <c r="M44" s="50">
        <v>372</v>
      </c>
      <c r="N44" s="50">
        <v>368</v>
      </c>
      <c r="O44" s="51">
        <f t="shared" si="1"/>
        <v>4364</v>
      </c>
      <c r="P44" s="50">
        <f t="shared" si="2"/>
        <v>10336</v>
      </c>
    </row>
    <row r="45" spans="1:16">
      <c r="A45" s="49" t="s">
        <v>98</v>
      </c>
      <c r="B45" s="50">
        <v>1911</v>
      </c>
      <c r="C45" s="50">
        <v>3310</v>
      </c>
      <c r="D45" s="50">
        <v>1245</v>
      </c>
      <c r="E45" s="50">
        <v>2095</v>
      </c>
      <c r="F45" s="50">
        <v>759</v>
      </c>
      <c r="G45" s="50">
        <v>810</v>
      </c>
      <c r="H45" s="51">
        <f t="shared" si="0"/>
        <v>10130</v>
      </c>
      <c r="I45" s="50">
        <v>8497</v>
      </c>
      <c r="J45" s="50">
        <v>6044</v>
      </c>
      <c r="K45" s="50">
        <v>11194</v>
      </c>
      <c r="L45" s="50">
        <v>9522</v>
      </c>
      <c r="M45" s="50">
        <v>3181</v>
      </c>
      <c r="N45" s="50">
        <v>11158</v>
      </c>
      <c r="O45" s="51">
        <f t="shared" si="1"/>
        <v>49596</v>
      </c>
      <c r="P45" s="50">
        <f t="shared" si="2"/>
        <v>59726</v>
      </c>
    </row>
    <row r="46" spans="1:16">
      <c r="A46" s="52" t="s">
        <v>99</v>
      </c>
      <c r="B46" s="53">
        <v>3814</v>
      </c>
      <c r="C46" s="53">
        <v>2402</v>
      </c>
      <c r="D46" s="53">
        <v>1098</v>
      </c>
      <c r="E46" s="53">
        <v>1506</v>
      </c>
      <c r="F46" s="53">
        <v>423</v>
      </c>
      <c r="G46" s="53">
        <v>2655</v>
      </c>
      <c r="H46" s="54">
        <f t="shared" si="0"/>
        <v>11898</v>
      </c>
      <c r="I46" s="53">
        <v>1236</v>
      </c>
      <c r="J46" s="53">
        <v>1</v>
      </c>
      <c r="K46" s="53">
        <v>3026</v>
      </c>
      <c r="L46" s="53">
        <v>915</v>
      </c>
      <c r="M46" s="53">
        <v>621</v>
      </c>
      <c r="N46" s="53">
        <v>1248</v>
      </c>
      <c r="O46" s="54">
        <f t="shared" si="1"/>
        <v>7047</v>
      </c>
      <c r="P46" s="53">
        <f t="shared" si="2"/>
        <v>18945</v>
      </c>
    </row>
    <row r="47" spans="1:16">
      <c r="A47" s="49" t="s">
        <v>236</v>
      </c>
      <c r="B47" s="50">
        <v>5457</v>
      </c>
      <c r="C47" s="50">
        <v>5082</v>
      </c>
      <c r="D47" s="50">
        <v>5612</v>
      </c>
      <c r="E47" s="50">
        <v>4972</v>
      </c>
      <c r="F47" s="50">
        <v>6134</v>
      </c>
      <c r="G47" s="50">
        <v>3216</v>
      </c>
      <c r="H47" s="51">
        <f t="shared" ref="H47:H65" si="3">SUM(B47:G47)</f>
        <v>30473</v>
      </c>
      <c r="I47" s="50">
        <v>14512</v>
      </c>
      <c r="J47" s="50">
        <v>15853</v>
      </c>
      <c r="K47" s="50">
        <v>16448</v>
      </c>
      <c r="L47" s="50">
        <v>17051</v>
      </c>
      <c r="M47" s="50">
        <v>9273</v>
      </c>
      <c r="N47" s="50">
        <v>8630</v>
      </c>
      <c r="O47" s="51">
        <f t="shared" ref="O47:O65" si="4">SUM(I47:N47)</f>
        <v>81767</v>
      </c>
      <c r="P47" s="50">
        <f t="shared" ref="P47:P65" si="5">O47+H47</f>
        <v>112240</v>
      </c>
    </row>
    <row r="48" spans="1:16">
      <c r="A48" s="49" t="s">
        <v>237</v>
      </c>
      <c r="B48" s="50">
        <v>6021</v>
      </c>
      <c r="C48" s="50">
        <v>6962</v>
      </c>
      <c r="D48" s="50">
        <v>5564</v>
      </c>
      <c r="E48" s="50">
        <v>8488</v>
      </c>
      <c r="F48" s="50">
        <v>3213</v>
      </c>
      <c r="G48" s="50">
        <v>4296</v>
      </c>
      <c r="H48" s="51">
        <f t="shared" si="3"/>
        <v>34544</v>
      </c>
      <c r="I48" s="50">
        <v>6246</v>
      </c>
      <c r="J48" s="50">
        <v>2422</v>
      </c>
      <c r="K48" s="50">
        <v>8099</v>
      </c>
      <c r="L48" s="50">
        <v>6781</v>
      </c>
      <c r="M48" s="50">
        <v>1955</v>
      </c>
      <c r="N48" s="50">
        <v>9455</v>
      </c>
      <c r="O48" s="51">
        <f t="shared" si="4"/>
        <v>34958</v>
      </c>
      <c r="P48" s="50">
        <f t="shared" si="5"/>
        <v>69502</v>
      </c>
    </row>
    <row r="49" spans="1:16">
      <c r="A49" s="49" t="s">
        <v>238</v>
      </c>
      <c r="B49" s="50">
        <v>1049</v>
      </c>
      <c r="C49" s="50">
        <v>1340</v>
      </c>
      <c r="D49" s="50">
        <v>505</v>
      </c>
      <c r="E49" s="50">
        <v>791</v>
      </c>
      <c r="F49" s="50">
        <v>67</v>
      </c>
      <c r="G49" s="50">
        <v>829</v>
      </c>
      <c r="H49" s="51">
        <f t="shared" si="3"/>
        <v>4581</v>
      </c>
      <c r="I49" s="50">
        <v>195</v>
      </c>
      <c r="J49" s="50">
        <v>0</v>
      </c>
      <c r="K49" s="50">
        <v>530</v>
      </c>
      <c r="L49" s="50">
        <v>382</v>
      </c>
      <c r="M49" s="50">
        <v>169</v>
      </c>
      <c r="N49" s="50">
        <v>301</v>
      </c>
      <c r="O49" s="51">
        <f t="shared" si="4"/>
        <v>1577</v>
      </c>
      <c r="P49" s="50">
        <f t="shared" si="5"/>
        <v>6158</v>
      </c>
    </row>
    <row r="50" spans="1:16">
      <c r="A50" s="52" t="s">
        <v>103</v>
      </c>
      <c r="B50" s="53">
        <v>8201</v>
      </c>
      <c r="C50" s="53">
        <v>6425</v>
      </c>
      <c r="D50" s="53">
        <v>4856</v>
      </c>
      <c r="E50" s="53">
        <v>9647</v>
      </c>
      <c r="F50" s="53">
        <v>1964</v>
      </c>
      <c r="G50" s="53">
        <v>6157</v>
      </c>
      <c r="H50" s="54">
        <f t="shared" si="3"/>
        <v>37250</v>
      </c>
      <c r="I50" s="53">
        <v>16978</v>
      </c>
      <c r="J50" s="53">
        <v>3842</v>
      </c>
      <c r="K50" s="53">
        <v>11195</v>
      </c>
      <c r="L50" s="53">
        <v>10972</v>
      </c>
      <c r="M50" s="53">
        <v>4751</v>
      </c>
      <c r="N50" s="53">
        <v>11179</v>
      </c>
      <c r="O50" s="54">
        <f t="shared" si="4"/>
        <v>58917</v>
      </c>
      <c r="P50" s="53">
        <f t="shared" si="5"/>
        <v>96167</v>
      </c>
    </row>
    <row r="51" spans="1:16">
      <c r="A51" s="49" t="s">
        <v>163</v>
      </c>
      <c r="B51" s="50">
        <v>3855</v>
      </c>
      <c r="C51" s="50">
        <v>3664</v>
      </c>
      <c r="D51" s="50">
        <v>2696</v>
      </c>
      <c r="E51" s="50">
        <v>4798</v>
      </c>
      <c r="F51" s="50">
        <v>155</v>
      </c>
      <c r="G51" s="50">
        <v>2445</v>
      </c>
      <c r="H51" s="51">
        <f t="shared" si="3"/>
        <v>17613</v>
      </c>
      <c r="I51" s="50">
        <v>3580</v>
      </c>
      <c r="J51" s="50">
        <v>1618</v>
      </c>
      <c r="K51" s="50">
        <v>4103</v>
      </c>
      <c r="L51" s="50">
        <v>4330</v>
      </c>
      <c r="M51" s="50">
        <v>962</v>
      </c>
      <c r="N51" s="50">
        <v>3323</v>
      </c>
      <c r="O51" s="51">
        <f t="shared" si="4"/>
        <v>17916</v>
      </c>
      <c r="P51" s="50">
        <f t="shared" si="5"/>
        <v>35529</v>
      </c>
    </row>
    <row r="52" spans="1:16">
      <c r="A52" s="49" t="s">
        <v>105</v>
      </c>
      <c r="B52" s="50">
        <v>3735</v>
      </c>
      <c r="C52" s="50">
        <v>4805</v>
      </c>
      <c r="D52" s="50">
        <v>1839</v>
      </c>
      <c r="E52" s="50">
        <v>2963</v>
      </c>
      <c r="F52" s="50">
        <v>675</v>
      </c>
      <c r="G52" s="50">
        <v>1600</v>
      </c>
      <c r="H52" s="51">
        <f t="shared" si="3"/>
        <v>15617</v>
      </c>
      <c r="I52" s="50">
        <v>3343</v>
      </c>
      <c r="J52" s="50">
        <v>1023</v>
      </c>
      <c r="K52" s="50">
        <v>4098</v>
      </c>
      <c r="L52" s="50">
        <v>2660</v>
      </c>
      <c r="M52" s="50">
        <v>1528</v>
      </c>
      <c r="N52" s="50">
        <v>1388</v>
      </c>
      <c r="O52" s="51">
        <f t="shared" si="4"/>
        <v>14040</v>
      </c>
      <c r="P52" s="50">
        <f t="shared" si="5"/>
        <v>29657</v>
      </c>
    </row>
    <row r="53" spans="1:16">
      <c r="A53" s="49" t="s">
        <v>106</v>
      </c>
      <c r="B53" s="50">
        <v>7562</v>
      </c>
      <c r="C53" s="50">
        <v>9014</v>
      </c>
      <c r="D53" s="50">
        <v>7738</v>
      </c>
      <c r="E53" s="50">
        <v>5598</v>
      </c>
      <c r="F53" s="50">
        <v>2573</v>
      </c>
      <c r="G53" s="50">
        <v>6131</v>
      </c>
      <c r="H53" s="51">
        <f t="shared" si="3"/>
        <v>38616</v>
      </c>
      <c r="I53" s="50">
        <v>8936</v>
      </c>
      <c r="J53" s="50">
        <v>4856</v>
      </c>
      <c r="K53" s="50">
        <v>15242</v>
      </c>
      <c r="L53" s="50">
        <v>11259</v>
      </c>
      <c r="M53" s="50">
        <v>5926</v>
      </c>
      <c r="N53" s="50">
        <v>5871</v>
      </c>
      <c r="O53" s="51">
        <f t="shared" si="4"/>
        <v>52090</v>
      </c>
      <c r="P53" s="50">
        <f t="shared" si="5"/>
        <v>90706</v>
      </c>
    </row>
    <row r="54" spans="1:16">
      <c r="A54" s="52" t="s">
        <v>239</v>
      </c>
      <c r="B54" s="53">
        <v>293</v>
      </c>
      <c r="C54" s="53">
        <v>190</v>
      </c>
      <c r="D54" s="53">
        <v>144</v>
      </c>
      <c r="E54" s="53">
        <v>192</v>
      </c>
      <c r="F54" s="53">
        <v>58</v>
      </c>
      <c r="G54" s="53">
        <v>24</v>
      </c>
      <c r="H54" s="54">
        <f t="shared" si="3"/>
        <v>901</v>
      </c>
      <c r="I54" s="53">
        <v>1442</v>
      </c>
      <c r="J54" s="53">
        <v>654</v>
      </c>
      <c r="K54" s="53">
        <v>2031</v>
      </c>
      <c r="L54" s="53">
        <v>900</v>
      </c>
      <c r="M54" s="53">
        <v>466</v>
      </c>
      <c r="N54" s="53">
        <v>833</v>
      </c>
      <c r="O54" s="54">
        <f t="shared" si="4"/>
        <v>6326</v>
      </c>
      <c r="P54" s="53">
        <f t="shared" si="5"/>
        <v>7227</v>
      </c>
    </row>
    <row r="55" spans="1:16">
      <c r="A55" s="49" t="s">
        <v>240</v>
      </c>
      <c r="B55" s="50">
        <v>6214</v>
      </c>
      <c r="C55" s="50">
        <v>3754</v>
      </c>
      <c r="D55" s="50">
        <v>5037</v>
      </c>
      <c r="E55" s="50">
        <v>4425</v>
      </c>
      <c r="F55" s="50">
        <v>575</v>
      </c>
      <c r="G55" s="50">
        <v>2145</v>
      </c>
      <c r="H55" s="51">
        <f t="shared" si="3"/>
        <v>22150</v>
      </c>
      <c r="I55" s="50">
        <v>2499</v>
      </c>
      <c r="J55" s="50">
        <v>628</v>
      </c>
      <c r="K55" s="50">
        <v>4734</v>
      </c>
      <c r="L55" s="50">
        <v>3618</v>
      </c>
      <c r="M55" s="50">
        <v>1700</v>
      </c>
      <c r="N55" s="50">
        <v>796</v>
      </c>
      <c r="O55" s="51">
        <f t="shared" si="4"/>
        <v>13975</v>
      </c>
      <c r="P55" s="50">
        <f t="shared" si="5"/>
        <v>36125</v>
      </c>
    </row>
    <row r="56" spans="1:16">
      <c r="A56" s="49" t="s">
        <v>109</v>
      </c>
      <c r="B56" s="50">
        <v>1456</v>
      </c>
      <c r="C56" s="50">
        <v>1495</v>
      </c>
      <c r="D56" s="50">
        <v>933</v>
      </c>
      <c r="E56" s="50">
        <v>1227</v>
      </c>
      <c r="F56" s="50">
        <v>138</v>
      </c>
      <c r="G56" s="50">
        <v>537</v>
      </c>
      <c r="H56" s="51">
        <f t="shared" si="3"/>
        <v>5786</v>
      </c>
      <c r="I56" s="50">
        <v>262</v>
      </c>
      <c r="J56" s="50">
        <v>17</v>
      </c>
      <c r="K56" s="50">
        <v>592</v>
      </c>
      <c r="L56" s="50">
        <v>387</v>
      </c>
      <c r="M56" s="50">
        <v>176</v>
      </c>
      <c r="N56" s="50">
        <v>193</v>
      </c>
      <c r="O56" s="51">
        <f t="shared" si="4"/>
        <v>1627</v>
      </c>
      <c r="P56" s="50">
        <f t="shared" si="5"/>
        <v>7413</v>
      </c>
    </row>
    <row r="57" spans="1:16">
      <c r="A57" s="49" t="s">
        <v>111</v>
      </c>
      <c r="B57" s="50">
        <v>7070</v>
      </c>
      <c r="C57" s="50">
        <v>4164</v>
      </c>
      <c r="D57" s="50">
        <v>4974</v>
      </c>
      <c r="E57" s="50">
        <v>3091</v>
      </c>
      <c r="F57" s="50">
        <v>2513</v>
      </c>
      <c r="G57" s="50">
        <v>1663</v>
      </c>
      <c r="H57" s="51">
        <f t="shared" si="3"/>
        <v>23475</v>
      </c>
      <c r="I57" s="50">
        <v>6777</v>
      </c>
      <c r="J57" s="50">
        <v>951</v>
      </c>
      <c r="K57" s="50">
        <v>8844</v>
      </c>
      <c r="L57" s="50">
        <v>6602</v>
      </c>
      <c r="M57" s="50">
        <v>2147</v>
      </c>
      <c r="N57" s="50">
        <v>3316</v>
      </c>
      <c r="O57" s="51">
        <f t="shared" si="4"/>
        <v>28637</v>
      </c>
      <c r="P57" s="50">
        <f t="shared" si="5"/>
        <v>52112</v>
      </c>
    </row>
    <row r="58" spans="1:16">
      <c r="A58" s="52" t="s">
        <v>112</v>
      </c>
      <c r="B58" s="53">
        <v>12003</v>
      </c>
      <c r="C58" s="53">
        <v>13500</v>
      </c>
      <c r="D58" s="53">
        <v>9932</v>
      </c>
      <c r="E58" s="53">
        <v>12579</v>
      </c>
      <c r="F58" s="53">
        <v>2345</v>
      </c>
      <c r="G58" s="53">
        <v>4196</v>
      </c>
      <c r="H58" s="54">
        <f t="shared" si="3"/>
        <v>54555</v>
      </c>
      <c r="I58" s="53">
        <v>25186</v>
      </c>
      <c r="J58" s="53">
        <v>17225</v>
      </c>
      <c r="K58" s="53">
        <v>24063</v>
      </c>
      <c r="L58" s="53">
        <v>17238</v>
      </c>
      <c r="M58" s="53">
        <v>8091</v>
      </c>
      <c r="N58" s="53">
        <v>21253</v>
      </c>
      <c r="O58" s="54">
        <f t="shared" si="4"/>
        <v>113056</v>
      </c>
      <c r="P58" s="53">
        <f t="shared" si="5"/>
        <v>167611</v>
      </c>
    </row>
    <row r="59" spans="1:16">
      <c r="A59" s="49" t="s">
        <v>113</v>
      </c>
      <c r="B59" s="50">
        <v>2427</v>
      </c>
      <c r="C59" s="50">
        <v>1287</v>
      </c>
      <c r="D59" s="50">
        <v>863</v>
      </c>
      <c r="E59" s="50">
        <v>927</v>
      </c>
      <c r="F59" s="50">
        <v>237</v>
      </c>
      <c r="G59" s="50">
        <v>490</v>
      </c>
      <c r="H59" s="51">
        <f t="shared" si="3"/>
        <v>6231</v>
      </c>
      <c r="I59" s="50">
        <v>3491</v>
      </c>
      <c r="J59" s="50">
        <v>92</v>
      </c>
      <c r="K59" s="50">
        <v>2095</v>
      </c>
      <c r="L59" s="50">
        <v>2320</v>
      </c>
      <c r="M59" s="50">
        <v>1007</v>
      </c>
      <c r="N59" s="50">
        <v>1820</v>
      </c>
      <c r="O59" s="51">
        <f t="shared" si="4"/>
        <v>10825</v>
      </c>
      <c r="P59" s="50">
        <f t="shared" si="5"/>
        <v>17056</v>
      </c>
    </row>
    <row r="60" spans="1:16">
      <c r="A60" s="49" t="s">
        <v>114</v>
      </c>
      <c r="B60" s="50">
        <v>1004</v>
      </c>
      <c r="C60" s="50">
        <v>716</v>
      </c>
      <c r="D60" s="50">
        <v>873</v>
      </c>
      <c r="E60" s="50">
        <v>1014</v>
      </c>
      <c r="F60" s="50">
        <v>160</v>
      </c>
      <c r="G60" s="50">
        <v>440</v>
      </c>
      <c r="H60" s="51">
        <f t="shared" si="3"/>
        <v>4207</v>
      </c>
      <c r="I60" s="50">
        <v>309</v>
      </c>
      <c r="J60" s="50">
        <v>59</v>
      </c>
      <c r="K60" s="50">
        <v>430</v>
      </c>
      <c r="L60" s="50">
        <v>351</v>
      </c>
      <c r="M60" s="50">
        <v>200</v>
      </c>
      <c r="N60" s="50">
        <v>420</v>
      </c>
      <c r="O60" s="51">
        <f t="shared" si="4"/>
        <v>1769</v>
      </c>
      <c r="P60" s="50">
        <f t="shared" si="5"/>
        <v>5976</v>
      </c>
    </row>
    <row r="61" spans="1:16">
      <c r="A61" s="49" t="s">
        <v>115</v>
      </c>
      <c r="B61" s="50">
        <v>8350</v>
      </c>
      <c r="C61" s="50">
        <v>5911</v>
      </c>
      <c r="D61" s="50">
        <v>6102</v>
      </c>
      <c r="E61" s="50">
        <v>6188</v>
      </c>
      <c r="F61" s="50">
        <v>547</v>
      </c>
      <c r="G61" s="50">
        <v>3338</v>
      </c>
      <c r="H61" s="51">
        <f t="shared" si="3"/>
        <v>30436</v>
      </c>
      <c r="I61" s="50">
        <v>9047</v>
      </c>
      <c r="J61" s="50">
        <v>2441</v>
      </c>
      <c r="K61" s="50">
        <v>8145</v>
      </c>
      <c r="L61" s="50">
        <v>6194</v>
      </c>
      <c r="M61" s="50">
        <v>1786</v>
      </c>
      <c r="N61" s="50">
        <v>7372</v>
      </c>
      <c r="O61" s="51">
        <f t="shared" si="4"/>
        <v>34985</v>
      </c>
      <c r="P61" s="50">
        <f t="shared" si="5"/>
        <v>65421</v>
      </c>
    </row>
    <row r="62" spans="1:16">
      <c r="A62" s="52" t="s">
        <v>116</v>
      </c>
      <c r="B62" s="53">
        <v>3759</v>
      </c>
      <c r="C62" s="53">
        <v>3883</v>
      </c>
      <c r="D62" s="53">
        <v>1945</v>
      </c>
      <c r="E62" s="53">
        <v>3244</v>
      </c>
      <c r="F62" s="53">
        <v>939</v>
      </c>
      <c r="G62" s="53">
        <v>1051</v>
      </c>
      <c r="H62" s="54">
        <f t="shared" si="3"/>
        <v>14821</v>
      </c>
      <c r="I62" s="53">
        <v>8648</v>
      </c>
      <c r="J62" s="53">
        <v>3907</v>
      </c>
      <c r="K62" s="53">
        <v>6577</v>
      </c>
      <c r="L62" s="53">
        <v>6188</v>
      </c>
      <c r="M62" s="53">
        <v>2539</v>
      </c>
      <c r="N62" s="53">
        <v>3455</v>
      </c>
      <c r="O62" s="54">
        <f t="shared" si="4"/>
        <v>31314</v>
      </c>
      <c r="P62" s="53">
        <f t="shared" si="5"/>
        <v>46135</v>
      </c>
    </row>
    <row r="63" spans="1:16">
      <c r="A63" s="49" t="s">
        <v>241</v>
      </c>
      <c r="B63" s="50">
        <v>2995</v>
      </c>
      <c r="C63" s="50">
        <v>2279</v>
      </c>
      <c r="D63" s="50">
        <v>2056</v>
      </c>
      <c r="E63" s="50">
        <v>3256</v>
      </c>
      <c r="F63" s="50">
        <v>415</v>
      </c>
      <c r="G63" s="50">
        <v>964</v>
      </c>
      <c r="H63" s="51">
        <f t="shared" si="3"/>
        <v>11965</v>
      </c>
      <c r="I63" s="50">
        <v>1289</v>
      </c>
      <c r="J63" s="50">
        <v>59</v>
      </c>
      <c r="K63" s="50">
        <v>1221</v>
      </c>
      <c r="L63" s="50">
        <v>1371</v>
      </c>
      <c r="M63" s="50">
        <v>416</v>
      </c>
      <c r="N63" s="50">
        <v>457</v>
      </c>
      <c r="O63" s="51">
        <f t="shared" si="4"/>
        <v>4813</v>
      </c>
      <c r="P63" s="50">
        <f t="shared" si="5"/>
        <v>16778</v>
      </c>
    </row>
    <row r="64" spans="1:16">
      <c r="A64" s="49" t="s">
        <v>118</v>
      </c>
      <c r="B64" s="50">
        <v>4516</v>
      </c>
      <c r="C64" s="50">
        <v>7381</v>
      </c>
      <c r="D64" s="50">
        <v>5000</v>
      </c>
      <c r="E64" s="50">
        <v>4003</v>
      </c>
      <c r="F64" s="50">
        <v>753</v>
      </c>
      <c r="G64" s="50">
        <v>3780</v>
      </c>
      <c r="H64" s="51">
        <f t="shared" si="3"/>
        <v>25433</v>
      </c>
      <c r="I64" s="50">
        <v>3099</v>
      </c>
      <c r="J64" s="50">
        <v>1819</v>
      </c>
      <c r="K64" s="50">
        <v>6896</v>
      </c>
      <c r="L64" s="50">
        <v>5235</v>
      </c>
      <c r="M64" s="50">
        <v>1144</v>
      </c>
      <c r="N64" s="50">
        <v>5541</v>
      </c>
      <c r="O64" s="51">
        <f t="shared" si="4"/>
        <v>23734</v>
      </c>
      <c r="P64" s="50">
        <f t="shared" si="5"/>
        <v>49167</v>
      </c>
    </row>
    <row r="65" spans="1:16">
      <c r="A65" s="49" t="s">
        <v>119</v>
      </c>
      <c r="B65" s="50">
        <v>1741</v>
      </c>
      <c r="C65" s="50">
        <v>1061</v>
      </c>
      <c r="D65" s="50">
        <v>632</v>
      </c>
      <c r="E65" s="50">
        <v>466</v>
      </c>
      <c r="F65" s="50">
        <v>318</v>
      </c>
      <c r="G65" s="50">
        <v>1072</v>
      </c>
      <c r="H65" s="51">
        <f t="shared" si="3"/>
        <v>5290</v>
      </c>
      <c r="I65" s="50">
        <v>260</v>
      </c>
      <c r="J65" s="50">
        <v>8</v>
      </c>
      <c r="K65" s="50">
        <v>588</v>
      </c>
      <c r="L65" s="50">
        <v>233</v>
      </c>
      <c r="M65" s="50">
        <v>325</v>
      </c>
      <c r="N65" s="50">
        <v>66</v>
      </c>
      <c r="O65" s="51">
        <f t="shared" si="4"/>
        <v>1480</v>
      </c>
      <c r="P65" s="50">
        <f t="shared" si="5"/>
        <v>6770</v>
      </c>
    </row>
    <row r="66" spans="1:16">
      <c r="A66" s="55" t="s">
        <v>120</v>
      </c>
      <c r="B66" s="56">
        <f t="shared" ref="B66:P66" si="6">SUM(B15:B65)</f>
        <v>208308</v>
      </c>
      <c r="C66" s="56">
        <f t="shared" si="6"/>
        <v>203113</v>
      </c>
      <c r="D66" s="56">
        <f t="shared" si="6"/>
        <v>146454</v>
      </c>
      <c r="E66" s="56">
        <f t="shared" si="6"/>
        <v>178170</v>
      </c>
      <c r="F66" s="56">
        <f t="shared" si="6"/>
        <v>48126</v>
      </c>
      <c r="G66" s="56">
        <f t="shared" si="6"/>
        <v>102535</v>
      </c>
      <c r="H66" s="57">
        <f t="shared" si="6"/>
        <v>886706</v>
      </c>
      <c r="I66" s="56">
        <f t="shared" si="6"/>
        <v>317399</v>
      </c>
      <c r="J66" s="56">
        <f t="shared" si="6"/>
        <v>142063</v>
      </c>
      <c r="K66" s="56">
        <f t="shared" si="6"/>
        <v>354976</v>
      </c>
      <c r="L66" s="56">
        <f t="shared" si="6"/>
        <v>276939</v>
      </c>
      <c r="M66" s="56">
        <f t="shared" si="6"/>
        <v>117887</v>
      </c>
      <c r="N66" s="56">
        <f t="shared" si="6"/>
        <v>200408</v>
      </c>
      <c r="O66" s="57">
        <f t="shared" si="6"/>
        <v>1409672</v>
      </c>
      <c r="P66" s="56">
        <f t="shared" si="6"/>
        <v>2296378</v>
      </c>
    </row>
    <row r="67" spans="1:16">
      <c r="A67" s="52" t="s">
        <v>121</v>
      </c>
      <c r="B67" s="53">
        <v>957</v>
      </c>
      <c r="C67" s="53">
        <v>339</v>
      </c>
      <c r="D67" s="53">
        <v>677</v>
      </c>
      <c r="E67" s="53">
        <v>659</v>
      </c>
      <c r="F67" s="53">
        <v>454</v>
      </c>
      <c r="G67" s="53">
        <v>411</v>
      </c>
      <c r="H67" s="54">
        <v>3497</v>
      </c>
      <c r="I67" s="53">
        <v>2808</v>
      </c>
      <c r="J67" s="53">
        <v>671</v>
      </c>
      <c r="K67" s="53">
        <v>2269</v>
      </c>
      <c r="L67" s="53">
        <v>1778</v>
      </c>
      <c r="M67" s="53">
        <v>1206</v>
      </c>
      <c r="N67" s="53">
        <v>1428</v>
      </c>
      <c r="O67" s="54">
        <v>10160</v>
      </c>
      <c r="P67" s="53">
        <v>13657</v>
      </c>
    </row>
    <row r="68" spans="1:16">
      <c r="A68" s="58" t="s">
        <v>122</v>
      </c>
      <c r="B68" s="53">
        <f t="shared" ref="B68:P68" si="7">B66+B67</f>
        <v>209265</v>
      </c>
      <c r="C68" s="53">
        <f t="shared" si="7"/>
        <v>203452</v>
      </c>
      <c r="D68" s="53">
        <f t="shared" si="7"/>
        <v>147131</v>
      </c>
      <c r="E68" s="53">
        <f t="shared" si="7"/>
        <v>178829</v>
      </c>
      <c r="F68" s="53">
        <f t="shared" si="7"/>
        <v>48580</v>
      </c>
      <c r="G68" s="53">
        <f t="shared" si="7"/>
        <v>102946</v>
      </c>
      <c r="H68" s="54">
        <f t="shared" si="7"/>
        <v>890203</v>
      </c>
      <c r="I68" s="53">
        <f t="shared" si="7"/>
        <v>320207</v>
      </c>
      <c r="J68" s="53">
        <f t="shared" si="7"/>
        <v>142734</v>
      </c>
      <c r="K68" s="53">
        <f t="shared" si="7"/>
        <v>357245</v>
      </c>
      <c r="L68" s="53">
        <f t="shared" si="7"/>
        <v>278717</v>
      </c>
      <c r="M68" s="53">
        <f t="shared" si="7"/>
        <v>119093</v>
      </c>
      <c r="N68" s="53">
        <f t="shared" si="7"/>
        <v>201836</v>
      </c>
      <c r="O68" s="54">
        <f t="shared" si="7"/>
        <v>1419832</v>
      </c>
      <c r="P68" s="53">
        <f t="shared" si="7"/>
        <v>2310035</v>
      </c>
    </row>
    <row r="69" spans="1:16">
      <c r="A69" s="58" t="s">
        <v>248</v>
      </c>
      <c r="B69" s="59">
        <f t="shared" ref="B69:H69" si="8">ROUND(B68/$H68*100,1)</f>
        <v>23.5</v>
      </c>
      <c r="C69" s="59">
        <f t="shared" si="8"/>
        <v>22.9</v>
      </c>
      <c r="D69" s="59">
        <f t="shared" si="8"/>
        <v>16.5</v>
      </c>
      <c r="E69" s="59">
        <f t="shared" si="8"/>
        <v>20.100000000000001</v>
      </c>
      <c r="F69" s="59">
        <f t="shared" si="8"/>
        <v>5.5</v>
      </c>
      <c r="G69" s="59">
        <f t="shared" si="8"/>
        <v>11.6</v>
      </c>
      <c r="H69" s="60">
        <f t="shared" si="8"/>
        <v>100</v>
      </c>
      <c r="I69" s="59">
        <f t="shared" ref="I69:O69" si="9">ROUND(I68/$O68*100,1)</f>
        <v>22.6</v>
      </c>
      <c r="J69" s="59">
        <f t="shared" si="9"/>
        <v>10.1</v>
      </c>
      <c r="K69" s="59">
        <f t="shared" si="9"/>
        <v>25.2</v>
      </c>
      <c r="L69" s="59">
        <f t="shared" si="9"/>
        <v>19.600000000000001</v>
      </c>
      <c r="M69" s="59">
        <f t="shared" si="9"/>
        <v>8.4</v>
      </c>
      <c r="N69" s="59">
        <f t="shared" si="9"/>
        <v>14.2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9.1</v>
      </c>
      <c r="C70" s="59">
        <f t="shared" si="10"/>
        <v>8.8000000000000007</v>
      </c>
      <c r="D70" s="59">
        <f t="shared" si="10"/>
        <v>6.4</v>
      </c>
      <c r="E70" s="59">
        <f t="shared" si="10"/>
        <v>7.7</v>
      </c>
      <c r="F70" s="59">
        <f t="shared" si="10"/>
        <v>2.1</v>
      </c>
      <c r="G70" s="59">
        <f t="shared" si="10"/>
        <v>4.5</v>
      </c>
      <c r="H70" s="60">
        <f t="shared" si="10"/>
        <v>38.5</v>
      </c>
      <c r="I70" s="59">
        <f t="shared" si="10"/>
        <v>13.9</v>
      </c>
      <c r="J70" s="59">
        <f t="shared" si="10"/>
        <v>6.2</v>
      </c>
      <c r="K70" s="59">
        <f t="shared" si="10"/>
        <v>15.5</v>
      </c>
      <c r="L70" s="59">
        <f t="shared" si="10"/>
        <v>12.1</v>
      </c>
      <c r="M70" s="59">
        <f t="shared" si="10"/>
        <v>5.2</v>
      </c>
      <c r="N70" s="59">
        <f t="shared" si="10"/>
        <v>8.6999999999999993</v>
      </c>
      <c r="O70" s="60">
        <f t="shared" si="10"/>
        <v>61.5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B290-73F8-407B-AC10-AC12AD875883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4442</v>
      </c>
      <c r="C15" s="50">
        <v>4800</v>
      </c>
      <c r="D15" s="50">
        <v>3801</v>
      </c>
      <c r="E15" s="50">
        <v>4601</v>
      </c>
      <c r="F15" s="50">
        <v>1094</v>
      </c>
      <c r="G15" s="50">
        <v>4065</v>
      </c>
      <c r="H15" s="51">
        <f t="shared" ref="H15:H46" si="0">SUM(B15:G15)</f>
        <v>22803</v>
      </c>
      <c r="I15" s="50">
        <v>4208</v>
      </c>
      <c r="J15" s="50">
        <v>326</v>
      </c>
      <c r="K15" s="50">
        <v>5894</v>
      </c>
      <c r="L15" s="50">
        <v>4854</v>
      </c>
      <c r="M15" s="50">
        <v>2393</v>
      </c>
      <c r="N15" s="50">
        <v>5284</v>
      </c>
      <c r="O15" s="51">
        <f t="shared" ref="O15:O46" si="1">SUM(I15:N15)</f>
        <v>22959</v>
      </c>
      <c r="P15" s="50">
        <f t="shared" ref="P15:P46" si="2">O15+H15</f>
        <v>45762</v>
      </c>
    </row>
    <row r="16" spans="1:16">
      <c r="A16" s="49" t="s">
        <v>69</v>
      </c>
      <c r="B16" s="50">
        <v>677</v>
      </c>
      <c r="C16" s="50">
        <v>202</v>
      </c>
      <c r="D16" s="50">
        <v>156</v>
      </c>
      <c r="E16" s="50">
        <v>397</v>
      </c>
      <c r="F16" s="50">
        <v>91</v>
      </c>
      <c r="G16" s="50">
        <v>482</v>
      </c>
      <c r="H16" s="51">
        <f t="shared" si="0"/>
        <v>2005</v>
      </c>
      <c r="I16" s="50">
        <v>450</v>
      </c>
      <c r="J16" s="50">
        <v>0</v>
      </c>
      <c r="K16" s="50">
        <v>370</v>
      </c>
      <c r="L16" s="50">
        <v>563</v>
      </c>
      <c r="M16" s="50">
        <v>109</v>
      </c>
      <c r="N16" s="50">
        <v>344</v>
      </c>
      <c r="O16" s="51">
        <f t="shared" si="1"/>
        <v>1836</v>
      </c>
      <c r="P16" s="50">
        <f t="shared" si="2"/>
        <v>3841</v>
      </c>
    </row>
    <row r="17" spans="1:16">
      <c r="A17" s="49" t="s">
        <v>70</v>
      </c>
      <c r="B17" s="50">
        <v>5110</v>
      </c>
      <c r="C17" s="50">
        <v>1696</v>
      </c>
      <c r="D17" s="50">
        <v>2208</v>
      </c>
      <c r="E17" s="50">
        <v>2901</v>
      </c>
      <c r="F17" s="50">
        <v>264</v>
      </c>
      <c r="G17" s="50">
        <v>1609</v>
      </c>
      <c r="H17" s="51">
        <f t="shared" si="0"/>
        <v>13788</v>
      </c>
      <c r="I17" s="50">
        <v>3003</v>
      </c>
      <c r="J17" s="50">
        <v>1344</v>
      </c>
      <c r="K17" s="50">
        <v>8157</v>
      </c>
      <c r="L17" s="50">
        <v>3911</v>
      </c>
      <c r="M17" s="50">
        <v>1771</v>
      </c>
      <c r="N17" s="50">
        <v>3073</v>
      </c>
      <c r="O17" s="51">
        <f t="shared" si="1"/>
        <v>21259</v>
      </c>
      <c r="P17" s="50">
        <f t="shared" si="2"/>
        <v>35047</v>
      </c>
    </row>
    <row r="18" spans="1:16">
      <c r="A18" s="52" t="s">
        <v>71</v>
      </c>
      <c r="B18" s="53">
        <v>3140</v>
      </c>
      <c r="C18" s="53">
        <v>3776</v>
      </c>
      <c r="D18" s="53">
        <v>2780</v>
      </c>
      <c r="E18" s="53">
        <v>3731</v>
      </c>
      <c r="F18" s="53">
        <v>500</v>
      </c>
      <c r="G18" s="53">
        <v>1121</v>
      </c>
      <c r="H18" s="54">
        <f t="shared" si="0"/>
        <v>15048</v>
      </c>
      <c r="I18" s="53">
        <v>1758</v>
      </c>
      <c r="J18" s="53">
        <v>717</v>
      </c>
      <c r="K18" s="53">
        <v>2540</v>
      </c>
      <c r="L18" s="53">
        <v>1708</v>
      </c>
      <c r="M18" s="53">
        <v>654</v>
      </c>
      <c r="N18" s="53">
        <v>656</v>
      </c>
      <c r="O18" s="54">
        <f t="shared" si="1"/>
        <v>8033</v>
      </c>
      <c r="P18" s="53">
        <f t="shared" si="2"/>
        <v>23081</v>
      </c>
    </row>
    <row r="19" spans="1:16">
      <c r="A19" s="49" t="s">
        <v>72</v>
      </c>
      <c r="B19" s="50">
        <v>14322</v>
      </c>
      <c r="C19" s="50">
        <v>14669</v>
      </c>
      <c r="D19" s="50">
        <v>8846</v>
      </c>
      <c r="E19" s="50">
        <v>9297</v>
      </c>
      <c r="F19" s="50">
        <v>2857</v>
      </c>
      <c r="G19" s="50">
        <v>2206</v>
      </c>
      <c r="H19" s="51">
        <f t="shared" si="0"/>
        <v>52197</v>
      </c>
      <c r="I19" s="50">
        <v>52566</v>
      </c>
      <c r="J19" s="50">
        <v>42332</v>
      </c>
      <c r="K19" s="50">
        <v>52476</v>
      </c>
      <c r="L19" s="50">
        <v>35322</v>
      </c>
      <c r="M19" s="50">
        <v>12937</v>
      </c>
      <c r="N19" s="50">
        <v>14718</v>
      </c>
      <c r="O19" s="51">
        <f t="shared" si="1"/>
        <v>210351</v>
      </c>
      <c r="P19" s="50">
        <f t="shared" si="2"/>
        <v>262548</v>
      </c>
    </row>
    <row r="20" spans="1:16">
      <c r="A20" s="49" t="s">
        <v>73</v>
      </c>
      <c r="B20" s="50">
        <v>3661</v>
      </c>
      <c r="C20" s="50">
        <v>3053</v>
      </c>
      <c r="D20" s="50">
        <v>2225</v>
      </c>
      <c r="E20" s="50">
        <v>1765</v>
      </c>
      <c r="F20" s="50">
        <v>738</v>
      </c>
      <c r="G20" s="50">
        <v>1132</v>
      </c>
      <c r="H20" s="51">
        <f t="shared" si="0"/>
        <v>12574</v>
      </c>
      <c r="I20" s="50">
        <v>3793</v>
      </c>
      <c r="J20" s="50">
        <v>2406</v>
      </c>
      <c r="K20" s="50">
        <v>5494</v>
      </c>
      <c r="L20" s="50">
        <v>3468</v>
      </c>
      <c r="M20" s="50">
        <v>1431</v>
      </c>
      <c r="N20" s="50">
        <v>1642</v>
      </c>
      <c r="O20" s="51">
        <f t="shared" si="1"/>
        <v>18234</v>
      </c>
      <c r="P20" s="50">
        <f t="shared" si="2"/>
        <v>30808</v>
      </c>
    </row>
    <row r="21" spans="1:16">
      <c r="A21" s="49" t="s">
        <v>74</v>
      </c>
      <c r="B21" s="50">
        <v>1357</v>
      </c>
      <c r="C21" s="50">
        <v>1297</v>
      </c>
      <c r="D21" s="50">
        <v>1146</v>
      </c>
      <c r="E21" s="50">
        <v>1136</v>
      </c>
      <c r="F21" s="50">
        <v>271</v>
      </c>
      <c r="G21" s="50">
        <v>861</v>
      </c>
      <c r="H21" s="51">
        <f t="shared" si="0"/>
        <v>6068</v>
      </c>
      <c r="I21" s="50">
        <v>6758</v>
      </c>
      <c r="J21" s="50">
        <v>2623</v>
      </c>
      <c r="K21" s="50">
        <v>3407</v>
      </c>
      <c r="L21" s="50">
        <v>3883</v>
      </c>
      <c r="M21" s="50">
        <v>1475</v>
      </c>
      <c r="N21" s="50">
        <v>2245</v>
      </c>
      <c r="O21" s="51">
        <f t="shared" si="1"/>
        <v>20391</v>
      </c>
      <c r="P21" s="50">
        <f t="shared" si="2"/>
        <v>26459</v>
      </c>
    </row>
    <row r="22" spans="1:16">
      <c r="A22" s="52" t="s">
        <v>75</v>
      </c>
      <c r="B22" s="53">
        <v>0</v>
      </c>
      <c r="C22" s="53">
        <v>1346</v>
      </c>
      <c r="D22" s="53">
        <v>242</v>
      </c>
      <c r="E22" s="53">
        <v>586</v>
      </c>
      <c r="F22" s="53">
        <v>81</v>
      </c>
      <c r="G22" s="53">
        <v>430</v>
      </c>
      <c r="H22" s="54">
        <f t="shared" si="0"/>
        <v>2685</v>
      </c>
      <c r="I22" s="53">
        <v>989</v>
      </c>
      <c r="J22" s="53">
        <v>38</v>
      </c>
      <c r="K22" s="53">
        <v>1362</v>
      </c>
      <c r="L22" s="53">
        <v>609</v>
      </c>
      <c r="M22" s="53">
        <v>411</v>
      </c>
      <c r="N22" s="53">
        <v>798</v>
      </c>
      <c r="O22" s="54">
        <f t="shared" si="1"/>
        <v>4207</v>
      </c>
      <c r="P22" s="53">
        <f t="shared" si="2"/>
        <v>6892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469</v>
      </c>
      <c r="J23" s="50">
        <v>393</v>
      </c>
      <c r="K23" s="50">
        <v>1062</v>
      </c>
      <c r="L23" s="50">
        <v>938</v>
      </c>
      <c r="M23" s="50">
        <v>335</v>
      </c>
      <c r="N23" s="50">
        <v>365</v>
      </c>
      <c r="O23" s="51">
        <f t="shared" si="1"/>
        <v>3562</v>
      </c>
      <c r="P23" s="50">
        <f t="shared" si="2"/>
        <v>3562</v>
      </c>
    </row>
    <row r="24" spans="1:16">
      <c r="A24" s="49" t="s">
        <v>77</v>
      </c>
      <c r="B24" s="50">
        <v>10183</v>
      </c>
      <c r="C24" s="50">
        <v>11461</v>
      </c>
      <c r="D24" s="50">
        <v>4715</v>
      </c>
      <c r="E24" s="50">
        <v>3399</v>
      </c>
      <c r="F24" s="50">
        <v>1943</v>
      </c>
      <c r="G24" s="50">
        <v>3300</v>
      </c>
      <c r="H24" s="51">
        <f t="shared" si="0"/>
        <v>35001</v>
      </c>
      <c r="I24" s="50">
        <v>12034</v>
      </c>
      <c r="J24" s="50">
        <v>4319</v>
      </c>
      <c r="K24" s="50">
        <v>23328</v>
      </c>
      <c r="L24" s="50">
        <v>14496</v>
      </c>
      <c r="M24" s="50">
        <v>9811</v>
      </c>
      <c r="N24" s="50">
        <v>20879</v>
      </c>
      <c r="O24" s="51">
        <f t="shared" si="1"/>
        <v>84867</v>
      </c>
      <c r="P24" s="50">
        <f t="shared" si="2"/>
        <v>119868</v>
      </c>
    </row>
    <row r="25" spans="1:16">
      <c r="A25" s="49" t="s">
        <v>78</v>
      </c>
      <c r="B25" s="50">
        <v>8419</v>
      </c>
      <c r="C25" s="50">
        <v>6221</v>
      </c>
      <c r="D25" s="50">
        <v>5594</v>
      </c>
      <c r="E25" s="50">
        <v>5716</v>
      </c>
      <c r="F25" s="50">
        <v>2020</v>
      </c>
      <c r="G25" s="50">
        <v>4202</v>
      </c>
      <c r="H25" s="51">
        <f t="shared" si="0"/>
        <v>32172</v>
      </c>
      <c r="I25" s="50">
        <v>11889</v>
      </c>
      <c r="J25" s="50">
        <v>1646</v>
      </c>
      <c r="K25" s="50">
        <v>10686</v>
      </c>
      <c r="L25" s="50">
        <v>8773</v>
      </c>
      <c r="M25" s="50">
        <v>4309</v>
      </c>
      <c r="N25" s="50">
        <v>8429</v>
      </c>
      <c r="O25" s="51">
        <f t="shared" si="1"/>
        <v>45732</v>
      </c>
      <c r="P25" s="50">
        <f t="shared" si="2"/>
        <v>77904</v>
      </c>
    </row>
    <row r="26" spans="1:16">
      <c r="A26" s="52" t="s">
        <v>79</v>
      </c>
      <c r="B26" s="53">
        <v>0</v>
      </c>
      <c r="C26" s="53">
        <v>62</v>
      </c>
      <c r="D26" s="53">
        <v>1035</v>
      </c>
      <c r="E26" s="53">
        <v>485</v>
      </c>
      <c r="F26" s="53">
        <v>78</v>
      </c>
      <c r="G26" s="53">
        <v>488</v>
      </c>
      <c r="H26" s="54">
        <f t="shared" si="0"/>
        <v>2148</v>
      </c>
      <c r="I26" s="53">
        <v>1533</v>
      </c>
      <c r="J26" s="53">
        <v>804</v>
      </c>
      <c r="K26" s="53">
        <v>981</v>
      </c>
      <c r="L26" s="53">
        <v>845</v>
      </c>
      <c r="M26" s="53">
        <v>687</v>
      </c>
      <c r="N26" s="53">
        <v>1068</v>
      </c>
      <c r="O26" s="54">
        <f t="shared" si="1"/>
        <v>5918</v>
      </c>
      <c r="P26" s="53">
        <f t="shared" si="2"/>
        <v>8066</v>
      </c>
    </row>
    <row r="27" spans="1:16">
      <c r="A27" s="49" t="s">
        <v>80</v>
      </c>
      <c r="B27" s="50">
        <v>1667</v>
      </c>
      <c r="C27" s="50">
        <v>1634</v>
      </c>
      <c r="D27" s="50">
        <v>791</v>
      </c>
      <c r="E27" s="50">
        <v>1116</v>
      </c>
      <c r="F27" s="50">
        <v>221</v>
      </c>
      <c r="G27" s="50">
        <v>1778</v>
      </c>
      <c r="H27" s="51">
        <f t="shared" si="0"/>
        <v>7207</v>
      </c>
      <c r="I27" s="50">
        <v>741</v>
      </c>
      <c r="J27" s="50">
        <v>0</v>
      </c>
      <c r="K27" s="50">
        <v>1040</v>
      </c>
      <c r="L27" s="50">
        <v>930</v>
      </c>
      <c r="M27" s="50">
        <v>395</v>
      </c>
      <c r="N27" s="50">
        <v>451</v>
      </c>
      <c r="O27" s="51">
        <f t="shared" si="1"/>
        <v>3557</v>
      </c>
      <c r="P27" s="50">
        <f t="shared" si="2"/>
        <v>10764</v>
      </c>
    </row>
    <row r="28" spans="1:16">
      <c r="A28" s="49" t="s">
        <v>247</v>
      </c>
      <c r="B28" s="50">
        <v>8428</v>
      </c>
      <c r="C28" s="50">
        <v>4860</v>
      </c>
      <c r="D28" s="50">
        <v>5474</v>
      </c>
      <c r="E28" s="50">
        <v>5340</v>
      </c>
      <c r="F28" s="50">
        <v>530</v>
      </c>
      <c r="G28" s="50">
        <v>3622</v>
      </c>
      <c r="H28" s="51">
        <f t="shared" si="0"/>
        <v>28254</v>
      </c>
      <c r="I28" s="50">
        <v>14447</v>
      </c>
      <c r="J28" s="50">
        <v>1047</v>
      </c>
      <c r="K28" s="50">
        <v>16927</v>
      </c>
      <c r="L28" s="50">
        <v>12919</v>
      </c>
      <c r="M28" s="50">
        <v>6916</v>
      </c>
      <c r="N28" s="50">
        <v>7132</v>
      </c>
      <c r="O28" s="51">
        <f t="shared" si="1"/>
        <v>59388</v>
      </c>
      <c r="P28" s="50">
        <f t="shared" si="2"/>
        <v>87642</v>
      </c>
    </row>
    <row r="29" spans="1:16">
      <c r="A29" s="49" t="s">
        <v>82</v>
      </c>
      <c r="B29" s="50">
        <v>6646</v>
      </c>
      <c r="C29" s="50">
        <v>5139</v>
      </c>
      <c r="D29" s="50">
        <v>3908</v>
      </c>
      <c r="E29" s="50">
        <v>9065</v>
      </c>
      <c r="F29" s="50">
        <v>1917</v>
      </c>
      <c r="G29" s="50">
        <v>2577</v>
      </c>
      <c r="H29" s="51">
        <f t="shared" si="0"/>
        <v>29252</v>
      </c>
      <c r="I29" s="50">
        <v>5527</v>
      </c>
      <c r="J29" s="50">
        <v>774</v>
      </c>
      <c r="K29" s="50">
        <v>8483</v>
      </c>
      <c r="L29" s="50">
        <v>6287</v>
      </c>
      <c r="M29" s="50">
        <v>2027</v>
      </c>
      <c r="N29" s="50">
        <v>4722</v>
      </c>
      <c r="O29" s="51">
        <f t="shared" si="1"/>
        <v>27820</v>
      </c>
      <c r="P29" s="50">
        <f t="shared" si="2"/>
        <v>57072</v>
      </c>
    </row>
    <row r="30" spans="1:16">
      <c r="A30" s="52" t="s">
        <v>83</v>
      </c>
      <c r="B30" s="53">
        <v>3406</v>
      </c>
      <c r="C30" s="53">
        <v>4349</v>
      </c>
      <c r="D30" s="53">
        <v>2394</v>
      </c>
      <c r="E30" s="53">
        <v>3029</v>
      </c>
      <c r="F30" s="53">
        <v>744</v>
      </c>
      <c r="G30" s="53">
        <v>1442</v>
      </c>
      <c r="H30" s="54">
        <f t="shared" si="0"/>
        <v>15364</v>
      </c>
      <c r="I30" s="53">
        <v>1554</v>
      </c>
      <c r="J30" s="53">
        <v>0</v>
      </c>
      <c r="K30" s="53">
        <v>2565</v>
      </c>
      <c r="L30" s="53">
        <v>2430</v>
      </c>
      <c r="M30" s="53">
        <v>694</v>
      </c>
      <c r="N30" s="53">
        <v>1319</v>
      </c>
      <c r="O30" s="54">
        <f t="shared" si="1"/>
        <v>8562</v>
      </c>
      <c r="P30" s="53">
        <f t="shared" si="2"/>
        <v>23926</v>
      </c>
    </row>
    <row r="31" spans="1:16">
      <c r="A31" s="49" t="s">
        <v>84</v>
      </c>
      <c r="B31" s="50">
        <v>2573</v>
      </c>
      <c r="C31" s="50">
        <v>3601</v>
      </c>
      <c r="D31" s="50">
        <v>2037</v>
      </c>
      <c r="E31" s="50">
        <v>2839</v>
      </c>
      <c r="F31" s="50">
        <v>274</v>
      </c>
      <c r="G31" s="50">
        <v>1566</v>
      </c>
      <c r="H31" s="51">
        <f t="shared" si="0"/>
        <v>12890</v>
      </c>
      <c r="I31" s="50">
        <v>2233</v>
      </c>
      <c r="J31" s="50">
        <v>905</v>
      </c>
      <c r="K31" s="50">
        <v>2738</v>
      </c>
      <c r="L31" s="50">
        <v>2563</v>
      </c>
      <c r="M31" s="50">
        <v>984</v>
      </c>
      <c r="N31" s="50">
        <v>1850</v>
      </c>
      <c r="O31" s="51">
        <f t="shared" si="1"/>
        <v>11273</v>
      </c>
      <c r="P31" s="50">
        <f t="shared" si="2"/>
        <v>24163</v>
      </c>
    </row>
    <row r="32" spans="1:16">
      <c r="A32" s="49" t="s">
        <v>85</v>
      </c>
      <c r="B32" s="50">
        <v>4737</v>
      </c>
      <c r="C32" s="50">
        <v>4032</v>
      </c>
      <c r="D32" s="50">
        <v>2337</v>
      </c>
      <c r="E32" s="50">
        <v>5262</v>
      </c>
      <c r="F32" s="50">
        <v>2308</v>
      </c>
      <c r="G32" s="50">
        <v>2717</v>
      </c>
      <c r="H32" s="51">
        <f t="shared" si="0"/>
        <v>21393</v>
      </c>
      <c r="I32" s="50">
        <v>4384</v>
      </c>
      <c r="J32" s="50">
        <v>559</v>
      </c>
      <c r="K32" s="50">
        <v>3555</v>
      </c>
      <c r="L32" s="50">
        <v>3892</v>
      </c>
      <c r="M32" s="50">
        <v>1583</v>
      </c>
      <c r="N32" s="50">
        <v>2696</v>
      </c>
      <c r="O32" s="51">
        <f t="shared" si="1"/>
        <v>16669</v>
      </c>
      <c r="P32" s="50">
        <f t="shared" si="2"/>
        <v>38062</v>
      </c>
    </row>
    <row r="33" spans="1:16">
      <c r="A33" s="49" t="s">
        <v>86</v>
      </c>
      <c r="B33" s="50">
        <v>4197</v>
      </c>
      <c r="C33" s="50">
        <v>2469</v>
      </c>
      <c r="D33" s="50">
        <v>2190</v>
      </c>
      <c r="E33" s="50">
        <v>4504</v>
      </c>
      <c r="F33" s="50">
        <v>1254</v>
      </c>
      <c r="G33" s="50">
        <v>2443</v>
      </c>
      <c r="H33" s="51">
        <f t="shared" si="0"/>
        <v>17057</v>
      </c>
      <c r="I33" s="50">
        <v>3847</v>
      </c>
      <c r="J33" s="50">
        <v>488</v>
      </c>
      <c r="K33" s="50">
        <v>4615</v>
      </c>
      <c r="L33" s="50">
        <v>4228</v>
      </c>
      <c r="M33" s="50">
        <v>1341</v>
      </c>
      <c r="N33" s="50">
        <v>2279</v>
      </c>
      <c r="O33" s="51">
        <f t="shared" si="1"/>
        <v>16798</v>
      </c>
      <c r="P33" s="50">
        <f t="shared" si="2"/>
        <v>33855</v>
      </c>
    </row>
    <row r="34" spans="1:16">
      <c r="A34" s="52" t="s">
        <v>87</v>
      </c>
      <c r="B34" s="53">
        <v>1725</v>
      </c>
      <c r="C34" s="53">
        <v>1673</v>
      </c>
      <c r="D34" s="53">
        <v>1632</v>
      </c>
      <c r="E34" s="53">
        <v>2177</v>
      </c>
      <c r="F34" s="53">
        <v>733</v>
      </c>
      <c r="G34" s="53">
        <v>1024</v>
      </c>
      <c r="H34" s="54">
        <f t="shared" si="0"/>
        <v>8964</v>
      </c>
      <c r="I34" s="53">
        <v>480</v>
      </c>
      <c r="J34" s="53">
        <v>95</v>
      </c>
      <c r="K34" s="53">
        <v>1144</v>
      </c>
      <c r="L34" s="53">
        <v>798</v>
      </c>
      <c r="M34" s="53">
        <v>421</v>
      </c>
      <c r="N34" s="53">
        <v>249</v>
      </c>
      <c r="O34" s="54">
        <f t="shared" si="1"/>
        <v>3187</v>
      </c>
      <c r="P34" s="53">
        <f t="shared" si="2"/>
        <v>12151</v>
      </c>
    </row>
    <row r="35" spans="1:16">
      <c r="A35" s="49" t="s">
        <v>88</v>
      </c>
      <c r="B35" s="50">
        <v>2913</v>
      </c>
      <c r="C35" s="50">
        <v>3279</v>
      </c>
      <c r="D35" s="50">
        <v>2452</v>
      </c>
      <c r="E35" s="50">
        <v>2088</v>
      </c>
      <c r="F35" s="50">
        <v>751</v>
      </c>
      <c r="G35" s="50">
        <v>1319</v>
      </c>
      <c r="H35" s="51">
        <f t="shared" si="0"/>
        <v>12802</v>
      </c>
      <c r="I35" s="50">
        <v>9086</v>
      </c>
      <c r="J35" s="50">
        <v>3406</v>
      </c>
      <c r="K35" s="50">
        <v>7939</v>
      </c>
      <c r="L35" s="50">
        <v>4811</v>
      </c>
      <c r="M35" s="50">
        <v>2122</v>
      </c>
      <c r="N35" s="50">
        <v>1730</v>
      </c>
      <c r="O35" s="51">
        <f t="shared" si="1"/>
        <v>29094</v>
      </c>
      <c r="P35" s="50">
        <f t="shared" si="2"/>
        <v>41896</v>
      </c>
    </row>
    <row r="36" spans="1:16">
      <c r="A36" s="49" t="s">
        <v>89</v>
      </c>
      <c r="B36" s="50">
        <v>2176</v>
      </c>
      <c r="C36" s="50">
        <v>1523</v>
      </c>
      <c r="D36" s="50">
        <v>1982</v>
      </c>
      <c r="E36" s="50">
        <v>1667</v>
      </c>
      <c r="F36" s="50">
        <v>397</v>
      </c>
      <c r="G36" s="50">
        <v>1046</v>
      </c>
      <c r="H36" s="51">
        <f t="shared" si="0"/>
        <v>8791</v>
      </c>
      <c r="I36" s="50">
        <v>10733</v>
      </c>
      <c r="J36" s="50">
        <v>4490</v>
      </c>
      <c r="K36" s="50">
        <v>9681</v>
      </c>
      <c r="L36" s="50">
        <v>5456</v>
      </c>
      <c r="M36" s="50">
        <v>2865</v>
      </c>
      <c r="N36" s="50">
        <v>5332</v>
      </c>
      <c r="O36" s="51">
        <f t="shared" si="1"/>
        <v>38557</v>
      </c>
      <c r="P36" s="50">
        <f t="shared" si="2"/>
        <v>47348</v>
      </c>
    </row>
    <row r="37" spans="1:16">
      <c r="A37" s="49" t="s">
        <v>90</v>
      </c>
      <c r="B37" s="50">
        <v>5614</v>
      </c>
      <c r="C37" s="50">
        <v>6889</v>
      </c>
      <c r="D37" s="50">
        <v>5620</v>
      </c>
      <c r="E37" s="50">
        <v>9155</v>
      </c>
      <c r="F37" s="50">
        <v>1232</v>
      </c>
      <c r="G37" s="50">
        <v>2724</v>
      </c>
      <c r="H37" s="51">
        <f t="shared" si="0"/>
        <v>31234</v>
      </c>
      <c r="I37" s="50">
        <v>12601</v>
      </c>
      <c r="J37" s="50">
        <v>3965</v>
      </c>
      <c r="K37" s="50">
        <v>15602</v>
      </c>
      <c r="L37" s="50">
        <v>11621</v>
      </c>
      <c r="M37" s="50">
        <v>3563</v>
      </c>
      <c r="N37" s="50">
        <v>5633</v>
      </c>
      <c r="O37" s="51">
        <f t="shared" si="1"/>
        <v>52985</v>
      </c>
      <c r="P37" s="50">
        <f t="shared" si="2"/>
        <v>84219</v>
      </c>
    </row>
    <row r="38" spans="1:16">
      <c r="A38" s="52" t="s">
        <v>91</v>
      </c>
      <c r="B38" s="53">
        <v>3201</v>
      </c>
      <c r="C38" s="53">
        <v>5561</v>
      </c>
      <c r="D38" s="53">
        <v>4060</v>
      </c>
      <c r="E38" s="53">
        <v>3376</v>
      </c>
      <c r="F38" s="53">
        <v>1150</v>
      </c>
      <c r="G38" s="53">
        <v>2622</v>
      </c>
      <c r="H38" s="54">
        <f t="shared" si="0"/>
        <v>19970</v>
      </c>
      <c r="I38" s="53">
        <v>5320</v>
      </c>
      <c r="J38" s="53">
        <v>2216</v>
      </c>
      <c r="K38" s="53">
        <v>3261</v>
      </c>
      <c r="L38" s="53">
        <v>5734</v>
      </c>
      <c r="M38" s="53">
        <v>1994</v>
      </c>
      <c r="N38" s="53">
        <v>2667</v>
      </c>
      <c r="O38" s="54">
        <f t="shared" si="1"/>
        <v>21192</v>
      </c>
      <c r="P38" s="53">
        <f t="shared" si="2"/>
        <v>41162</v>
      </c>
    </row>
    <row r="39" spans="1:16">
      <c r="A39" s="49" t="s">
        <v>92</v>
      </c>
      <c r="B39" s="50">
        <v>2951</v>
      </c>
      <c r="C39" s="50">
        <v>3506</v>
      </c>
      <c r="D39" s="50">
        <v>3141</v>
      </c>
      <c r="E39" s="50">
        <v>3684</v>
      </c>
      <c r="F39" s="50">
        <v>329</v>
      </c>
      <c r="G39" s="50">
        <v>3910</v>
      </c>
      <c r="H39" s="51">
        <f t="shared" si="0"/>
        <v>17521</v>
      </c>
      <c r="I39" s="50">
        <v>1383</v>
      </c>
      <c r="J39" s="50">
        <v>185</v>
      </c>
      <c r="K39" s="50">
        <v>2933</v>
      </c>
      <c r="L39" s="50">
        <v>1393</v>
      </c>
      <c r="M39" s="50">
        <v>922</v>
      </c>
      <c r="N39" s="50">
        <v>1902</v>
      </c>
      <c r="O39" s="51">
        <f t="shared" si="1"/>
        <v>8718</v>
      </c>
      <c r="P39" s="50">
        <f t="shared" si="2"/>
        <v>26239</v>
      </c>
    </row>
    <row r="40" spans="1:16">
      <c r="A40" s="49" t="s">
        <v>93</v>
      </c>
      <c r="B40" s="50">
        <v>5504</v>
      </c>
      <c r="C40" s="50">
        <v>7294</v>
      </c>
      <c r="D40" s="50">
        <v>2828</v>
      </c>
      <c r="E40" s="50">
        <v>5968</v>
      </c>
      <c r="F40" s="50">
        <v>414</v>
      </c>
      <c r="G40" s="50">
        <v>2960</v>
      </c>
      <c r="H40" s="51">
        <f t="shared" si="0"/>
        <v>24968</v>
      </c>
      <c r="I40" s="50">
        <v>8497</v>
      </c>
      <c r="J40" s="50">
        <v>2326</v>
      </c>
      <c r="K40" s="50">
        <v>7050</v>
      </c>
      <c r="L40" s="50">
        <v>4518</v>
      </c>
      <c r="M40" s="50">
        <v>1926</v>
      </c>
      <c r="N40" s="50">
        <v>3969</v>
      </c>
      <c r="O40" s="51">
        <f t="shared" si="1"/>
        <v>28286</v>
      </c>
      <c r="P40" s="50">
        <f t="shared" si="2"/>
        <v>53254</v>
      </c>
    </row>
    <row r="41" spans="1:16">
      <c r="A41" s="49" t="s">
        <v>94</v>
      </c>
      <c r="B41" s="50">
        <v>1928</v>
      </c>
      <c r="C41" s="50">
        <v>1591</v>
      </c>
      <c r="D41" s="50">
        <v>1146</v>
      </c>
      <c r="E41" s="50">
        <v>808</v>
      </c>
      <c r="F41" s="50">
        <v>310</v>
      </c>
      <c r="G41" s="50">
        <v>719</v>
      </c>
      <c r="H41" s="51">
        <f t="shared" si="0"/>
        <v>6502</v>
      </c>
      <c r="I41" s="50">
        <v>184</v>
      </c>
      <c r="J41" s="50">
        <v>0</v>
      </c>
      <c r="K41" s="50">
        <v>709</v>
      </c>
      <c r="L41" s="50">
        <v>363</v>
      </c>
      <c r="M41" s="50">
        <v>204</v>
      </c>
      <c r="N41" s="50">
        <v>563</v>
      </c>
      <c r="O41" s="51">
        <f t="shared" si="1"/>
        <v>2023</v>
      </c>
      <c r="P41" s="50">
        <f t="shared" si="2"/>
        <v>8525</v>
      </c>
    </row>
    <row r="42" spans="1:16">
      <c r="A42" s="52" t="s">
        <v>95</v>
      </c>
      <c r="B42" s="53">
        <v>1994</v>
      </c>
      <c r="C42" s="53">
        <v>2341</v>
      </c>
      <c r="D42" s="53">
        <v>1867</v>
      </c>
      <c r="E42" s="53">
        <v>1326</v>
      </c>
      <c r="F42" s="53">
        <v>261</v>
      </c>
      <c r="G42" s="53">
        <v>1171</v>
      </c>
      <c r="H42" s="54">
        <f t="shared" si="0"/>
        <v>8960</v>
      </c>
      <c r="I42" s="53">
        <v>734</v>
      </c>
      <c r="J42" s="53">
        <v>93</v>
      </c>
      <c r="K42" s="53">
        <v>2270</v>
      </c>
      <c r="L42" s="53">
        <v>1350</v>
      </c>
      <c r="M42" s="53">
        <v>511</v>
      </c>
      <c r="N42" s="53">
        <v>703</v>
      </c>
      <c r="O42" s="54">
        <f t="shared" si="1"/>
        <v>5661</v>
      </c>
      <c r="P42" s="53">
        <f t="shared" si="2"/>
        <v>14621</v>
      </c>
    </row>
    <row r="43" spans="1:16">
      <c r="A43" s="49" t="s">
        <v>96</v>
      </c>
      <c r="B43" s="50">
        <v>1522</v>
      </c>
      <c r="C43" s="50">
        <v>1204</v>
      </c>
      <c r="D43" s="50">
        <v>414</v>
      </c>
      <c r="E43" s="50">
        <v>538</v>
      </c>
      <c r="F43" s="50">
        <v>385</v>
      </c>
      <c r="G43" s="50">
        <v>416</v>
      </c>
      <c r="H43" s="51">
        <f t="shared" si="0"/>
        <v>4479</v>
      </c>
      <c r="I43" s="50">
        <v>1147</v>
      </c>
      <c r="J43" s="50">
        <v>579</v>
      </c>
      <c r="K43" s="50">
        <v>1492</v>
      </c>
      <c r="L43" s="50">
        <v>2099</v>
      </c>
      <c r="M43" s="50">
        <v>916</v>
      </c>
      <c r="N43" s="50">
        <v>185</v>
      </c>
      <c r="O43" s="51">
        <f t="shared" si="1"/>
        <v>6418</v>
      </c>
      <c r="P43" s="50">
        <f t="shared" si="2"/>
        <v>10897</v>
      </c>
    </row>
    <row r="44" spans="1:16">
      <c r="A44" s="49" t="s">
        <v>97</v>
      </c>
      <c r="B44" s="50">
        <v>1330</v>
      </c>
      <c r="C44" s="50">
        <v>1096</v>
      </c>
      <c r="D44" s="50">
        <v>1691</v>
      </c>
      <c r="E44" s="50">
        <v>1268</v>
      </c>
      <c r="F44" s="50">
        <v>418</v>
      </c>
      <c r="G44" s="50">
        <v>552</v>
      </c>
      <c r="H44" s="51">
        <f t="shared" si="0"/>
        <v>6355</v>
      </c>
      <c r="I44" s="50">
        <v>712</v>
      </c>
      <c r="J44" s="50">
        <v>448</v>
      </c>
      <c r="K44" s="50">
        <v>1005</v>
      </c>
      <c r="L44" s="50">
        <v>946</v>
      </c>
      <c r="M44" s="50">
        <v>333</v>
      </c>
      <c r="N44" s="50">
        <v>268</v>
      </c>
      <c r="O44" s="51">
        <f t="shared" si="1"/>
        <v>3712</v>
      </c>
      <c r="P44" s="50">
        <f t="shared" si="2"/>
        <v>10067</v>
      </c>
    </row>
    <row r="45" spans="1:16">
      <c r="A45" s="49" t="s">
        <v>98</v>
      </c>
      <c r="B45" s="50">
        <v>2124</v>
      </c>
      <c r="C45" s="50">
        <v>2793</v>
      </c>
      <c r="D45" s="50">
        <v>2370</v>
      </c>
      <c r="E45" s="50">
        <v>2679</v>
      </c>
      <c r="F45" s="50">
        <v>936</v>
      </c>
      <c r="G45" s="50">
        <v>948</v>
      </c>
      <c r="H45" s="51">
        <f t="shared" si="0"/>
        <v>11850</v>
      </c>
      <c r="I45" s="50">
        <v>8110</v>
      </c>
      <c r="J45" s="50">
        <v>5734</v>
      </c>
      <c r="K45" s="50">
        <v>11922</v>
      </c>
      <c r="L45" s="50">
        <v>8099</v>
      </c>
      <c r="M45" s="50">
        <v>2999</v>
      </c>
      <c r="N45" s="50">
        <v>10696</v>
      </c>
      <c r="O45" s="51">
        <f t="shared" si="1"/>
        <v>47560</v>
      </c>
      <c r="P45" s="50">
        <f t="shared" si="2"/>
        <v>59410</v>
      </c>
    </row>
    <row r="46" spans="1:16">
      <c r="A46" s="52" t="s">
        <v>99</v>
      </c>
      <c r="B46" s="53">
        <v>3659</v>
      </c>
      <c r="C46" s="53">
        <v>1981</v>
      </c>
      <c r="D46" s="53">
        <v>1416</v>
      </c>
      <c r="E46" s="53">
        <v>1494</v>
      </c>
      <c r="F46" s="53">
        <v>436</v>
      </c>
      <c r="G46" s="53">
        <v>2662</v>
      </c>
      <c r="H46" s="54">
        <f t="shared" si="0"/>
        <v>11648</v>
      </c>
      <c r="I46" s="53">
        <v>1202</v>
      </c>
      <c r="J46" s="53">
        <v>2</v>
      </c>
      <c r="K46" s="53">
        <v>2838</v>
      </c>
      <c r="L46" s="53">
        <v>968</v>
      </c>
      <c r="M46" s="53">
        <v>583</v>
      </c>
      <c r="N46" s="53">
        <v>1211</v>
      </c>
      <c r="O46" s="54">
        <f t="shared" si="1"/>
        <v>6804</v>
      </c>
      <c r="P46" s="53">
        <f t="shared" si="2"/>
        <v>18452</v>
      </c>
    </row>
    <row r="47" spans="1:16">
      <c r="A47" s="49" t="s">
        <v>236</v>
      </c>
      <c r="B47" s="50">
        <v>5381</v>
      </c>
      <c r="C47" s="50">
        <v>4929</v>
      </c>
      <c r="D47" s="50">
        <v>5714</v>
      </c>
      <c r="E47" s="50">
        <v>5165</v>
      </c>
      <c r="F47" s="50">
        <v>5904</v>
      </c>
      <c r="G47" s="50">
        <v>3249</v>
      </c>
      <c r="H47" s="51">
        <f t="shared" ref="H47:H65" si="3">SUM(B47:G47)</f>
        <v>30342</v>
      </c>
      <c r="I47" s="50">
        <v>14475</v>
      </c>
      <c r="J47" s="50">
        <v>14327</v>
      </c>
      <c r="K47" s="50">
        <v>16871</v>
      </c>
      <c r="L47" s="50">
        <v>17550</v>
      </c>
      <c r="M47" s="50">
        <v>7800</v>
      </c>
      <c r="N47" s="50">
        <v>8516</v>
      </c>
      <c r="O47" s="51">
        <f t="shared" ref="O47:O65" si="4">SUM(I47:N47)</f>
        <v>79539</v>
      </c>
      <c r="P47" s="50">
        <f t="shared" ref="P47:P65" si="5">O47+H47</f>
        <v>109881</v>
      </c>
    </row>
    <row r="48" spans="1:16">
      <c r="A48" s="49" t="s">
        <v>237</v>
      </c>
      <c r="B48" s="50">
        <v>6237</v>
      </c>
      <c r="C48" s="50">
        <v>6712</v>
      </c>
      <c r="D48" s="50">
        <v>5346</v>
      </c>
      <c r="E48" s="50">
        <v>8265</v>
      </c>
      <c r="F48" s="50">
        <v>3212</v>
      </c>
      <c r="G48" s="50">
        <v>3994</v>
      </c>
      <c r="H48" s="51">
        <f t="shared" si="3"/>
        <v>33766</v>
      </c>
      <c r="I48" s="50">
        <v>6050</v>
      </c>
      <c r="J48" s="50">
        <v>2464</v>
      </c>
      <c r="K48" s="50">
        <v>7905</v>
      </c>
      <c r="L48" s="50">
        <v>6578</v>
      </c>
      <c r="M48" s="50">
        <v>1900</v>
      </c>
      <c r="N48" s="50">
        <v>8875</v>
      </c>
      <c r="O48" s="51">
        <f t="shared" si="4"/>
        <v>33772</v>
      </c>
      <c r="P48" s="50">
        <f t="shared" si="5"/>
        <v>67538</v>
      </c>
    </row>
    <row r="49" spans="1:16">
      <c r="A49" s="49" t="s">
        <v>238</v>
      </c>
      <c r="B49" s="50">
        <v>1012</v>
      </c>
      <c r="C49" s="50">
        <v>1312</v>
      </c>
      <c r="D49" s="50">
        <v>494</v>
      </c>
      <c r="E49" s="50">
        <v>806</v>
      </c>
      <c r="F49" s="50">
        <v>184</v>
      </c>
      <c r="G49" s="50">
        <v>689</v>
      </c>
      <c r="H49" s="51">
        <f t="shared" si="3"/>
        <v>4497</v>
      </c>
      <c r="I49" s="50">
        <v>188</v>
      </c>
      <c r="J49" s="50">
        <v>0</v>
      </c>
      <c r="K49" s="50">
        <v>528</v>
      </c>
      <c r="L49" s="50">
        <v>380</v>
      </c>
      <c r="M49" s="50">
        <v>178</v>
      </c>
      <c r="N49" s="50">
        <v>301</v>
      </c>
      <c r="O49" s="51">
        <f t="shared" si="4"/>
        <v>1575</v>
      </c>
      <c r="P49" s="50">
        <f t="shared" si="5"/>
        <v>6072</v>
      </c>
    </row>
    <row r="50" spans="1:16">
      <c r="A50" s="52" t="s">
        <v>103</v>
      </c>
      <c r="B50" s="53">
        <v>8276</v>
      </c>
      <c r="C50" s="53">
        <v>5239</v>
      </c>
      <c r="D50" s="53">
        <v>6028</v>
      </c>
      <c r="E50" s="53">
        <v>9334</v>
      </c>
      <c r="F50" s="53">
        <v>2316</v>
      </c>
      <c r="G50" s="53">
        <v>6236</v>
      </c>
      <c r="H50" s="54">
        <f t="shared" si="3"/>
        <v>37429</v>
      </c>
      <c r="I50" s="53">
        <v>15929</v>
      </c>
      <c r="J50" s="53">
        <v>3608</v>
      </c>
      <c r="K50" s="53">
        <v>12057</v>
      </c>
      <c r="L50" s="53">
        <v>8696</v>
      </c>
      <c r="M50" s="53">
        <v>7002</v>
      </c>
      <c r="N50" s="53">
        <v>10500</v>
      </c>
      <c r="O50" s="54">
        <f t="shared" si="4"/>
        <v>57792</v>
      </c>
      <c r="P50" s="53">
        <f t="shared" si="5"/>
        <v>95221</v>
      </c>
    </row>
    <row r="51" spans="1:16">
      <c r="A51" s="49" t="s">
        <v>163</v>
      </c>
      <c r="B51" s="50">
        <v>3705</v>
      </c>
      <c r="C51" s="50">
        <v>3186</v>
      </c>
      <c r="D51" s="50">
        <v>3256</v>
      </c>
      <c r="E51" s="50">
        <v>5027</v>
      </c>
      <c r="F51" s="50">
        <v>151</v>
      </c>
      <c r="G51" s="50">
        <v>2042</v>
      </c>
      <c r="H51" s="51">
        <f t="shared" si="3"/>
        <v>17367</v>
      </c>
      <c r="I51" s="50">
        <v>3365</v>
      </c>
      <c r="J51" s="50">
        <v>1831</v>
      </c>
      <c r="K51" s="50">
        <v>3800</v>
      </c>
      <c r="L51" s="50">
        <v>4063</v>
      </c>
      <c r="M51" s="50">
        <v>1056</v>
      </c>
      <c r="N51" s="50">
        <v>3637</v>
      </c>
      <c r="O51" s="51">
        <f t="shared" si="4"/>
        <v>17752</v>
      </c>
      <c r="P51" s="50">
        <f t="shared" si="5"/>
        <v>35119</v>
      </c>
    </row>
    <row r="52" spans="1:16">
      <c r="A52" s="49" t="s">
        <v>105</v>
      </c>
      <c r="B52" s="50">
        <v>3812</v>
      </c>
      <c r="C52" s="50">
        <v>4907</v>
      </c>
      <c r="D52" s="50">
        <v>1661</v>
      </c>
      <c r="E52" s="50">
        <v>2933</v>
      </c>
      <c r="F52" s="50">
        <v>649</v>
      </c>
      <c r="G52" s="50">
        <v>1574</v>
      </c>
      <c r="H52" s="51">
        <f t="shared" si="3"/>
        <v>15536</v>
      </c>
      <c r="I52" s="50">
        <v>2966</v>
      </c>
      <c r="J52" s="50">
        <v>971</v>
      </c>
      <c r="K52" s="50">
        <v>3220</v>
      </c>
      <c r="L52" s="50">
        <v>2672</v>
      </c>
      <c r="M52" s="50">
        <v>1236</v>
      </c>
      <c r="N52" s="50">
        <v>1325</v>
      </c>
      <c r="O52" s="51">
        <f t="shared" si="4"/>
        <v>12390</v>
      </c>
      <c r="P52" s="50">
        <f t="shared" si="5"/>
        <v>27926</v>
      </c>
    </row>
    <row r="53" spans="1:16">
      <c r="A53" s="49" t="s">
        <v>106</v>
      </c>
      <c r="B53" s="50">
        <v>7381</v>
      </c>
      <c r="C53" s="50">
        <v>8736</v>
      </c>
      <c r="D53" s="50">
        <v>7633</v>
      </c>
      <c r="E53" s="50">
        <v>5544</v>
      </c>
      <c r="F53" s="50">
        <v>2603</v>
      </c>
      <c r="G53" s="50">
        <v>5452</v>
      </c>
      <c r="H53" s="51">
        <f t="shared" si="3"/>
        <v>37349</v>
      </c>
      <c r="I53" s="50">
        <v>8839</v>
      </c>
      <c r="J53" s="50">
        <v>4656</v>
      </c>
      <c r="K53" s="50">
        <v>15219</v>
      </c>
      <c r="L53" s="50">
        <v>11105</v>
      </c>
      <c r="M53" s="50">
        <v>5744</v>
      </c>
      <c r="N53" s="50">
        <v>6288</v>
      </c>
      <c r="O53" s="51">
        <f t="shared" si="4"/>
        <v>51851</v>
      </c>
      <c r="P53" s="50">
        <f t="shared" si="5"/>
        <v>89200</v>
      </c>
    </row>
    <row r="54" spans="1:16">
      <c r="A54" s="52" t="s">
        <v>239</v>
      </c>
      <c r="B54" s="53">
        <v>278</v>
      </c>
      <c r="C54" s="53">
        <v>295</v>
      </c>
      <c r="D54" s="53">
        <v>200</v>
      </c>
      <c r="E54" s="53">
        <v>261</v>
      </c>
      <c r="F54" s="53">
        <v>68</v>
      </c>
      <c r="G54" s="53">
        <v>27</v>
      </c>
      <c r="H54" s="54">
        <f t="shared" si="3"/>
        <v>1129</v>
      </c>
      <c r="I54" s="53">
        <v>1407</v>
      </c>
      <c r="J54" s="53">
        <v>601</v>
      </c>
      <c r="K54" s="53">
        <v>1855</v>
      </c>
      <c r="L54" s="53">
        <v>1134</v>
      </c>
      <c r="M54" s="53">
        <v>603</v>
      </c>
      <c r="N54" s="53">
        <v>830</v>
      </c>
      <c r="O54" s="54">
        <f t="shared" si="4"/>
        <v>6430</v>
      </c>
      <c r="P54" s="53">
        <f t="shared" si="5"/>
        <v>7559</v>
      </c>
    </row>
    <row r="55" spans="1:16">
      <c r="A55" s="49" t="s">
        <v>240</v>
      </c>
      <c r="B55" s="50">
        <v>5945</v>
      </c>
      <c r="C55" s="50">
        <v>3590</v>
      </c>
      <c r="D55" s="50">
        <v>4775</v>
      </c>
      <c r="E55" s="50">
        <v>4113</v>
      </c>
      <c r="F55" s="50">
        <v>568</v>
      </c>
      <c r="G55" s="50">
        <v>2122</v>
      </c>
      <c r="H55" s="51">
        <f t="shared" si="3"/>
        <v>21113</v>
      </c>
      <c r="I55" s="50">
        <v>2427</v>
      </c>
      <c r="J55" s="50">
        <v>589</v>
      </c>
      <c r="K55" s="50">
        <v>4872</v>
      </c>
      <c r="L55" s="50">
        <v>3588</v>
      </c>
      <c r="M55" s="50">
        <v>1647</v>
      </c>
      <c r="N55" s="50">
        <v>813</v>
      </c>
      <c r="O55" s="51">
        <f t="shared" si="4"/>
        <v>13936</v>
      </c>
      <c r="P55" s="50">
        <f t="shared" si="5"/>
        <v>35049</v>
      </c>
    </row>
    <row r="56" spans="1:16">
      <c r="A56" s="49" t="s">
        <v>109</v>
      </c>
      <c r="B56" s="50">
        <v>1354</v>
      </c>
      <c r="C56" s="50">
        <v>1387</v>
      </c>
      <c r="D56" s="50">
        <v>1021</v>
      </c>
      <c r="E56" s="50">
        <v>1232</v>
      </c>
      <c r="F56" s="50">
        <v>145</v>
      </c>
      <c r="G56" s="50">
        <v>539</v>
      </c>
      <c r="H56" s="51">
        <f t="shared" si="3"/>
        <v>5678</v>
      </c>
      <c r="I56" s="50">
        <v>229</v>
      </c>
      <c r="J56" s="50">
        <v>17</v>
      </c>
      <c r="K56" s="50">
        <v>568</v>
      </c>
      <c r="L56" s="50">
        <v>339</v>
      </c>
      <c r="M56" s="50">
        <v>153</v>
      </c>
      <c r="N56" s="50">
        <v>234</v>
      </c>
      <c r="O56" s="51">
        <f t="shared" si="4"/>
        <v>1540</v>
      </c>
      <c r="P56" s="50">
        <f t="shared" si="5"/>
        <v>7218</v>
      </c>
    </row>
    <row r="57" spans="1:16">
      <c r="A57" s="49" t="s">
        <v>111</v>
      </c>
      <c r="B57" s="50">
        <v>6603</v>
      </c>
      <c r="C57" s="50">
        <v>4165</v>
      </c>
      <c r="D57" s="50">
        <v>4572</v>
      </c>
      <c r="E57" s="50">
        <v>3122</v>
      </c>
      <c r="F57" s="50">
        <v>2460</v>
      </c>
      <c r="G57" s="50">
        <v>1679</v>
      </c>
      <c r="H57" s="51">
        <f t="shared" si="3"/>
        <v>22601</v>
      </c>
      <c r="I57" s="50">
        <v>6473</v>
      </c>
      <c r="J57" s="50">
        <v>871</v>
      </c>
      <c r="K57" s="50">
        <v>8734</v>
      </c>
      <c r="L57" s="50">
        <v>5266</v>
      </c>
      <c r="M57" s="50">
        <v>2837</v>
      </c>
      <c r="N57" s="50">
        <v>3212</v>
      </c>
      <c r="O57" s="51">
        <f t="shared" si="4"/>
        <v>27393</v>
      </c>
      <c r="P57" s="50">
        <f t="shared" si="5"/>
        <v>49994</v>
      </c>
    </row>
    <row r="58" spans="1:16">
      <c r="A58" s="52" t="s">
        <v>112</v>
      </c>
      <c r="B58" s="53">
        <v>12612</v>
      </c>
      <c r="C58" s="53">
        <v>16157</v>
      </c>
      <c r="D58" s="53">
        <v>6426</v>
      </c>
      <c r="E58" s="53">
        <v>15522</v>
      </c>
      <c r="F58" s="53">
        <v>2317</v>
      </c>
      <c r="G58" s="53">
        <v>4134</v>
      </c>
      <c r="H58" s="54">
        <f t="shared" si="3"/>
        <v>57168</v>
      </c>
      <c r="I58" s="53">
        <v>23998</v>
      </c>
      <c r="J58" s="53">
        <v>15234</v>
      </c>
      <c r="K58" s="53">
        <v>21545</v>
      </c>
      <c r="L58" s="53">
        <v>16095</v>
      </c>
      <c r="M58" s="53">
        <v>7852</v>
      </c>
      <c r="N58" s="53">
        <v>21437</v>
      </c>
      <c r="O58" s="54">
        <f t="shared" si="4"/>
        <v>106161</v>
      </c>
      <c r="P58" s="53">
        <f t="shared" si="5"/>
        <v>163329</v>
      </c>
    </row>
    <row r="59" spans="1:16">
      <c r="A59" s="49" t="s">
        <v>113</v>
      </c>
      <c r="B59" s="50">
        <v>2309</v>
      </c>
      <c r="C59" s="50">
        <v>1180</v>
      </c>
      <c r="D59" s="50">
        <v>859</v>
      </c>
      <c r="E59" s="50">
        <v>881</v>
      </c>
      <c r="F59" s="50">
        <v>235</v>
      </c>
      <c r="G59" s="50">
        <v>478</v>
      </c>
      <c r="H59" s="51">
        <f t="shared" si="3"/>
        <v>5942</v>
      </c>
      <c r="I59" s="50">
        <v>3321</v>
      </c>
      <c r="J59" s="50">
        <v>90</v>
      </c>
      <c r="K59" s="50">
        <v>2019</v>
      </c>
      <c r="L59" s="50">
        <v>2200</v>
      </c>
      <c r="M59" s="50">
        <v>966</v>
      </c>
      <c r="N59" s="50">
        <v>1769</v>
      </c>
      <c r="O59" s="51">
        <f t="shared" si="4"/>
        <v>10365</v>
      </c>
      <c r="P59" s="50">
        <f t="shared" si="5"/>
        <v>16307</v>
      </c>
    </row>
    <row r="60" spans="1:16">
      <c r="A60" s="49" t="s">
        <v>114</v>
      </c>
      <c r="B60" s="50">
        <v>1011</v>
      </c>
      <c r="C60" s="50">
        <v>688</v>
      </c>
      <c r="D60" s="50">
        <v>882</v>
      </c>
      <c r="E60" s="50">
        <v>1091</v>
      </c>
      <c r="F60" s="50">
        <v>169</v>
      </c>
      <c r="G60" s="50">
        <v>474</v>
      </c>
      <c r="H60" s="51">
        <f t="shared" si="3"/>
        <v>4315</v>
      </c>
      <c r="I60" s="50">
        <v>284</v>
      </c>
      <c r="J60" s="50">
        <v>51</v>
      </c>
      <c r="K60" s="50">
        <v>420</v>
      </c>
      <c r="L60" s="50">
        <v>344</v>
      </c>
      <c r="M60" s="50">
        <v>207</v>
      </c>
      <c r="N60" s="50">
        <v>398</v>
      </c>
      <c r="O60" s="51">
        <f t="shared" si="4"/>
        <v>1704</v>
      </c>
      <c r="P60" s="50">
        <f t="shared" si="5"/>
        <v>6019</v>
      </c>
    </row>
    <row r="61" spans="1:16">
      <c r="A61" s="49" t="s">
        <v>115</v>
      </c>
      <c r="B61" s="50">
        <v>7511</v>
      </c>
      <c r="C61" s="50">
        <v>5560</v>
      </c>
      <c r="D61" s="50">
        <v>5813</v>
      </c>
      <c r="E61" s="50">
        <v>6959</v>
      </c>
      <c r="F61" s="50">
        <v>542</v>
      </c>
      <c r="G61" s="50">
        <v>3385</v>
      </c>
      <c r="H61" s="51">
        <f t="shared" si="3"/>
        <v>29770</v>
      </c>
      <c r="I61" s="50">
        <v>8174</v>
      </c>
      <c r="J61" s="50">
        <v>2263</v>
      </c>
      <c r="K61" s="50">
        <v>8337</v>
      </c>
      <c r="L61" s="50">
        <v>7265</v>
      </c>
      <c r="M61" s="50">
        <v>2298</v>
      </c>
      <c r="N61" s="50">
        <v>5340</v>
      </c>
      <c r="O61" s="51">
        <f t="shared" si="4"/>
        <v>33677</v>
      </c>
      <c r="P61" s="50">
        <f t="shared" si="5"/>
        <v>63447</v>
      </c>
    </row>
    <row r="62" spans="1:16">
      <c r="A62" s="52" t="s">
        <v>116</v>
      </c>
      <c r="B62" s="53">
        <v>3563</v>
      </c>
      <c r="C62" s="53">
        <v>4076</v>
      </c>
      <c r="D62" s="53">
        <v>1908</v>
      </c>
      <c r="E62" s="53">
        <v>4239</v>
      </c>
      <c r="F62" s="53">
        <v>1737</v>
      </c>
      <c r="G62" s="53">
        <v>1169</v>
      </c>
      <c r="H62" s="54">
        <f t="shared" si="3"/>
        <v>16692</v>
      </c>
      <c r="I62" s="53">
        <v>8350</v>
      </c>
      <c r="J62" s="53">
        <v>3841</v>
      </c>
      <c r="K62" s="53">
        <v>6621</v>
      </c>
      <c r="L62" s="53">
        <v>7440</v>
      </c>
      <c r="M62" s="53">
        <v>2846</v>
      </c>
      <c r="N62" s="53">
        <v>3596</v>
      </c>
      <c r="O62" s="54">
        <f t="shared" si="4"/>
        <v>32694</v>
      </c>
      <c r="P62" s="53">
        <f t="shared" si="5"/>
        <v>49386</v>
      </c>
    </row>
    <row r="63" spans="1:16">
      <c r="A63" s="49" t="s">
        <v>241</v>
      </c>
      <c r="B63" s="50">
        <v>2979</v>
      </c>
      <c r="C63" s="50">
        <v>1454</v>
      </c>
      <c r="D63" s="50">
        <v>2409</v>
      </c>
      <c r="E63" s="50">
        <v>3639</v>
      </c>
      <c r="F63" s="50">
        <v>378</v>
      </c>
      <c r="G63" s="50">
        <v>973</v>
      </c>
      <c r="H63" s="51">
        <f t="shared" si="3"/>
        <v>11832</v>
      </c>
      <c r="I63" s="50">
        <v>1169</v>
      </c>
      <c r="J63" s="50">
        <v>414</v>
      </c>
      <c r="K63" s="50">
        <v>1185</v>
      </c>
      <c r="L63" s="50">
        <v>927</v>
      </c>
      <c r="M63" s="50">
        <v>503</v>
      </c>
      <c r="N63" s="50">
        <v>448</v>
      </c>
      <c r="O63" s="51">
        <f t="shared" si="4"/>
        <v>4646</v>
      </c>
      <c r="P63" s="50">
        <f t="shared" si="5"/>
        <v>16478</v>
      </c>
    </row>
    <row r="64" spans="1:16">
      <c r="A64" s="49" t="s">
        <v>118</v>
      </c>
      <c r="B64" s="50">
        <v>4236</v>
      </c>
      <c r="C64" s="50">
        <v>7128</v>
      </c>
      <c r="D64" s="50">
        <v>4901</v>
      </c>
      <c r="E64" s="50">
        <v>4801</v>
      </c>
      <c r="F64" s="50">
        <v>1075</v>
      </c>
      <c r="G64" s="50">
        <v>2876</v>
      </c>
      <c r="H64" s="51">
        <f t="shared" si="3"/>
        <v>25017</v>
      </c>
      <c r="I64" s="50">
        <v>2988</v>
      </c>
      <c r="J64" s="50">
        <v>2216</v>
      </c>
      <c r="K64" s="50">
        <v>5172</v>
      </c>
      <c r="L64" s="50">
        <v>5611</v>
      </c>
      <c r="M64" s="50">
        <v>1291</v>
      </c>
      <c r="N64" s="50">
        <v>5333</v>
      </c>
      <c r="O64" s="51">
        <f t="shared" si="4"/>
        <v>22611</v>
      </c>
      <c r="P64" s="50">
        <f t="shared" si="5"/>
        <v>47628</v>
      </c>
    </row>
    <row r="65" spans="1:16">
      <c r="A65" s="49" t="s">
        <v>119</v>
      </c>
      <c r="B65" s="50">
        <v>1746</v>
      </c>
      <c r="C65" s="50">
        <v>717</v>
      </c>
      <c r="D65" s="50">
        <v>850</v>
      </c>
      <c r="E65" s="50">
        <v>514</v>
      </c>
      <c r="F65" s="50">
        <v>415</v>
      </c>
      <c r="G65" s="50">
        <v>362</v>
      </c>
      <c r="H65" s="51">
        <f t="shared" si="3"/>
        <v>4604</v>
      </c>
      <c r="I65" s="50">
        <v>261</v>
      </c>
      <c r="J65" s="50">
        <v>8</v>
      </c>
      <c r="K65" s="50">
        <v>593</v>
      </c>
      <c r="L65" s="50">
        <v>231</v>
      </c>
      <c r="M65" s="50">
        <v>324</v>
      </c>
      <c r="N65" s="50">
        <v>196</v>
      </c>
      <c r="O65" s="51">
        <f t="shared" si="4"/>
        <v>1613</v>
      </c>
      <c r="P65" s="50">
        <f t="shared" si="5"/>
        <v>6217</v>
      </c>
    </row>
    <row r="66" spans="1:16">
      <c r="A66" s="55" t="s">
        <v>120</v>
      </c>
      <c r="B66" s="56">
        <f t="shared" ref="B66:P66" si="6">SUM(B15:B65)</f>
        <v>205557</v>
      </c>
      <c r="C66" s="56">
        <f t="shared" si="6"/>
        <v>196816</v>
      </c>
      <c r="D66" s="56">
        <f t="shared" si="6"/>
        <v>147246</v>
      </c>
      <c r="E66" s="56">
        <f t="shared" si="6"/>
        <v>184845</v>
      </c>
      <c r="F66" s="56">
        <f t="shared" si="6"/>
        <v>50065</v>
      </c>
      <c r="G66" s="56">
        <f t="shared" si="6"/>
        <v>99568</v>
      </c>
      <c r="H66" s="57">
        <f t="shared" si="6"/>
        <v>884097</v>
      </c>
      <c r="I66" s="56">
        <f t="shared" si="6"/>
        <v>303265</v>
      </c>
      <c r="J66" s="56">
        <f t="shared" si="6"/>
        <v>138312</v>
      </c>
      <c r="K66" s="56">
        <f t="shared" si="6"/>
        <v>345047</v>
      </c>
      <c r="L66" s="56">
        <f t="shared" si="6"/>
        <v>262259</v>
      </c>
      <c r="M66" s="56">
        <f t="shared" si="6"/>
        <v>116065</v>
      </c>
      <c r="N66" s="56">
        <f t="shared" si="6"/>
        <v>198106</v>
      </c>
      <c r="O66" s="57">
        <f t="shared" si="6"/>
        <v>1363054</v>
      </c>
      <c r="P66" s="56">
        <f t="shared" si="6"/>
        <v>2247151</v>
      </c>
    </row>
    <row r="67" spans="1:16">
      <c r="A67" s="52" t="s">
        <v>121</v>
      </c>
      <c r="B67" s="53">
        <v>921</v>
      </c>
      <c r="C67" s="53">
        <v>334</v>
      </c>
      <c r="D67" s="53">
        <v>685</v>
      </c>
      <c r="E67" s="53">
        <v>637</v>
      </c>
      <c r="F67" s="53">
        <v>434</v>
      </c>
      <c r="G67" s="53">
        <v>428</v>
      </c>
      <c r="H67" s="54">
        <v>3439</v>
      </c>
      <c r="I67" s="53">
        <v>2734</v>
      </c>
      <c r="J67" s="53">
        <v>632</v>
      </c>
      <c r="K67" s="53">
        <v>2406</v>
      </c>
      <c r="L67" s="53">
        <v>1860</v>
      </c>
      <c r="M67" s="53">
        <v>1143</v>
      </c>
      <c r="N67" s="53">
        <v>1430</v>
      </c>
      <c r="O67" s="54">
        <v>10205</v>
      </c>
      <c r="P67" s="53">
        <v>13644</v>
      </c>
    </row>
    <row r="68" spans="1:16">
      <c r="A68" s="58" t="s">
        <v>122</v>
      </c>
      <c r="B68" s="53">
        <f t="shared" ref="B68:P68" si="7">B66+B67</f>
        <v>206478</v>
      </c>
      <c r="C68" s="53">
        <f t="shared" si="7"/>
        <v>197150</v>
      </c>
      <c r="D68" s="53">
        <f t="shared" si="7"/>
        <v>147931</v>
      </c>
      <c r="E68" s="53">
        <f t="shared" si="7"/>
        <v>185482</v>
      </c>
      <c r="F68" s="53">
        <f t="shared" si="7"/>
        <v>50499</v>
      </c>
      <c r="G68" s="53">
        <f t="shared" si="7"/>
        <v>99996</v>
      </c>
      <c r="H68" s="54">
        <f t="shared" si="7"/>
        <v>887536</v>
      </c>
      <c r="I68" s="53">
        <f t="shared" si="7"/>
        <v>305999</v>
      </c>
      <c r="J68" s="53">
        <f t="shared" si="7"/>
        <v>138944</v>
      </c>
      <c r="K68" s="53">
        <f t="shared" si="7"/>
        <v>347453</v>
      </c>
      <c r="L68" s="53">
        <f t="shared" si="7"/>
        <v>264119</v>
      </c>
      <c r="M68" s="53">
        <f t="shared" si="7"/>
        <v>117208</v>
      </c>
      <c r="N68" s="53">
        <f t="shared" si="7"/>
        <v>199536</v>
      </c>
      <c r="O68" s="54">
        <f t="shared" si="7"/>
        <v>1373259</v>
      </c>
      <c r="P68" s="53">
        <f t="shared" si="7"/>
        <v>2260795</v>
      </c>
    </row>
    <row r="69" spans="1:16">
      <c r="A69" s="58" t="s">
        <v>248</v>
      </c>
      <c r="B69" s="59">
        <f t="shared" ref="B69:H69" si="8">ROUND(B68/$H68*100,1)</f>
        <v>23.3</v>
      </c>
      <c r="C69" s="59">
        <f t="shared" si="8"/>
        <v>22.2</v>
      </c>
      <c r="D69" s="59">
        <f t="shared" si="8"/>
        <v>16.7</v>
      </c>
      <c r="E69" s="59">
        <f t="shared" si="8"/>
        <v>20.9</v>
      </c>
      <c r="F69" s="59">
        <f t="shared" si="8"/>
        <v>5.7</v>
      </c>
      <c r="G69" s="59">
        <f t="shared" si="8"/>
        <v>11.3</v>
      </c>
      <c r="H69" s="60">
        <f t="shared" si="8"/>
        <v>100</v>
      </c>
      <c r="I69" s="59">
        <f t="shared" ref="I69:O69" si="9">ROUND(I68/$O68*100,1)</f>
        <v>22.3</v>
      </c>
      <c r="J69" s="59">
        <f t="shared" si="9"/>
        <v>10.1</v>
      </c>
      <c r="K69" s="59">
        <f t="shared" si="9"/>
        <v>25.3</v>
      </c>
      <c r="L69" s="59">
        <f t="shared" si="9"/>
        <v>19.2</v>
      </c>
      <c r="M69" s="59">
        <f t="shared" si="9"/>
        <v>8.5</v>
      </c>
      <c r="N69" s="59">
        <f t="shared" si="9"/>
        <v>14.5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9.1</v>
      </c>
      <c r="C70" s="59">
        <f t="shared" si="10"/>
        <v>8.6999999999999993</v>
      </c>
      <c r="D70" s="59">
        <f t="shared" si="10"/>
        <v>6.5</v>
      </c>
      <c r="E70" s="59">
        <f t="shared" si="10"/>
        <v>8.1999999999999993</v>
      </c>
      <c r="F70" s="59">
        <f t="shared" si="10"/>
        <v>2.2000000000000002</v>
      </c>
      <c r="G70" s="59">
        <f t="shared" si="10"/>
        <v>4.4000000000000004</v>
      </c>
      <c r="H70" s="60">
        <f t="shared" si="10"/>
        <v>39.299999999999997</v>
      </c>
      <c r="I70" s="59">
        <f t="shared" si="10"/>
        <v>13.5</v>
      </c>
      <c r="J70" s="59">
        <f t="shared" si="10"/>
        <v>6.1</v>
      </c>
      <c r="K70" s="59">
        <f t="shared" si="10"/>
        <v>15.4</v>
      </c>
      <c r="L70" s="59">
        <f t="shared" si="10"/>
        <v>11.7</v>
      </c>
      <c r="M70" s="59">
        <f t="shared" si="10"/>
        <v>5.2</v>
      </c>
      <c r="N70" s="59">
        <f t="shared" si="10"/>
        <v>8.8000000000000007</v>
      </c>
      <c r="O70" s="60">
        <f t="shared" si="10"/>
        <v>60.7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276B-4280-4127-9B88-FF7740294DD2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254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4515</v>
      </c>
      <c r="C15" s="50">
        <v>4660</v>
      </c>
      <c r="D15" s="50">
        <v>3884</v>
      </c>
      <c r="E15" s="50">
        <v>4488</v>
      </c>
      <c r="F15" s="50">
        <v>1120</v>
      </c>
      <c r="G15" s="50">
        <v>3910</v>
      </c>
      <c r="H15" s="51">
        <f t="shared" ref="H15:H46" si="0">SUM(B15:G15)</f>
        <v>22577</v>
      </c>
      <c r="I15" s="50">
        <v>3737</v>
      </c>
      <c r="J15" s="50">
        <v>318</v>
      </c>
      <c r="K15" s="50">
        <v>5596</v>
      </c>
      <c r="L15" s="50">
        <v>3864</v>
      </c>
      <c r="M15" s="50">
        <v>2164</v>
      </c>
      <c r="N15" s="50">
        <v>4668</v>
      </c>
      <c r="O15" s="51">
        <f t="shared" ref="O15:O46" si="1">SUM(I15:N15)</f>
        <v>20347</v>
      </c>
      <c r="P15" s="50">
        <f t="shared" ref="P15:P46" si="2">O15+H15</f>
        <v>42924</v>
      </c>
    </row>
    <row r="16" spans="1:16">
      <c r="A16" s="49" t="s">
        <v>69</v>
      </c>
      <c r="B16" s="50">
        <v>701</v>
      </c>
      <c r="C16" s="50">
        <v>19</v>
      </c>
      <c r="D16" s="50">
        <v>467</v>
      </c>
      <c r="E16" s="50">
        <v>547</v>
      </c>
      <c r="F16" s="50">
        <v>78</v>
      </c>
      <c r="G16" s="50">
        <v>469</v>
      </c>
      <c r="H16" s="51">
        <f t="shared" si="0"/>
        <v>2281</v>
      </c>
      <c r="I16" s="50">
        <v>430</v>
      </c>
      <c r="J16" s="50">
        <v>0</v>
      </c>
      <c r="K16" s="50">
        <v>711</v>
      </c>
      <c r="L16" s="50">
        <v>166</v>
      </c>
      <c r="M16" s="50">
        <v>97</v>
      </c>
      <c r="N16" s="50">
        <v>336</v>
      </c>
      <c r="O16" s="51">
        <f t="shared" si="1"/>
        <v>1740</v>
      </c>
      <c r="P16" s="50">
        <f t="shared" si="2"/>
        <v>4021</v>
      </c>
    </row>
    <row r="17" spans="1:16">
      <c r="A17" s="49" t="s">
        <v>70</v>
      </c>
      <c r="B17" s="50">
        <v>5014</v>
      </c>
      <c r="C17" s="50">
        <v>1545</v>
      </c>
      <c r="D17" s="50">
        <v>2173</v>
      </c>
      <c r="E17" s="50">
        <v>2898</v>
      </c>
      <c r="F17" s="50">
        <v>254</v>
      </c>
      <c r="G17" s="50">
        <v>1718</v>
      </c>
      <c r="H17" s="51">
        <f t="shared" si="0"/>
        <v>13602</v>
      </c>
      <c r="I17" s="50">
        <v>2939</v>
      </c>
      <c r="J17" s="50">
        <v>1173</v>
      </c>
      <c r="K17" s="50">
        <v>8061</v>
      </c>
      <c r="L17" s="50">
        <v>3976</v>
      </c>
      <c r="M17" s="50">
        <v>1786</v>
      </c>
      <c r="N17" s="50">
        <v>3392</v>
      </c>
      <c r="O17" s="51">
        <f t="shared" si="1"/>
        <v>21327</v>
      </c>
      <c r="P17" s="50">
        <f t="shared" si="2"/>
        <v>34929</v>
      </c>
    </row>
    <row r="18" spans="1:16">
      <c r="A18" s="52" t="s">
        <v>71</v>
      </c>
      <c r="B18" s="53">
        <v>2830</v>
      </c>
      <c r="C18" s="53">
        <v>3376</v>
      </c>
      <c r="D18" s="53">
        <v>2685</v>
      </c>
      <c r="E18" s="53">
        <v>3597</v>
      </c>
      <c r="F18" s="53">
        <v>474</v>
      </c>
      <c r="G18" s="53">
        <v>1117</v>
      </c>
      <c r="H18" s="54">
        <f t="shared" si="0"/>
        <v>14079</v>
      </c>
      <c r="I18" s="53">
        <v>1780</v>
      </c>
      <c r="J18" s="53">
        <v>670</v>
      </c>
      <c r="K18" s="53">
        <v>2498</v>
      </c>
      <c r="L18" s="53">
        <v>1641</v>
      </c>
      <c r="M18" s="53">
        <v>622</v>
      </c>
      <c r="N18" s="53">
        <v>644</v>
      </c>
      <c r="O18" s="54">
        <f t="shared" si="1"/>
        <v>7855</v>
      </c>
      <c r="P18" s="53">
        <f t="shared" si="2"/>
        <v>21934</v>
      </c>
    </row>
    <row r="19" spans="1:16">
      <c r="A19" s="49" t="s">
        <v>72</v>
      </c>
      <c r="B19" s="50">
        <v>14754</v>
      </c>
      <c r="C19" s="50">
        <v>13612</v>
      </c>
      <c r="D19" s="50">
        <v>9762</v>
      </c>
      <c r="E19" s="50">
        <v>11109</v>
      </c>
      <c r="F19" s="50">
        <v>3445</v>
      </c>
      <c r="G19" s="50">
        <v>2412</v>
      </c>
      <c r="H19" s="51">
        <f t="shared" si="0"/>
        <v>55094</v>
      </c>
      <c r="I19" s="50">
        <v>51191</v>
      </c>
      <c r="J19" s="50">
        <v>40343</v>
      </c>
      <c r="K19" s="50">
        <v>53063</v>
      </c>
      <c r="L19" s="50">
        <v>32626</v>
      </c>
      <c r="M19" s="50">
        <v>11446</v>
      </c>
      <c r="N19" s="50">
        <v>14213</v>
      </c>
      <c r="O19" s="51">
        <f t="shared" si="1"/>
        <v>202882</v>
      </c>
      <c r="P19" s="50">
        <f t="shared" si="2"/>
        <v>257976</v>
      </c>
    </row>
    <row r="20" spans="1:16">
      <c r="A20" s="49" t="s">
        <v>73</v>
      </c>
      <c r="B20" s="50">
        <v>3604</v>
      </c>
      <c r="C20" s="50">
        <v>2586</v>
      </c>
      <c r="D20" s="50">
        <v>1633</v>
      </c>
      <c r="E20" s="50">
        <v>2110</v>
      </c>
      <c r="F20" s="50">
        <v>992</v>
      </c>
      <c r="G20" s="50">
        <v>534</v>
      </c>
      <c r="H20" s="51">
        <f t="shared" si="0"/>
        <v>11459</v>
      </c>
      <c r="I20" s="50">
        <v>3561</v>
      </c>
      <c r="J20" s="50">
        <v>1826</v>
      </c>
      <c r="K20" s="50">
        <v>5637</v>
      </c>
      <c r="L20" s="50">
        <v>2526</v>
      </c>
      <c r="M20" s="50">
        <v>1099</v>
      </c>
      <c r="N20" s="50">
        <v>1636</v>
      </c>
      <c r="O20" s="51">
        <f t="shared" si="1"/>
        <v>16285</v>
      </c>
      <c r="P20" s="50">
        <f t="shared" si="2"/>
        <v>27744</v>
      </c>
    </row>
    <row r="21" spans="1:16">
      <c r="A21" s="49" t="s">
        <v>74</v>
      </c>
      <c r="B21" s="50">
        <v>1421</v>
      </c>
      <c r="C21" s="50">
        <v>1196</v>
      </c>
      <c r="D21" s="50">
        <v>1145</v>
      </c>
      <c r="E21" s="50">
        <v>1406</v>
      </c>
      <c r="F21" s="50">
        <v>587</v>
      </c>
      <c r="G21" s="50">
        <v>960</v>
      </c>
      <c r="H21" s="51">
        <f t="shared" si="0"/>
        <v>6715</v>
      </c>
      <c r="I21" s="50">
        <v>6394</v>
      </c>
      <c r="J21" s="50">
        <v>2416</v>
      </c>
      <c r="K21" s="50">
        <v>3896</v>
      </c>
      <c r="L21" s="50">
        <v>2973</v>
      </c>
      <c r="M21" s="50">
        <v>2513</v>
      </c>
      <c r="N21" s="50">
        <v>1721</v>
      </c>
      <c r="O21" s="51">
        <f t="shared" si="1"/>
        <v>19913</v>
      </c>
      <c r="P21" s="50">
        <f t="shared" si="2"/>
        <v>26628</v>
      </c>
    </row>
    <row r="22" spans="1:16">
      <c r="A22" s="52" t="s">
        <v>75</v>
      </c>
      <c r="B22" s="53">
        <v>0</v>
      </c>
      <c r="C22" s="53">
        <v>1095</v>
      </c>
      <c r="D22" s="53">
        <v>610</v>
      </c>
      <c r="E22" s="53">
        <v>631</v>
      </c>
      <c r="F22" s="53">
        <v>78</v>
      </c>
      <c r="G22" s="53">
        <v>466</v>
      </c>
      <c r="H22" s="54">
        <f t="shared" si="0"/>
        <v>2880</v>
      </c>
      <c r="I22" s="53">
        <v>972</v>
      </c>
      <c r="J22" s="53">
        <v>9</v>
      </c>
      <c r="K22" s="53">
        <v>1276</v>
      </c>
      <c r="L22" s="53">
        <v>499</v>
      </c>
      <c r="M22" s="53">
        <v>342</v>
      </c>
      <c r="N22" s="53">
        <v>743</v>
      </c>
      <c r="O22" s="54">
        <f t="shared" si="1"/>
        <v>3841</v>
      </c>
      <c r="P22" s="53">
        <f t="shared" si="2"/>
        <v>6721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437</v>
      </c>
      <c r="J23" s="50">
        <v>439</v>
      </c>
      <c r="K23" s="50">
        <v>1143</v>
      </c>
      <c r="L23" s="50">
        <v>733</v>
      </c>
      <c r="M23" s="50">
        <v>325</v>
      </c>
      <c r="N23" s="50">
        <v>353</v>
      </c>
      <c r="O23" s="51">
        <f t="shared" si="1"/>
        <v>3430</v>
      </c>
      <c r="P23" s="50">
        <f t="shared" si="2"/>
        <v>3430</v>
      </c>
    </row>
    <row r="24" spans="1:16">
      <c r="A24" s="49" t="s">
        <v>77</v>
      </c>
      <c r="B24" s="50">
        <v>9115</v>
      </c>
      <c r="C24" s="50">
        <v>11106</v>
      </c>
      <c r="D24" s="50">
        <v>4307</v>
      </c>
      <c r="E24" s="50">
        <v>3161</v>
      </c>
      <c r="F24" s="50">
        <v>1885</v>
      </c>
      <c r="G24" s="50">
        <v>3262</v>
      </c>
      <c r="H24" s="51">
        <f t="shared" si="0"/>
        <v>32836</v>
      </c>
      <c r="I24" s="50">
        <v>11166</v>
      </c>
      <c r="J24" s="50">
        <v>4015</v>
      </c>
      <c r="K24" s="50">
        <v>21598</v>
      </c>
      <c r="L24" s="50">
        <v>13786</v>
      </c>
      <c r="M24" s="50">
        <v>9628</v>
      </c>
      <c r="N24" s="50">
        <v>20290</v>
      </c>
      <c r="O24" s="51">
        <f t="shared" si="1"/>
        <v>80483</v>
      </c>
      <c r="P24" s="50">
        <f t="shared" si="2"/>
        <v>113319</v>
      </c>
    </row>
    <row r="25" spans="1:16">
      <c r="A25" s="49" t="s">
        <v>78</v>
      </c>
      <c r="B25" s="50">
        <v>9013</v>
      </c>
      <c r="C25" s="50">
        <v>5274</v>
      </c>
      <c r="D25" s="50">
        <v>7148</v>
      </c>
      <c r="E25" s="50">
        <v>6445</v>
      </c>
      <c r="F25" s="50">
        <v>2065</v>
      </c>
      <c r="G25" s="50">
        <v>4503</v>
      </c>
      <c r="H25" s="51">
        <f t="shared" si="0"/>
        <v>34448</v>
      </c>
      <c r="I25" s="50">
        <v>10039</v>
      </c>
      <c r="J25" s="50">
        <v>1741</v>
      </c>
      <c r="K25" s="50">
        <v>8625</v>
      </c>
      <c r="L25" s="50">
        <v>7267</v>
      </c>
      <c r="M25" s="50">
        <v>3677</v>
      </c>
      <c r="N25" s="50">
        <v>7208</v>
      </c>
      <c r="O25" s="51">
        <f t="shared" si="1"/>
        <v>38557</v>
      </c>
      <c r="P25" s="50">
        <f t="shared" si="2"/>
        <v>73005</v>
      </c>
    </row>
    <row r="26" spans="1:16">
      <c r="A26" s="52" t="s">
        <v>79</v>
      </c>
      <c r="B26" s="53">
        <v>102</v>
      </c>
      <c r="C26" s="53">
        <v>102</v>
      </c>
      <c r="D26" s="53">
        <v>1238</v>
      </c>
      <c r="E26" s="53">
        <v>632</v>
      </c>
      <c r="F26" s="53">
        <v>141</v>
      </c>
      <c r="G26" s="53">
        <v>659</v>
      </c>
      <c r="H26" s="54">
        <f t="shared" si="0"/>
        <v>2874</v>
      </c>
      <c r="I26" s="53">
        <v>1386</v>
      </c>
      <c r="J26" s="53">
        <v>807</v>
      </c>
      <c r="K26" s="53">
        <v>920</v>
      </c>
      <c r="L26" s="53">
        <v>639</v>
      </c>
      <c r="M26" s="53">
        <v>488</v>
      </c>
      <c r="N26" s="53">
        <v>1029</v>
      </c>
      <c r="O26" s="54">
        <f t="shared" si="1"/>
        <v>5269</v>
      </c>
      <c r="P26" s="53">
        <f t="shared" si="2"/>
        <v>8143</v>
      </c>
    </row>
    <row r="27" spans="1:16">
      <c r="A27" s="49" t="s">
        <v>80</v>
      </c>
      <c r="B27" s="50">
        <v>1543</v>
      </c>
      <c r="C27" s="50">
        <v>1519</v>
      </c>
      <c r="D27" s="50">
        <v>612</v>
      </c>
      <c r="E27" s="50">
        <v>1237</v>
      </c>
      <c r="F27" s="50">
        <v>230</v>
      </c>
      <c r="G27" s="50">
        <v>1970</v>
      </c>
      <c r="H27" s="51">
        <f t="shared" si="0"/>
        <v>7111</v>
      </c>
      <c r="I27" s="50">
        <v>598</v>
      </c>
      <c r="J27" s="50">
        <v>0</v>
      </c>
      <c r="K27" s="50">
        <v>919</v>
      </c>
      <c r="L27" s="50">
        <v>892</v>
      </c>
      <c r="M27" s="50">
        <v>361</v>
      </c>
      <c r="N27" s="50">
        <v>437</v>
      </c>
      <c r="O27" s="51">
        <f t="shared" si="1"/>
        <v>3207</v>
      </c>
      <c r="P27" s="50">
        <f t="shared" si="2"/>
        <v>10318</v>
      </c>
    </row>
    <row r="28" spans="1:16">
      <c r="A28" s="49" t="s">
        <v>247</v>
      </c>
      <c r="B28" s="50">
        <v>7723</v>
      </c>
      <c r="C28" s="50">
        <v>4746</v>
      </c>
      <c r="D28" s="50">
        <v>5259</v>
      </c>
      <c r="E28" s="50">
        <v>5206</v>
      </c>
      <c r="F28" s="50">
        <v>513</v>
      </c>
      <c r="G28" s="50">
        <v>3482</v>
      </c>
      <c r="H28" s="51">
        <f t="shared" si="0"/>
        <v>26929</v>
      </c>
      <c r="I28" s="50">
        <v>14374</v>
      </c>
      <c r="J28" s="50">
        <v>1025</v>
      </c>
      <c r="K28" s="50">
        <v>16604</v>
      </c>
      <c r="L28" s="50">
        <v>12646</v>
      </c>
      <c r="M28" s="50">
        <v>6800</v>
      </c>
      <c r="N28" s="50">
        <v>7052</v>
      </c>
      <c r="O28" s="51">
        <f t="shared" si="1"/>
        <v>58501</v>
      </c>
      <c r="P28" s="50">
        <f t="shared" si="2"/>
        <v>85430</v>
      </c>
    </row>
    <row r="29" spans="1:16">
      <c r="A29" s="49" t="s">
        <v>82</v>
      </c>
      <c r="B29" s="50">
        <v>6943</v>
      </c>
      <c r="C29" s="50">
        <v>4132</v>
      </c>
      <c r="D29" s="50">
        <v>5617</v>
      </c>
      <c r="E29" s="50">
        <v>8369</v>
      </c>
      <c r="F29" s="50">
        <v>1917</v>
      </c>
      <c r="G29" s="50">
        <v>2520</v>
      </c>
      <c r="H29" s="51">
        <f t="shared" si="0"/>
        <v>29498</v>
      </c>
      <c r="I29" s="50">
        <v>5104</v>
      </c>
      <c r="J29" s="50">
        <v>949</v>
      </c>
      <c r="K29" s="50">
        <v>7205</v>
      </c>
      <c r="L29" s="50">
        <v>5440</v>
      </c>
      <c r="M29" s="50">
        <v>1740</v>
      </c>
      <c r="N29" s="50">
        <v>4330</v>
      </c>
      <c r="O29" s="51">
        <f t="shared" si="1"/>
        <v>24768</v>
      </c>
      <c r="P29" s="50">
        <f t="shared" si="2"/>
        <v>54266</v>
      </c>
    </row>
    <row r="30" spans="1:16">
      <c r="A30" s="52" t="s">
        <v>83</v>
      </c>
      <c r="B30" s="53">
        <v>3307</v>
      </c>
      <c r="C30" s="53">
        <v>3966</v>
      </c>
      <c r="D30" s="53">
        <v>2965</v>
      </c>
      <c r="E30" s="53">
        <v>2575</v>
      </c>
      <c r="F30" s="53">
        <v>750</v>
      </c>
      <c r="G30" s="53">
        <v>1463</v>
      </c>
      <c r="H30" s="54">
        <f t="shared" si="0"/>
        <v>15026</v>
      </c>
      <c r="I30" s="53">
        <v>1379</v>
      </c>
      <c r="J30" s="53">
        <v>0</v>
      </c>
      <c r="K30" s="53">
        <v>3071</v>
      </c>
      <c r="L30" s="53">
        <v>1839</v>
      </c>
      <c r="M30" s="53">
        <v>650</v>
      </c>
      <c r="N30" s="53">
        <v>1055</v>
      </c>
      <c r="O30" s="54">
        <f t="shared" si="1"/>
        <v>7994</v>
      </c>
      <c r="P30" s="53">
        <f t="shared" si="2"/>
        <v>23020</v>
      </c>
    </row>
    <row r="31" spans="1:16">
      <c r="A31" s="49" t="s">
        <v>84</v>
      </c>
      <c r="B31" s="50">
        <v>2550</v>
      </c>
      <c r="C31" s="50">
        <v>3642</v>
      </c>
      <c r="D31" s="50">
        <v>2039</v>
      </c>
      <c r="E31" s="50">
        <v>2703</v>
      </c>
      <c r="F31" s="50">
        <v>288</v>
      </c>
      <c r="G31" s="50">
        <v>1571</v>
      </c>
      <c r="H31" s="51">
        <f t="shared" si="0"/>
        <v>12793</v>
      </c>
      <c r="I31" s="50">
        <v>2020</v>
      </c>
      <c r="J31" s="50">
        <v>647</v>
      </c>
      <c r="K31" s="50">
        <v>2585</v>
      </c>
      <c r="L31" s="50">
        <v>2590</v>
      </c>
      <c r="M31" s="50">
        <v>838</v>
      </c>
      <c r="N31" s="50">
        <v>1713</v>
      </c>
      <c r="O31" s="51">
        <f t="shared" si="1"/>
        <v>10393</v>
      </c>
      <c r="P31" s="50">
        <f t="shared" si="2"/>
        <v>23186</v>
      </c>
    </row>
    <row r="32" spans="1:16">
      <c r="A32" s="49" t="s">
        <v>85</v>
      </c>
      <c r="B32" s="50">
        <v>4827</v>
      </c>
      <c r="C32" s="50">
        <v>3852</v>
      </c>
      <c r="D32" s="50">
        <v>2322</v>
      </c>
      <c r="E32" s="50">
        <v>5153</v>
      </c>
      <c r="F32" s="50">
        <v>2191</v>
      </c>
      <c r="G32" s="50">
        <v>2566</v>
      </c>
      <c r="H32" s="51">
        <f t="shared" si="0"/>
        <v>20911</v>
      </c>
      <c r="I32" s="50">
        <v>3647</v>
      </c>
      <c r="J32" s="50">
        <v>560</v>
      </c>
      <c r="K32" s="50">
        <v>3155</v>
      </c>
      <c r="L32" s="50">
        <v>3721</v>
      </c>
      <c r="M32" s="50">
        <v>1474</v>
      </c>
      <c r="N32" s="50">
        <v>1745</v>
      </c>
      <c r="O32" s="51">
        <f t="shared" si="1"/>
        <v>14302</v>
      </c>
      <c r="P32" s="50">
        <f t="shared" si="2"/>
        <v>35213</v>
      </c>
    </row>
    <row r="33" spans="1:16">
      <c r="A33" s="49" t="s">
        <v>86</v>
      </c>
      <c r="B33" s="50">
        <v>4481</v>
      </c>
      <c r="C33" s="50">
        <v>2318</v>
      </c>
      <c r="D33" s="50">
        <v>2485</v>
      </c>
      <c r="E33" s="50">
        <v>5413</v>
      </c>
      <c r="F33" s="50">
        <v>1451</v>
      </c>
      <c r="G33" s="50">
        <v>2436</v>
      </c>
      <c r="H33" s="51">
        <f t="shared" si="0"/>
        <v>18584</v>
      </c>
      <c r="I33" s="50">
        <v>3559</v>
      </c>
      <c r="J33" s="50">
        <v>424</v>
      </c>
      <c r="K33" s="50">
        <v>5391</v>
      </c>
      <c r="L33" s="50">
        <v>3507</v>
      </c>
      <c r="M33" s="50">
        <v>1269</v>
      </c>
      <c r="N33" s="50">
        <v>1976</v>
      </c>
      <c r="O33" s="51">
        <f t="shared" si="1"/>
        <v>16126</v>
      </c>
      <c r="P33" s="50">
        <f t="shared" si="2"/>
        <v>34710</v>
      </c>
    </row>
    <row r="34" spans="1:16">
      <c r="A34" s="52" t="s">
        <v>87</v>
      </c>
      <c r="B34" s="53">
        <v>1694</v>
      </c>
      <c r="C34" s="53">
        <v>1545</v>
      </c>
      <c r="D34" s="53">
        <v>1661</v>
      </c>
      <c r="E34" s="53">
        <v>2106</v>
      </c>
      <c r="F34" s="53">
        <v>715</v>
      </c>
      <c r="G34" s="53">
        <v>1002</v>
      </c>
      <c r="H34" s="54">
        <f t="shared" si="0"/>
        <v>8723</v>
      </c>
      <c r="I34" s="53">
        <v>449</v>
      </c>
      <c r="J34" s="53">
        <v>93</v>
      </c>
      <c r="K34" s="53">
        <v>1134</v>
      </c>
      <c r="L34" s="53">
        <v>797</v>
      </c>
      <c r="M34" s="53">
        <v>413</v>
      </c>
      <c r="N34" s="53">
        <v>240</v>
      </c>
      <c r="O34" s="54">
        <f t="shared" si="1"/>
        <v>3126</v>
      </c>
      <c r="P34" s="53">
        <f t="shared" si="2"/>
        <v>11849</v>
      </c>
    </row>
    <row r="35" spans="1:16">
      <c r="A35" s="49" t="s">
        <v>88</v>
      </c>
      <c r="B35" s="50">
        <v>3179</v>
      </c>
      <c r="C35" s="50">
        <v>3190</v>
      </c>
      <c r="D35" s="50">
        <v>3193</v>
      </c>
      <c r="E35" s="50">
        <v>2373</v>
      </c>
      <c r="F35" s="50">
        <v>782</v>
      </c>
      <c r="G35" s="50">
        <v>1325</v>
      </c>
      <c r="H35" s="51">
        <f t="shared" si="0"/>
        <v>14042</v>
      </c>
      <c r="I35" s="50">
        <v>8432</v>
      </c>
      <c r="J35" s="50">
        <v>2816</v>
      </c>
      <c r="K35" s="50">
        <v>8208</v>
      </c>
      <c r="L35" s="50">
        <v>3982</v>
      </c>
      <c r="M35" s="50">
        <v>2071</v>
      </c>
      <c r="N35" s="50">
        <v>1798</v>
      </c>
      <c r="O35" s="51">
        <f t="shared" si="1"/>
        <v>27307</v>
      </c>
      <c r="P35" s="50">
        <f t="shared" si="2"/>
        <v>41349</v>
      </c>
    </row>
    <row r="36" spans="1:16">
      <c r="A36" s="49" t="s">
        <v>89</v>
      </c>
      <c r="B36" s="50">
        <v>2098</v>
      </c>
      <c r="C36" s="50">
        <v>1502</v>
      </c>
      <c r="D36" s="50">
        <v>2003</v>
      </c>
      <c r="E36" s="50">
        <v>1637</v>
      </c>
      <c r="F36" s="50">
        <v>414</v>
      </c>
      <c r="G36" s="50">
        <v>1043</v>
      </c>
      <c r="H36" s="51">
        <f t="shared" si="0"/>
        <v>8697</v>
      </c>
      <c r="I36" s="50">
        <v>10417</v>
      </c>
      <c r="J36" s="50">
        <v>4451</v>
      </c>
      <c r="K36" s="50">
        <v>9379</v>
      </c>
      <c r="L36" s="50">
        <v>5382</v>
      </c>
      <c r="M36" s="50">
        <v>2894</v>
      </c>
      <c r="N36" s="50">
        <v>5317</v>
      </c>
      <c r="O36" s="51">
        <f t="shared" si="1"/>
        <v>37840</v>
      </c>
      <c r="P36" s="50">
        <f t="shared" si="2"/>
        <v>46537</v>
      </c>
    </row>
    <row r="37" spans="1:16">
      <c r="A37" s="49" t="s">
        <v>90</v>
      </c>
      <c r="B37" s="50">
        <v>5782</v>
      </c>
      <c r="C37" s="50">
        <v>6172</v>
      </c>
      <c r="D37" s="50">
        <v>5899</v>
      </c>
      <c r="E37" s="50">
        <v>11129</v>
      </c>
      <c r="F37" s="50">
        <v>1536</v>
      </c>
      <c r="G37" s="50">
        <v>2600</v>
      </c>
      <c r="H37" s="51">
        <f t="shared" si="0"/>
        <v>33118</v>
      </c>
      <c r="I37" s="50">
        <v>11413</v>
      </c>
      <c r="J37" s="50">
        <v>3508</v>
      </c>
      <c r="K37" s="50">
        <v>15047</v>
      </c>
      <c r="L37" s="50">
        <v>11118</v>
      </c>
      <c r="M37" s="50">
        <v>2042</v>
      </c>
      <c r="N37" s="50">
        <v>5689</v>
      </c>
      <c r="O37" s="51">
        <f t="shared" si="1"/>
        <v>48817</v>
      </c>
      <c r="P37" s="50">
        <f t="shared" si="2"/>
        <v>81935</v>
      </c>
    </row>
    <row r="38" spans="1:16">
      <c r="A38" s="52" t="s">
        <v>91</v>
      </c>
      <c r="B38" s="53">
        <v>2994</v>
      </c>
      <c r="C38" s="53">
        <v>4965</v>
      </c>
      <c r="D38" s="53">
        <v>3358</v>
      </c>
      <c r="E38" s="53">
        <v>3701</v>
      </c>
      <c r="F38" s="53">
        <v>1065</v>
      </c>
      <c r="G38" s="53">
        <v>2445</v>
      </c>
      <c r="H38" s="54">
        <f t="shared" si="0"/>
        <v>18528</v>
      </c>
      <c r="I38" s="53">
        <v>5060</v>
      </c>
      <c r="J38" s="53">
        <v>2184</v>
      </c>
      <c r="K38" s="53">
        <v>2892</v>
      </c>
      <c r="L38" s="53">
        <v>5267</v>
      </c>
      <c r="M38" s="53">
        <v>2602</v>
      </c>
      <c r="N38" s="53">
        <v>2721</v>
      </c>
      <c r="O38" s="54">
        <f t="shared" si="1"/>
        <v>20726</v>
      </c>
      <c r="P38" s="53">
        <f t="shared" si="2"/>
        <v>39254</v>
      </c>
    </row>
    <row r="39" spans="1:16">
      <c r="A39" s="49" t="s">
        <v>92</v>
      </c>
      <c r="B39" s="50">
        <v>2777</v>
      </c>
      <c r="C39" s="50">
        <v>3115</v>
      </c>
      <c r="D39" s="50">
        <v>3211</v>
      </c>
      <c r="E39" s="50">
        <v>3515</v>
      </c>
      <c r="F39" s="50">
        <v>385</v>
      </c>
      <c r="G39" s="50">
        <v>3959</v>
      </c>
      <c r="H39" s="51">
        <f t="shared" si="0"/>
        <v>16962</v>
      </c>
      <c r="I39" s="50">
        <v>1292</v>
      </c>
      <c r="J39" s="50">
        <v>116</v>
      </c>
      <c r="K39" s="50">
        <v>2659</v>
      </c>
      <c r="L39" s="50">
        <v>1262</v>
      </c>
      <c r="M39" s="50">
        <v>821</v>
      </c>
      <c r="N39" s="50">
        <v>1785</v>
      </c>
      <c r="O39" s="51">
        <f t="shared" si="1"/>
        <v>7935</v>
      </c>
      <c r="P39" s="50">
        <f t="shared" si="2"/>
        <v>24897</v>
      </c>
    </row>
    <row r="40" spans="1:16">
      <c r="A40" s="49" t="s">
        <v>93</v>
      </c>
      <c r="B40" s="50">
        <v>5570</v>
      </c>
      <c r="C40" s="50">
        <v>6365</v>
      </c>
      <c r="D40" s="50">
        <v>3770</v>
      </c>
      <c r="E40" s="50">
        <v>5478</v>
      </c>
      <c r="F40" s="50">
        <v>385</v>
      </c>
      <c r="G40" s="50">
        <v>3408</v>
      </c>
      <c r="H40" s="51">
        <f t="shared" si="0"/>
        <v>24976</v>
      </c>
      <c r="I40" s="50">
        <v>8083</v>
      </c>
      <c r="J40" s="50">
        <v>2203</v>
      </c>
      <c r="K40" s="50">
        <v>6717</v>
      </c>
      <c r="L40" s="50">
        <v>4737</v>
      </c>
      <c r="M40" s="50">
        <v>1789</v>
      </c>
      <c r="N40" s="50">
        <v>2477</v>
      </c>
      <c r="O40" s="51">
        <f t="shared" si="1"/>
        <v>26006</v>
      </c>
      <c r="P40" s="50">
        <f t="shared" si="2"/>
        <v>50982</v>
      </c>
    </row>
    <row r="41" spans="1:16">
      <c r="A41" s="49" t="s">
        <v>94</v>
      </c>
      <c r="B41" s="50">
        <v>1796</v>
      </c>
      <c r="C41" s="50">
        <v>1508</v>
      </c>
      <c r="D41" s="50">
        <v>1094</v>
      </c>
      <c r="E41" s="50">
        <v>788</v>
      </c>
      <c r="F41" s="50">
        <v>311</v>
      </c>
      <c r="G41" s="50">
        <v>724</v>
      </c>
      <c r="H41" s="51">
        <f t="shared" si="0"/>
        <v>6221</v>
      </c>
      <c r="I41" s="50">
        <v>166</v>
      </c>
      <c r="J41" s="50">
        <v>0</v>
      </c>
      <c r="K41" s="50">
        <v>742</v>
      </c>
      <c r="L41" s="50">
        <v>350</v>
      </c>
      <c r="M41" s="50">
        <v>185</v>
      </c>
      <c r="N41" s="50">
        <v>650</v>
      </c>
      <c r="O41" s="51">
        <f t="shared" si="1"/>
        <v>2093</v>
      </c>
      <c r="P41" s="50">
        <f t="shared" si="2"/>
        <v>8314</v>
      </c>
    </row>
    <row r="42" spans="1:16">
      <c r="A42" s="52" t="s">
        <v>95</v>
      </c>
      <c r="B42" s="53">
        <v>1946</v>
      </c>
      <c r="C42" s="53">
        <v>2292</v>
      </c>
      <c r="D42" s="53">
        <v>1879</v>
      </c>
      <c r="E42" s="53">
        <v>1277</v>
      </c>
      <c r="F42" s="53">
        <v>286</v>
      </c>
      <c r="G42" s="53">
        <v>1252</v>
      </c>
      <c r="H42" s="54">
        <f t="shared" si="0"/>
        <v>8932</v>
      </c>
      <c r="I42" s="53">
        <v>640</v>
      </c>
      <c r="J42" s="53">
        <v>71</v>
      </c>
      <c r="K42" s="53">
        <v>1929</v>
      </c>
      <c r="L42" s="53">
        <v>1332</v>
      </c>
      <c r="M42" s="53">
        <v>484</v>
      </c>
      <c r="N42" s="53">
        <v>707</v>
      </c>
      <c r="O42" s="54">
        <f t="shared" si="1"/>
        <v>5163</v>
      </c>
      <c r="P42" s="53">
        <f t="shared" si="2"/>
        <v>14095</v>
      </c>
    </row>
    <row r="43" spans="1:16">
      <c r="A43" s="49" t="s">
        <v>96</v>
      </c>
      <c r="B43" s="50">
        <v>1572</v>
      </c>
      <c r="C43" s="50">
        <v>799</v>
      </c>
      <c r="D43" s="50">
        <v>563</v>
      </c>
      <c r="E43" s="50">
        <v>930</v>
      </c>
      <c r="F43" s="50">
        <v>203</v>
      </c>
      <c r="G43" s="50">
        <v>305</v>
      </c>
      <c r="H43" s="51">
        <f t="shared" si="0"/>
        <v>4372</v>
      </c>
      <c r="I43" s="50">
        <v>1001</v>
      </c>
      <c r="J43" s="50">
        <v>845</v>
      </c>
      <c r="K43" s="50">
        <v>1545</v>
      </c>
      <c r="L43" s="50">
        <v>1547</v>
      </c>
      <c r="M43" s="50">
        <v>607</v>
      </c>
      <c r="N43" s="50">
        <v>593</v>
      </c>
      <c r="O43" s="51">
        <f t="shared" si="1"/>
        <v>6138</v>
      </c>
      <c r="P43" s="50">
        <f t="shared" si="2"/>
        <v>10510</v>
      </c>
    </row>
    <row r="44" spans="1:16">
      <c r="A44" s="49" t="s">
        <v>97</v>
      </c>
      <c r="B44" s="50">
        <v>1363</v>
      </c>
      <c r="C44" s="50">
        <v>1090</v>
      </c>
      <c r="D44" s="50">
        <v>1587</v>
      </c>
      <c r="E44" s="50">
        <v>1250</v>
      </c>
      <c r="F44" s="50">
        <v>429</v>
      </c>
      <c r="G44" s="50">
        <v>544</v>
      </c>
      <c r="H44" s="51">
        <f t="shared" si="0"/>
        <v>6263</v>
      </c>
      <c r="I44" s="50">
        <v>672</v>
      </c>
      <c r="J44" s="50">
        <v>468</v>
      </c>
      <c r="K44" s="50">
        <v>983</v>
      </c>
      <c r="L44" s="50">
        <v>963</v>
      </c>
      <c r="M44" s="50">
        <v>328</v>
      </c>
      <c r="N44" s="50">
        <v>258</v>
      </c>
      <c r="O44" s="51">
        <f t="shared" si="1"/>
        <v>3672</v>
      </c>
      <c r="P44" s="50">
        <f t="shared" si="2"/>
        <v>9935</v>
      </c>
    </row>
    <row r="45" spans="1:16">
      <c r="A45" s="49" t="s">
        <v>98</v>
      </c>
      <c r="B45" s="50">
        <v>2190</v>
      </c>
      <c r="C45" s="50">
        <v>2648</v>
      </c>
      <c r="D45" s="50">
        <v>2435</v>
      </c>
      <c r="E45" s="50">
        <v>2600</v>
      </c>
      <c r="F45" s="50">
        <v>934</v>
      </c>
      <c r="G45" s="50">
        <v>940</v>
      </c>
      <c r="H45" s="51">
        <f t="shared" si="0"/>
        <v>11747</v>
      </c>
      <c r="I45" s="50">
        <v>8183</v>
      </c>
      <c r="J45" s="50">
        <v>5504</v>
      </c>
      <c r="K45" s="50">
        <v>11738</v>
      </c>
      <c r="L45" s="50">
        <v>8378</v>
      </c>
      <c r="M45" s="50">
        <v>3047</v>
      </c>
      <c r="N45" s="50">
        <v>10692</v>
      </c>
      <c r="O45" s="51">
        <f t="shared" si="1"/>
        <v>47542</v>
      </c>
      <c r="P45" s="50">
        <f t="shared" si="2"/>
        <v>59289</v>
      </c>
    </row>
    <row r="46" spans="1:16">
      <c r="A46" s="52" t="s">
        <v>99</v>
      </c>
      <c r="B46" s="53">
        <v>3452</v>
      </c>
      <c r="C46" s="53">
        <v>1625</v>
      </c>
      <c r="D46" s="53">
        <v>1273</v>
      </c>
      <c r="E46" s="53">
        <v>1315</v>
      </c>
      <c r="F46" s="53">
        <v>305</v>
      </c>
      <c r="G46" s="53">
        <v>2272</v>
      </c>
      <c r="H46" s="54">
        <f t="shared" si="0"/>
        <v>10242</v>
      </c>
      <c r="I46" s="53">
        <v>1090</v>
      </c>
      <c r="J46" s="53">
        <v>36</v>
      </c>
      <c r="K46" s="53">
        <v>2760</v>
      </c>
      <c r="L46" s="53">
        <v>965</v>
      </c>
      <c r="M46" s="53">
        <v>511</v>
      </c>
      <c r="N46" s="53">
        <v>1169</v>
      </c>
      <c r="O46" s="54">
        <f t="shared" si="1"/>
        <v>6531</v>
      </c>
      <c r="P46" s="53">
        <f t="shared" si="2"/>
        <v>16773</v>
      </c>
    </row>
    <row r="47" spans="1:16">
      <c r="A47" s="49" t="s">
        <v>236</v>
      </c>
      <c r="B47" s="50">
        <v>5666</v>
      </c>
      <c r="C47" s="50">
        <v>4606</v>
      </c>
      <c r="D47" s="50">
        <v>6940</v>
      </c>
      <c r="E47" s="50">
        <v>5589</v>
      </c>
      <c r="F47" s="50">
        <v>5455</v>
      </c>
      <c r="G47" s="50">
        <v>3429</v>
      </c>
      <c r="H47" s="51">
        <f t="shared" ref="H47:H65" si="3">SUM(B47:G47)</f>
        <v>31685</v>
      </c>
      <c r="I47" s="50">
        <v>13854</v>
      </c>
      <c r="J47" s="50">
        <v>13762</v>
      </c>
      <c r="K47" s="50">
        <v>16474</v>
      </c>
      <c r="L47" s="50">
        <v>17132</v>
      </c>
      <c r="M47" s="50">
        <v>6533</v>
      </c>
      <c r="N47" s="50">
        <v>8221</v>
      </c>
      <c r="O47" s="51">
        <f t="shared" ref="O47:O65" si="4">SUM(I47:N47)</f>
        <v>75976</v>
      </c>
      <c r="P47" s="50">
        <f t="shared" ref="P47:P65" si="5">O47+H47</f>
        <v>107661</v>
      </c>
    </row>
    <row r="48" spans="1:16">
      <c r="A48" s="49" t="s">
        <v>237</v>
      </c>
      <c r="B48" s="50">
        <v>6801</v>
      </c>
      <c r="C48" s="50">
        <v>5929</v>
      </c>
      <c r="D48" s="50">
        <v>3450</v>
      </c>
      <c r="E48" s="50">
        <v>11489</v>
      </c>
      <c r="F48" s="50">
        <v>3792</v>
      </c>
      <c r="G48" s="50">
        <v>3396</v>
      </c>
      <c r="H48" s="51">
        <f t="shared" si="3"/>
        <v>34857</v>
      </c>
      <c r="I48" s="50">
        <v>4442</v>
      </c>
      <c r="J48" s="50">
        <v>1979</v>
      </c>
      <c r="K48" s="50">
        <v>9161</v>
      </c>
      <c r="L48" s="50">
        <v>5868</v>
      </c>
      <c r="M48" s="50">
        <v>1222</v>
      </c>
      <c r="N48" s="50">
        <v>7354</v>
      </c>
      <c r="O48" s="51">
        <f t="shared" si="4"/>
        <v>30026</v>
      </c>
      <c r="P48" s="50">
        <f t="shared" si="5"/>
        <v>64883</v>
      </c>
    </row>
    <row r="49" spans="1:16">
      <c r="A49" s="49" t="s">
        <v>238</v>
      </c>
      <c r="B49" s="50">
        <v>949</v>
      </c>
      <c r="C49" s="50">
        <v>1259</v>
      </c>
      <c r="D49" s="50">
        <v>515</v>
      </c>
      <c r="E49" s="50">
        <v>808</v>
      </c>
      <c r="F49" s="50">
        <v>185</v>
      </c>
      <c r="G49" s="50">
        <v>685</v>
      </c>
      <c r="H49" s="51">
        <f t="shared" si="3"/>
        <v>4401</v>
      </c>
      <c r="I49" s="50">
        <v>181</v>
      </c>
      <c r="J49" s="50">
        <v>0</v>
      </c>
      <c r="K49" s="50">
        <v>526</v>
      </c>
      <c r="L49" s="50">
        <v>377</v>
      </c>
      <c r="M49" s="50">
        <v>177</v>
      </c>
      <c r="N49" s="50">
        <v>289</v>
      </c>
      <c r="O49" s="51">
        <f t="shared" si="4"/>
        <v>1550</v>
      </c>
      <c r="P49" s="50">
        <f t="shared" si="5"/>
        <v>5951</v>
      </c>
    </row>
    <row r="50" spans="1:16">
      <c r="A50" s="52" t="s">
        <v>103</v>
      </c>
      <c r="B50" s="53">
        <v>7945</v>
      </c>
      <c r="C50" s="53">
        <v>4937</v>
      </c>
      <c r="D50" s="53">
        <v>5993</v>
      </c>
      <c r="E50" s="53">
        <v>9241</v>
      </c>
      <c r="F50" s="53">
        <v>2264</v>
      </c>
      <c r="G50" s="53">
        <v>6151</v>
      </c>
      <c r="H50" s="54">
        <f t="shared" si="3"/>
        <v>36531</v>
      </c>
      <c r="I50" s="53">
        <v>15563</v>
      </c>
      <c r="J50" s="53">
        <v>3429</v>
      </c>
      <c r="K50" s="53">
        <v>11798</v>
      </c>
      <c r="L50" s="53">
        <v>8529</v>
      </c>
      <c r="M50" s="53">
        <v>6793</v>
      </c>
      <c r="N50" s="53">
        <v>10359</v>
      </c>
      <c r="O50" s="54">
        <f t="shared" si="4"/>
        <v>56471</v>
      </c>
      <c r="P50" s="53">
        <f t="shared" si="5"/>
        <v>93002</v>
      </c>
    </row>
    <row r="51" spans="1:16">
      <c r="A51" s="49" t="s">
        <v>163</v>
      </c>
      <c r="B51" s="50">
        <v>3620</v>
      </c>
      <c r="C51" s="50">
        <v>3122</v>
      </c>
      <c r="D51" s="50">
        <v>3086</v>
      </c>
      <c r="E51" s="50">
        <v>5042</v>
      </c>
      <c r="F51" s="50">
        <v>168</v>
      </c>
      <c r="G51" s="50">
        <v>1884</v>
      </c>
      <c r="H51" s="51">
        <f t="shared" si="3"/>
        <v>16922</v>
      </c>
      <c r="I51" s="50">
        <v>3282</v>
      </c>
      <c r="J51" s="50">
        <v>1788</v>
      </c>
      <c r="K51" s="50">
        <v>3755</v>
      </c>
      <c r="L51" s="50">
        <v>4070</v>
      </c>
      <c r="M51" s="50">
        <v>1074</v>
      </c>
      <c r="N51" s="50">
        <v>3349</v>
      </c>
      <c r="O51" s="51">
        <f t="shared" si="4"/>
        <v>17318</v>
      </c>
      <c r="P51" s="50">
        <f t="shared" si="5"/>
        <v>34240</v>
      </c>
    </row>
    <row r="52" spans="1:16">
      <c r="A52" s="49" t="s">
        <v>105</v>
      </c>
      <c r="B52" s="50">
        <v>3698</v>
      </c>
      <c r="C52" s="50">
        <v>3509</v>
      </c>
      <c r="D52" s="50">
        <v>1717</v>
      </c>
      <c r="E52" s="50">
        <v>2893</v>
      </c>
      <c r="F52" s="50">
        <v>642</v>
      </c>
      <c r="G52" s="50">
        <v>1536</v>
      </c>
      <c r="H52" s="51">
        <f t="shared" si="3"/>
        <v>13995</v>
      </c>
      <c r="I52" s="50">
        <v>2872</v>
      </c>
      <c r="J52" s="50">
        <v>1050</v>
      </c>
      <c r="K52" s="50">
        <v>2903</v>
      </c>
      <c r="L52" s="50">
        <v>2372</v>
      </c>
      <c r="M52" s="50">
        <v>1292</v>
      </c>
      <c r="N52" s="50">
        <v>1278</v>
      </c>
      <c r="O52" s="51">
        <f t="shared" si="4"/>
        <v>11767</v>
      </c>
      <c r="P52" s="50">
        <f t="shared" si="5"/>
        <v>25762</v>
      </c>
    </row>
    <row r="53" spans="1:16">
      <c r="A53" s="49" t="s">
        <v>106</v>
      </c>
      <c r="B53" s="50">
        <v>8027</v>
      </c>
      <c r="C53" s="50">
        <v>7476</v>
      </c>
      <c r="D53" s="50">
        <v>9272</v>
      </c>
      <c r="E53" s="50">
        <v>6177</v>
      </c>
      <c r="F53" s="50">
        <v>2804</v>
      </c>
      <c r="G53" s="50">
        <v>5502</v>
      </c>
      <c r="H53" s="51">
        <f t="shared" si="3"/>
        <v>39258</v>
      </c>
      <c r="I53" s="50">
        <v>7764</v>
      </c>
      <c r="J53" s="50">
        <v>4059</v>
      </c>
      <c r="K53" s="50">
        <v>16935</v>
      </c>
      <c r="L53" s="50">
        <v>8449</v>
      </c>
      <c r="M53" s="50">
        <v>4924</v>
      </c>
      <c r="N53" s="50">
        <v>5893</v>
      </c>
      <c r="O53" s="51">
        <f t="shared" si="4"/>
        <v>48024</v>
      </c>
      <c r="P53" s="50">
        <f t="shared" si="5"/>
        <v>87282</v>
      </c>
    </row>
    <row r="54" spans="1:16">
      <c r="A54" s="52" t="s">
        <v>239</v>
      </c>
      <c r="B54" s="53">
        <v>256</v>
      </c>
      <c r="C54" s="53">
        <v>289</v>
      </c>
      <c r="D54" s="53">
        <v>181</v>
      </c>
      <c r="E54" s="53">
        <v>158</v>
      </c>
      <c r="F54" s="53">
        <v>65</v>
      </c>
      <c r="G54" s="53">
        <v>27</v>
      </c>
      <c r="H54" s="54">
        <f t="shared" si="3"/>
        <v>976</v>
      </c>
      <c r="I54" s="53">
        <v>1406</v>
      </c>
      <c r="J54" s="53">
        <v>538</v>
      </c>
      <c r="K54" s="53">
        <v>1879</v>
      </c>
      <c r="L54" s="53">
        <v>952</v>
      </c>
      <c r="M54" s="53">
        <v>573</v>
      </c>
      <c r="N54" s="53">
        <v>828</v>
      </c>
      <c r="O54" s="54">
        <f t="shared" si="4"/>
        <v>6176</v>
      </c>
      <c r="P54" s="53">
        <f t="shared" si="5"/>
        <v>7152</v>
      </c>
    </row>
    <row r="55" spans="1:16">
      <c r="A55" s="49" t="s">
        <v>240</v>
      </c>
      <c r="B55" s="50">
        <v>5818</v>
      </c>
      <c r="C55" s="50">
        <v>3853</v>
      </c>
      <c r="D55" s="50">
        <v>4647</v>
      </c>
      <c r="E55" s="50">
        <v>5085</v>
      </c>
      <c r="F55" s="50">
        <v>652</v>
      </c>
      <c r="G55" s="50">
        <v>2197</v>
      </c>
      <c r="H55" s="51">
        <f t="shared" si="3"/>
        <v>22252</v>
      </c>
      <c r="I55" s="50">
        <v>2207</v>
      </c>
      <c r="J55" s="50">
        <v>330</v>
      </c>
      <c r="K55" s="50">
        <v>4516</v>
      </c>
      <c r="L55" s="50">
        <v>2971</v>
      </c>
      <c r="M55" s="50">
        <v>1471</v>
      </c>
      <c r="N55" s="50">
        <v>709</v>
      </c>
      <c r="O55" s="51">
        <f t="shared" si="4"/>
        <v>12204</v>
      </c>
      <c r="P55" s="50">
        <f t="shared" si="5"/>
        <v>34456</v>
      </c>
    </row>
    <row r="56" spans="1:16">
      <c r="A56" s="49" t="s">
        <v>109</v>
      </c>
      <c r="B56" s="50">
        <v>1341</v>
      </c>
      <c r="C56" s="50">
        <v>1303</v>
      </c>
      <c r="D56" s="50">
        <v>929</v>
      </c>
      <c r="E56" s="50">
        <v>943</v>
      </c>
      <c r="F56" s="50">
        <v>156</v>
      </c>
      <c r="G56" s="50">
        <v>551</v>
      </c>
      <c r="H56" s="51">
        <f t="shared" si="3"/>
        <v>5223</v>
      </c>
      <c r="I56" s="50">
        <v>223</v>
      </c>
      <c r="J56" s="50">
        <v>20</v>
      </c>
      <c r="K56" s="50">
        <v>618</v>
      </c>
      <c r="L56" s="50">
        <v>262</v>
      </c>
      <c r="M56" s="50">
        <v>97</v>
      </c>
      <c r="N56" s="50">
        <v>268</v>
      </c>
      <c r="O56" s="51">
        <f t="shared" si="4"/>
        <v>1488</v>
      </c>
      <c r="P56" s="50">
        <f t="shared" si="5"/>
        <v>6711</v>
      </c>
    </row>
    <row r="57" spans="1:16">
      <c r="A57" s="49" t="s">
        <v>111</v>
      </c>
      <c r="B57" s="50">
        <v>6772</v>
      </c>
      <c r="C57" s="50">
        <v>2788</v>
      </c>
      <c r="D57" s="50">
        <v>6266</v>
      </c>
      <c r="E57" s="50">
        <v>3223</v>
      </c>
      <c r="F57" s="50">
        <v>2459</v>
      </c>
      <c r="G57" s="50">
        <v>1650</v>
      </c>
      <c r="H57" s="51">
        <f t="shared" si="3"/>
        <v>23158</v>
      </c>
      <c r="I57" s="50">
        <v>5778</v>
      </c>
      <c r="J57" s="50">
        <v>0</v>
      </c>
      <c r="K57" s="50">
        <v>8838</v>
      </c>
      <c r="L57" s="50">
        <v>3797</v>
      </c>
      <c r="M57" s="50">
        <v>2421</v>
      </c>
      <c r="N57" s="50">
        <v>3275</v>
      </c>
      <c r="O57" s="51">
        <f t="shared" si="4"/>
        <v>24109</v>
      </c>
      <c r="P57" s="50">
        <f t="shared" si="5"/>
        <v>47267</v>
      </c>
    </row>
    <row r="58" spans="1:16">
      <c r="A58" s="52" t="s">
        <v>112</v>
      </c>
      <c r="B58" s="53">
        <v>12134</v>
      </c>
      <c r="C58" s="53">
        <v>15677</v>
      </c>
      <c r="D58" s="53">
        <v>6345</v>
      </c>
      <c r="E58" s="53">
        <v>14949</v>
      </c>
      <c r="F58" s="53">
        <v>2278</v>
      </c>
      <c r="G58" s="53">
        <v>4146</v>
      </c>
      <c r="H58" s="54">
        <f t="shared" si="3"/>
        <v>55529</v>
      </c>
      <c r="I58" s="53">
        <v>23311</v>
      </c>
      <c r="J58" s="53">
        <v>14178</v>
      </c>
      <c r="K58" s="53">
        <v>20978</v>
      </c>
      <c r="L58" s="53">
        <v>15721</v>
      </c>
      <c r="M58" s="53">
        <v>7676</v>
      </c>
      <c r="N58" s="53">
        <v>21363</v>
      </c>
      <c r="O58" s="54">
        <f t="shared" si="4"/>
        <v>103227</v>
      </c>
      <c r="P58" s="53">
        <f t="shared" si="5"/>
        <v>158756</v>
      </c>
    </row>
    <row r="59" spans="1:16">
      <c r="A59" s="49" t="s">
        <v>113</v>
      </c>
      <c r="B59" s="50">
        <v>2431</v>
      </c>
      <c r="C59" s="50">
        <v>998</v>
      </c>
      <c r="D59" s="50">
        <v>820</v>
      </c>
      <c r="E59" s="50">
        <v>927</v>
      </c>
      <c r="F59" s="50">
        <v>274</v>
      </c>
      <c r="G59" s="50">
        <v>520</v>
      </c>
      <c r="H59" s="51">
        <f t="shared" si="3"/>
        <v>5970</v>
      </c>
      <c r="I59" s="50">
        <v>2871</v>
      </c>
      <c r="J59" s="50">
        <v>132</v>
      </c>
      <c r="K59" s="50">
        <v>1695</v>
      </c>
      <c r="L59" s="50">
        <v>1983</v>
      </c>
      <c r="M59" s="50">
        <v>1047</v>
      </c>
      <c r="N59" s="50">
        <v>1693</v>
      </c>
      <c r="O59" s="51">
        <f t="shared" si="4"/>
        <v>9421</v>
      </c>
      <c r="P59" s="50">
        <f t="shared" si="5"/>
        <v>15391</v>
      </c>
    </row>
    <row r="60" spans="1:16">
      <c r="A60" s="49" t="s">
        <v>114</v>
      </c>
      <c r="B60" s="50">
        <v>999</v>
      </c>
      <c r="C60" s="50">
        <v>684</v>
      </c>
      <c r="D60" s="50">
        <v>848</v>
      </c>
      <c r="E60" s="50">
        <v>1079</v>
      </c>
      <c r="F60" s="50">
        <v>180</v>
      </c>
      <c r="G60" s="50">
        <v>479</v>
      </c>
      <c r="H60" s="51">
        <f t="shared" si="3"/>
        <v>4269</v>
      </c>
      <c r="I60" s="50">
        <v>245</v>
      </c>
      <c r="J60" s="50">
        <v>54</v>
      </c>
      <c r="K60" s="50">
        <v>452</v>
      </c>
      <c r="L60" s="50">
        <v>307</v>
      </c>
      <c r="M60" s="50">
        <v>172</v>
      </c>
      <c r="N60" s="50">
        <v>371</v>
      </c>
      <c r="O60" s="51">
        <f t="shared" si="4"/>
        <v>1601</v>
      </c>
      <c r="P60" s="50">
        <f t="shared" si="5"/>
        <v>5870</v>
      </c>
    </row>
    <row r="61" spans="1:16">
      <c r="A61" s="49" t="s">
        <v>115</v>
      </c>
      <c r="B61" s="50">
        <v>7300</v>
      </c>
      <c r="C61" s="50">
        <v>5336</v>
      </c>
      <c r="D61" s="50">
        <v>5579</v>
      </c>
      <c r="E61" s="50">
        <v>6678</v>
      </c>
      <c r="F61" s="50">
        <v>520</v>
      </c>
      <c r="G61" s="50">
        <v>3257</v>
      </c>
      <c r="H61" s="51">
        <f t="shared" si="3"/>
        <v>28670</v>
      </c>
      <c r="I61" s="50">
        <v>8158</v>
      </c>
      <c r="J61" s="50">
        <v>2094</v>
      </c>
      <c r="K61" s="50">
        <v>7758</v>
      </c>
      <c r="L61" s="50">
        <v>6753</v>
      </c>
      <c r="M61" s="50">
        <v>2144</v>
      </c>
      <c r="N61" s="50">
        <v>5522</v>
      </c>
      <c r="O61" s="51">
        <f t="shared" si="4"/>
        <v>32429</v>
      </c>
      <c r="P61" s="50">
        <f t="shared" si="5"/>
        <v>61099</v>
      </c>
    </row>
    <row r="62" spans="1:16">
      <c r="A62" s="52" t="s">
        <v>116</v>
      </c>
      <c r="B62" s="53">
        <v>3755</v>
      </c>
      <c r="C62" s="53">
        <v>3050</v>
      </c>
      <c r="D62" s="53">
        <v>2267</v>
      </c>
      <c r="E62" s="53">
        <v>5259</v>
      </c>
      <c r="F62" s="53">
        <v>1753</v>
      </c>
      <c r="G62" s="53">
        <v>1211</v>
      </c>
      <c r="H62" s="54">
        <f t="shared" si="3"/>
        <v>17295</v>
      </c>
      <c r="I62" s="53">
        <v>7564</v>
      </c>
      <c r="J62" s="53">
        <v>2716</v>
      </c>
      <c r="K62" s="53">
        <v>7476</v>
      </c>
      <c r="L62" s="53">
        <v>5641</v>
      </c>
      <c r="M62" s="53">
        <v>2552</v>
      </c>
      <c r="N62" s="53">
        <v>3205</v>
      </c>
      <c r="O62" s="54">
        <f t="shared" si="4"/>
        <v>29154</v>
      </c>
      <c r="P62" s="53">
        <f t="shared" si="5"/>
        <v>46449</v>
      </c>
    </row>
    <row r="63" spans="1:16">
      <c r="A63" s="49" t="s">
        <v>241</v>
      </c>
      <c r="B63" s="50">
        <v>2836</v>
      </c>
      <c r="C63" s="50">
        <v>1381</v>
      </c>
      <c r="D63" s="50">
        <v>2370</v>
      </c>
      <c r="E63" s="50">
        <v>3483</v>
      </c>
      <c r="F63" s="50">
        <v>349</v>
      </c>
      <c r="G63" s="50">
        <v>964</v>
      </c>
      <c r="H63" s="51">
        <f t="shared" si="3"/>
        <v>11383</v>
      </c>
      <c r="I63" s="50">
        <v>1175</v>
      </c>
      <c r="J63" s="50">
        <v>417</v>
      </c>
      <c r="K63" s="50">
        <v>1187</v>
      </c>
      <c r="L63" s="50">
        <v>914</v>
      </c>
      <c r="M63" s="50">
        <v>504</v>
      </c>
      <c r="N63" s="50">
        <v>446</v>
      </c>
      <c r="O63" s="51">
        <f t="shared" si="4"/>
        <v>4643</v>
      </c>
      <c r="P63" s="50">
        <f t="shared" si="5"/>
        <v>16026</v>
      </c>
    </row>
    <row r="64" spans="1:16">
      <c r="A64" s="49" t="s">
        <v>118</v>
      </c>
      <c r="B64" s="50">
        <v>4055</v>
      </c>
      <c r="C64" s="50">
        <v>6730</v>
      </c>
      <c r="D64" s="50">
        <v>5151</v>
      </c>
      <c r="E64" s="50">
        <v>4665</v>
      </c>
      <c r="F64" s="50">
        <v>1023</v>
      </c>
      <c r="G64" s="50">
        <v>2395</v>
      </c>
      <c r="H64" s="51">
        <f t="shared" si="3"/>
        <v>24019</v>
      </c>
      <c r="I64" s="50">
        <v>2655</v>
      </c>
      <c r="J64" s="50">
        <v>2009</v>
      </c>
      <c r="K64" s="50">
        <v>4807</v>
      </c>
      <c r="L64" s="50">
        <v>5555</v>
      </c>
      <c r="M64" s="50">
        <v>1261</v>
      </c>
      <c r="N64" s="50">
        <v>5152</v>
      </c>
      <c r="O64" s="51">
        <f t="shared" si="4"/>
        <v>21439</v>
      </c>
      <c r="P64" s="50">
        <f t="shared" si="5"/>
        <v>45458</v>
      </c>
    </row>
    <row r="65" spans="1:16">
      <c r="A65" s="49" t="s">
        <v>119</v>
      </c>
      <c r="B65" s="50">
        <v>1752</v>
      </c>
      <c r="C65" s="50">
        <v>713</v>
      </c>
      <c r="D65" s="50">
        <v>900</v>
      </c>
      <c r="E65" s="50">
        <v>531</v>
      </c>
      <c r="F65" s="50">
        <v>404</v>
      </c>
      <c r="G65" s="50">
        <v>340</v>
      </c>
      <c r="H65" s="51">
        <f t="shared" si="3"/>
        <v>4640</v>
      </c>
      <c r="I65" s="50">
        <v>163</v>
      </c>
      <c r="J65" s="50">
        <v>8</v>
      </c>
      <c r="K65" s="50">
        <v>511</v>
      </c>
      <c r="L65" s="50">
        <v>280</v>
      </c>
      <c r="M65" s="50">
        <v>235</v>
      </c>
      <c r="N65" s="50">
        <v>161</v>
      </c>
      <c r="O65" s="51">
        <f t="shared" si="4"/>
        <v>1358</v>
      </c>
      <c r="P65" s="50">
        <f t="shared" si="5"/>
        <v>5998</v>
      </c>
    </row>
    <row r="66" spans="1:16">
      <c r="A66" s="55" t="s">
        <v>120</v>
      </c>
      <c r="B66" s="56">
        <f t="shared" ref="B66:P66" si="6">SUM(B15:B65)</f>
        <v>205011</v>
      </c>
      <c r="C66" s="56">
        <f t="shared" si="6"/>
        <v>179202</v>
      </c>
      <c r="D66" s="56">
        <f t="shared" si="6"/>
        <v>155553</v>
      </c>
      <c r="E66" s="56">
        <f t="shared" si="6"/>
        <v>193998</v>
      </c>
      <c r="F66" s="56">
        <f t="shared" si="6"/>
        <v>51632</v>
      </c>
      <c r="G66" s="56">
        <f t="shared" si="6"/>
        <v>98157</v>
      </c>
      <c r="H66" s="57">
        <f t="shared" si="6"/>
        <v>883553</v>
      </c>
      <c r="I66" s="56">
        <f t="shared" si="6"/>
        <v>285325</v>
      </c>
      <c r="J66" s="56">
        <f t="shared" si="6"/>
        <v>128220</v>
      </c>
      <c r="K66" s="56">
        <f t="shared" si="6"/>
        <v>339954</v>
      </c>
      <c r="L66" s="56">
        <f t="shared" si="6"/>
        <v>239344</v>
      </c>
      <c r="M66" s="56">
        <f t="shared" si="6"/>
        <v>107281</v>
      </c>
      <c r="N66" s="56">
        <f t="shared" si="6"/>
        <v>188373</v>
      </c>
      <c r="O66" s="57">
        <f t="shared" si="6"/>
        <v>1288497</v>
      </c>
      <c r="P66" s="56">
        <f t="shared" si="6"/>
        <v>2172050</v>
      </c>
    </row>
    <row r="67" spans="1:16">
      <c r="A67" s="52" t="s">
        <v>121</v>
      </c>
      <c r="B67" s="53">
        <v>760</v>
      </c>
      <c r="C67" s="53">
        <v>430</v>
      </c>
      <c r="D67" s="53">
        <v>622</v>
      </c>
      <c r="E67" s="53">
        <v>1040</v>
      </c>
      <c r="F67" s="53">
        <v>421</v>
      </c>
      <c r="G67" s="53">
        <v>623</v>
      </c>
      <c r="H67" s="54">
        <v>3896</v>
      </c>
      <c r="I67" s="53">
        <v>2308</v>
      </c>
      <c r="J67" s="53">
        <v>1021</v>
      </c>
      <c r="K67" s="53">
        <v>1957</v>
      </c>
      <c r="L67" s="53">
        <v>1508</v>
      </c>
      <c r="M67" s="53">
        <v>1140</v>
      </c>
      <c r="N67" s="53">
        <v>1213</v>
      </c>
      <c r="O67" s="54">
        <v>9147</v>
      </c>
      <c r="P67" s="53">
        <v>13043</v>
      </c>
    </row>
    <row r="68" spans="1:16">
      <c r="A68" s="58" t="s">
        <v>122</v>
      </c>
      <c r="B68" s="53">
        <f t="shared" ref="B68:P68" si="7">B66+B67</f>
        <v>205771</v>
      </c>
      <c r="C68" s="53">
        <f t="shared" si="7"/>
        <v>179632</v>
      </c>
      <c r="D68" s="53">
        <f t="shared" si="7"/>
        <v>156175</v>
      </c>
      <c r="E68" s="53">
        <f t="shared" si="7"/>
        <v>195038</v>
      </c>
      <c r="F68" s="53">
        <f t="shared" si="7"/>
        <v>52053</v>
      </c>
      <c r="G68" s="53">
        <f t="shared" si="7"/>
        <v>98780</v>
      </c>
      <c r="H68" s="54">
        <f t="shared" si="7"/>
        <v>887449</v>
      </c>
      <c r="I68" s="53">
        <f t="shared" si="7"/>
        <v>287633</v>
      </c>
      <c r="J68" s="53">
        <f t="shared" si="7"/>
        <v>129241</v>
      </c>
      <c r="K68" s="53">
        <f t="shared" si="7"/>
        <v>341911</v>
      </c>
      <c r="L68" s="53">
        <f t="shared" si="7"/>
        <v>240852</v>
      </c>
      <c r="M68" s="53">
        <f t="shared" si="7"/>
        <v>108421</v>
      </c>
      <c r="N68" s="53">
        <f t="shared" si="7"/>
        <v>189586</v>
      </c>
      <c r="O68" s="54">
        <f t="shared" si="7"/>
        <v>1297644</v>
      </c>
      <c r="P68" s="53">
        <f t="shared" si="7"/>
        <v>2185093</v>
      </c>
    </row>
    <row r="69" spans="1:16">
      <c r="A69" s="58" t="s">
        <v>248</v>
      </c>
      <c r="B69" s="59">
        <f t="shared" ref="B69:H69" si="8">ROUND(B68/$H68*100,1)</f>
        <v>23.2</v>
      </c>
      <c r="C69" s="59">
        <f t="shared" si="8"/>
        <v>20.2</v>
      </c>
      <c r="D69" s="59">
        <f t="shared" si="8"/>
        <v>17.600000000000001</v>
      </c>
      <c r="E69" s="59">
        <f t="shared" si="8"/>
        <v>22</v>
      </c>
      <c r="F69" s="59">
        <f t="shared" si="8"/>
        <v>5.9</v>
      </c>
      <c r="G69" s="59">
        <f t="shared" si="8"/>
        <v>11.1</v>
      </c>
      <c r="H69" s="60">
        <f t="shared" si="8"/>
        <v>100</v>
      </c>
      <c r="I69" s="59">
        <f t="shared" ref="I69:O69" si="9">ROUND(I68/$O68*100,1)</f>
        <v>22.2</v>
      </c>
      <c r="J69" s="59">
        <f t="shared" si="9"/>
        <v>10</v>
      </c>
      <c r="K69" s="59">
        <f t="shared" si="9"/>
        <v>26.3</v>
      </c>
      <c r="L69" s="59">
        <f t="shared" si="9"/>
        <v>18.600000000000001</v>
      </c>
      <c r="M69" s="59">
        <f t="shared" si="9"/>
        <v>8.4</v>
      </c>
      <c r="N69" s="59">
        <f t="shared" si="9"/>
        <v>14.6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9.4</v>
      </c>
      <c r="C70" s="59">
        <f t="shared" si="10"/>
        <v>8.1999999999999993</v>
      </c>
      <c r="D70" s="59">
        <f t="shared" si="10"/>
        <v>7.1</v>
      </c>
      <c r="E70" s="59">
        <f t="shared" si="10"/>
        <v>8.9</v>
      </c>
      <c r="F70" s="59">
        <f t="shared" si="10"/>
        <v>2.4</v>
      </c>
      <c r="G70" s="59">
        <f t="shared" si="10"/>
        <v>4.5</v>
      </c>
      <c r="H70" s="60">
        <f t="shared" si="10"/>
        <v>40.6</v>
      </c>
      <c r="I70" s="59">
        <f t="shared" si="10"/>
        <v>13.2</v>
      </c>
      <c r="J70" s="59">
        <f t="shared" si="10"/>
        <v>5.9</v>
      </c>
      <c r="K70" s="59">
        <f t="shared" si="10"/>
        <v>15.6</v>
      </c>
      <c r="L70" s="59">
        <f t="shared" si="10"/>
        <v>11</v>
      </c>
      <c r="M70" s="59">
        <f t="shared" si="10"/>
        <v>5</v>
      </c>
      <c r="N70" s="59">
        <f t="shared" si="10"/>
        <v>8.6999999999999993</v>
      </c>
      <c r="O70" s="60">
        <f t="shared" si="10"/>
        <v>59.4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94D5-D768-42DF-A820-5B96101A6AD1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255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4444</v>
      </c>
      <c r="C15" s="50">
        <v>4599</v>
      </c>
      <c r="D15" s="50">
        <v>3943</v>
      </c>
      <c r="E15" s="50">
        <v>4712</v>
      </c>
      <c r="F15" s="50">
        <v>1152</v>
      </c>
      <c r="G15" s="50">
        <v>3736</v>
      </c>
      <c r="H15" s="51">
        <f t="shared" ref="H15:H46" si="0">SUM(B15:G15)</f>
        <v>22586</v>
      </c>
      <c r="I15" s="50">
        <v>3551</v>
      </c>
      <c r="J15" s="50">
        <v>337</v>
      </c>
      <c r="K15" s="50">
        <v>5708</v>
      </c>
      <c r="L15" s="50">
        <v>3627</v>
      </c>
      <c r="M15" s="50">
        <v>1950</v>
      </c>
      <c r="N15" s="50">
        <v>4588</v>
      </c>
      <c r="O15" s="51">
        <f t="shared" ref="O15:O46" si="1">SUM(I15:N15)</f>
        <v>19761</v>
      </c>
      <c r="P15" s="50">
        <f t="shared" ref="P15:P46" si="2">O15+H15</f>
        <v>42347</v>
      </c>
    </row>
    <row r="16" spans="1:16">
      <c r="A16" s="49" t="s">
        <v>69</v>
      </c>
      <c r="B16" s="50">
        <v>691</v>
      </c>
      <c r="C16" s="50">
        <v>16</v>
      </c>
      <c r="D16" s="50">
        <v>450</v>
      </c>
      <c r="E16" s="50">
        <v>472</v>
      </c>
      <c r="F16" s="50">
        <v>140</v>
      </c>
      <c r="G16" s="50">
        <v>457</v>
      </c>
      <c r="H16" s="51">
        <f t="shared" si="0"/>
        <v>2226</v>
      </c>
      <c r="I16" s="50">
        <v>418</v>
      </c>
      <c r="J16" s="50">
        <v>0</v>
      </c>
      <c r="K16" s="50">
        <v>640</v>
      </c>
      <c r="L16" s="50">
        <v>157</v>
      </c>
      <c r="M16" s="50">
        <v>144</v>
      </c>
      <c r="N16" s="50">
        <v>325</v>
      </c>
      <c r="O16" s="51">
        <f t="shared" si="1"/>
        <v>1684</v>
      </c>
      <c r="P16" s="50">
        <f t="shared" si="2"/>
        <v>3910</v>
      </c>
    </row>
    <row r="17" spans="1:16">
      <c r="A17" s="49" t="s">
        <v>70</v>
      </c>
      <c r="B17" s="50">
        <v>5281</v>
      </c>
      <c r="C17" s="50">
        <v>1554</v>
      </c>
      <c r="D17" s="50">
        <v>2298</v>
      </c>
      <c r="E17" s="50">
        <v>2893</v>
      </c>
      <c r="F17" s="50">
        <v>252</v>
      </c>
      <c r="G17" s="50">
        <v>2494</v>
      </c>
      <c r="H17" s="51">
        <f t="shared" si="0"/>
        <v>14772</v>
      </c>
      <c r="I17" s="50">
        <v>2663</v>
      </c>
      <c r="J17" s="50">
        <v>881</v>
      </c>
      <c r="K17" s="50">
        <v>7762</v>
      </c>
      <c r="L17" s="50">
        <v>3612</v>
      </c>
      <c r="M17" s="50">
        <v>1638</v>
      </c>
      <c r="N17" s="50">
        <v>4127</v>
      </c>
      <c r="O17" s="51">
        <f t="shared" si="1"/>
        <v>20683</v>
      </c>
      <c r="P17" s="50">
        <f t="shared" si="2"/>
        <v>35455</v>
      </c>
    </row>
    <row r="18" spans="1:16">
      <c r="A18" s="52" t="s">
        <v>71</v>
      </c>
      <c r="B18" s="53">
        <v>2621</v>
      </c>
      <c r="C18" s="53">
        <v>3047</v>
      </c>
      <c r="D18" s="53">
        <v>2710</v>
      </c>
      <c r="E18" s="53">
        <v>3457</v>
      </c>
      <c r="F18" s="53">
        <v>451</v>
      </c>
      <c r="G18" s="53">
        <v>1128</v>
      </c>
      <c r="H18" s="54">
        <f t="shared" si="0"/>
        <v>13414</v>
      </c>
      <c r="I18" s="53">
        <v>1601</v>
      </c>
      <c r="J18" s="53">
        <v>673</v>
      </c>
      <c r="K18" s="53">
        <v>2451</v>
      </c>
      <c r="L18" s="53">
        <v>1622</v>
      </c>
      <c r="M18" s="53">
        <v>603</v>
      </c>
      <c r="N18" s="53">
        <v>647</v>
      </c>
      <c r="O18" s="54">
        <f t="shared" si="1"/>
        <v>7597</v>
      </c>
      <c r="P18" s="53">
        <f t="shared" si="2"/>
        <v>21011</v>
      </c>
    </row>
    <row r="19" spans="1:16">
      <c r="A19" s="49" t="s">
        <v>72</v>
      </c>
      <c r="B19" s="50">
        <v>14732</v>
      </c>
      <c r="C19" s="50">
        <v>13636</v>
      </c>
      <c r="D19" s="50">
        <v>9612</v>
      </c>
      <c r="E19" s="50">
        <v>11172</v>
      </c>
      <c r="F19" s="50">
        <v>3388</v>
      </c>
      <c r="G19" s="50">
        <v>2383</v>
      </c>
      <c r="H19" s="51">
        <f t="shared" si="0"/>
        <v>54923</v>
      </c>
      <c r="I19" s="50">
        <v>51287</v>
      </c>
      <c r="J19" s="50">
        <v>39866</v>
      </c>
      <c r="K19" s="50">
        <v>53989</v>
      </c>
      <c r="L19" s="50">
        <v>32969</v>
      </c>
      <c r="M19" s="50">
        <v>11645</v>
      </c>
      <c r="N19" s="50">
        <v>14247</v>
      </c>
      <c r="O19" s="51">
        <f t="shared" si="1"/>
        <v>204003</v>
      </c>
      <c r="P19" s="50">
        <f t="shared" si="2"/>
        <v>258926</v>
      </c>
    </row>
    <row r="20" spans="1:16">
      <c r="A20" s="49" t="s">
        <v>73</v>
      </c>
      <c r="B20" s="50">
        <v>3498</v>
      </c>
      <c r="C20" s="50">
        <v>2485</v>
      </c>
      <c r="D20" s="50">
        <v>1598</v>
      </c>
      <c r="E20" s="50">
        <v>2425</v>
      </c>
      <c r="F20" s="50">
        <v>1170</v>
      </c>
      <c r="G20" s="50">
        <v>533</v>
      </c>
      <c r="H20" s="51">
        <f t="shared" si="0"/>
        <v>11709</v>
      </c>
      <c r="I20" s="50">
        <v>3472</v>
      </c>
      <c r="J20" s="50">
        <v>1833</v>
      </c>
      <c r="K20" s="50">
        <v>5318</v>
      </c>
      <c r="L20" s="50">
        <v>2236</v>
      </c>
      <c r="M20" s="50">
        <v>985</v>
      </c>
      <c r="N20" s="50">
        <v>1625</v>
      </c>
      <c r="O20" s="51">
        <f t="shared" si="1"/>
        <v>15469</v>
      </c>
      <c r="P20" s="50">
        <f t="shared" si="2"/>
        <v>27178</v>
      </c>
    </row>
    <row r="21" spans="1:16">
      <c r="A21" s="49" t="s">
        <v>74</v>
      </c>
      <c r="B21" s="50">
        <v>1416</v>
      </c>
      <c r="C21" s="50">
        <v>1130</v>
      </c>
      <c r="D21" s="50">
        <v>1143</v>
      </c>
      <c r="E21" s="50">
        <v>1476</v>
      </c>
      <c r="F21" s="50">
        <v>487</v>
      </c>
      <c r="G21" s="50">
        <v>945</v>
      </c>
      <c r="H21" s="51">
        <f t="shared" si="0"/>
        <v>6597</v>
      </c>
      <c r="I21" s="50">
        <v>6396</v>
      </c>
      <c r="J21" s="50">
        <v>2418</v>
      </c>
      <c r="K21" s="50">
        <v>3839</v>
      </c>
      <c r="L21" s="50">
        <v>2871</v>
      </c>
      <c r="M21" s="50">
        <v>2474</v>
      </c>
      <c r="N21" s="50">
        <v>1708</v>
      </c>
      <c r="O21" s="51">
        <f t="shared" si="1"/>
        <v>19706</v>
      </c>
      <c r="P21" s="50">
        <f t="shared" si="2"/>
        <v>26303</v>
      </c>
    </row>
    <row r="22" spans="1:16">
      <c r="A22" s="52" t="s">
        <v>75</v>
      </c>
      <c r="B22" s="53">
        <v>0</v>
      </c>
      <c r="C22" s="53">
        <v>1114</v>
      </c>
      <c r="D22" s="53">
        <v>598</v>
      </c>
      <c r="E22" s="53">
        <v>647</v>
      </c>
      <c r="F22" s="53">
        <v>78</v>
      </c>
      <c r="G22" s="53">
        <v>487</v>
      </c>
      <c r="H22" s="54">
        <f t="shared" si="0"/>
        <v>2924</v>
      </c>
      <c r="I22" s="53">
        <v>928</v>
      </c>
      <c r="J22" s="53">
        <v>9</v>
      </c>
      <c r="K22" s="53">
        <v>1260</v>
      </c>
      <c r="L22" s="53">
        <v>499</v>
      </c>
      <c r="M22" s="53">
        <v>339</v>
      </c>
      <c r="N22" s="53">
        <v>589</v>
      </c>
      <c r="O22" s="54">
        <f t="shared" si="1"/>
        <v>3624</v>
      </c>
      <c r="P22" s="53">
        <f t="shared" si="2"/>
        <v>6548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464</v>
      </c>
      <c r="J23" s="50">
        <v>443</v>
      </c>
      <c r="K23" s="50">
        <v>1092</v>
      </c>
      <c r="L23" s="50">
        <v>731</v>
      </c>
      <c r="M23" s="50">
        <v>331</v>
      </c>
      <c r="N23" s="50">
        <v>346</v>
      </c>
      <c r="O23" s="51">
        <f t="shared" si="1"/>
        <v>3407</v>
      </c>
      <c r="P23" s="50">
        <f t="shared" si="2"/>
        <v>3407</v>
      </c>
    </row>
    <row r="24" spans="1:16">
      <c r="A24" s="49" t="s">
        <v>77</v>
      </c>
      <c r="B24" s="50">
        <v>8907</v>
      </c>
      <c r="C24" s="50">
        <v>9522</v>
      </c>
      <c r="D24" s="50">
        <v>5878</v>
      </c>
      <c r="E24" s="50">
        <v>3048</v>
      </c>
      <c r="F24" s="50">
        <v>1469</v>
      </c>
      <c r="G24" s="50">
        <v>3144</v>
      </c>
      <c r="H24" s="51">
        <f t="shared" si="0"/>
        <v>31968</v>
      </c>
      <c r="I24" s="50">
        <v>10391</v>
      </c>
      <c r="J24" s="50">
        <v>4143</v>
      </c>
      <c r="K24" s="50">
        <v>19546</v>
      </c>
      <c r="L24" s="50">
        <v>14306</v>
      </c>
      <c r="M24" s="50">
        <v>9088</v>
      </c>
      <c r="N24" s="50">
        <v>20555</v>
      </c>
      <c r="O24" s="51">
        <f t="shared" si="1"/>
        <v>78029</v>
      </c>
      <c r="P24" s="50">
        <f t="shared" si="2"/>
        <v>109997</v>
      </c>
    </row>
    <row r="25" spans="1:16">
      <c r="A25" s="49" t="s">
        <v>78</v>
      </c>
      <c r="B25" s="50">
        <v>8473</v>
      </c>
      <c r="C25" s="50">
        <v>4918</v>
      </c>
      <c r="D25" s="50">
        <v>6737</v>
      </c>
      <c r="E25" s="50">
        <v>5823</v>
      </c>
      <c r="F25" s="50">
        <v>1778</v>
      </c>
      <c r="G25" s="50">
        <v>4054</v>
      </c>
      <c r="H25" s="51">
        <f t="shared" si="0"/>
        <v>31783</v>
      </c>
      <c r="I25" s="50">
        <v>9733</v>
      </c>
      <c r="J25" s="50">
        <v>1569</v>
      </c>
      <c r="K25" s="50">
        <v>8529</v>
      </c>
      <c r="L25" s="50">
        <v>7327</v>
      </c>
      <c r="M25" s="50">
        <v>3636</v>
      </c>
      <c r="N25" s="50">
        <v>7645</v>
      </c>
      <c r="O25" s="51">
        <f t="shared" si="1"/>
        <v>38439</v>
      </c>
      <c r="P25" s="50">
        <f t="shared" si="2"/>
        <v>70222</v>
      </c>
    </row>
    <row r="26" spans="1:16">
      <c r="A26" s="52" t="s">
        <v>79</v>
      </c>
      <c r="B26" s="53">
        <v>102</v>
      </c>
      <c r="C26" s="53">
        <v>96</v>
      </c>
      <c r="D26" s="53">
        <v>1214</v>
      </c>
      <c r="E26" s="53">
        <v>613</v>
      </c>
      <c r="F26" s="53">
        <v>132</v>
      </c>
      <c r="G26" s="53">
        <v>653</v>
      </c>
      <c r="H26" s="54">
        <f t="shared" si="0"/>
        <v>2810</v>
      </c>
      <c r="I26" s="53">
        <v>1401</v>
      </c>
      <c r="J26" s="53">
        <v>798</v>
      </c>
      <c r="K26" s="53">
        <v>885</v>
      </c>
      <c r="L26" s="53">
        <v>641</v>
      </c>
      <c r="M26" s="53">
        <v>479</v>
      </c>
      <c r="N26" s="53">
        <v>1052</v>
      </c>
      <c r="O26" s="54">
        <f t="shared" si="1"/>
        <v>5256</v>
      </c>
      <c r="P26" s="53">
        <f t="shared" si="2"/>
        <v>8066</v>
      </c>
    </row>
    <row r="27" spans="1:16">
      <c r="A27" s="49" t="s">
        <v>80</v>
      </c>
      <c r="B27" s="50">
        <v>1484</v>
      </c>
      <c r="C27" s="50">
        <v>1479</v>
      </c>
      <c r="D27" s="50">
        <v>581</v>
      </c>
      <c r="E27" s="50">
        <v>1162</v>
      </c>
      <c r="F27" s="50">
        <v>220</v>
      </c>
      <c r="G27" s="50">
        <v>1905</v>
      </c>
      <c r="H27" s="51">
        <f t="shared" si="0"/>
        <v>6831</v>
      </c>
      <c r="I27" s="50">
        <v>618</v>
      </c>
      <c r="J27" s="50">
        <v>0</v>
      </c>
      <c r="K27" s="50">
        <v>863</v>
      </c>
      <c r="L27" s="50">
        <v>862</v>
      </c>
      <c r="M27" s="50">
        <v>317</v>
      </c>
      <c r="N27" s="50">
        <v>358</v>
      </c>
      <c r="O27" s="51">
        <f t="shared" si="1"/>
        <v>3018</v>
      </c>
      <c r="P27" s="50">
        <f t="shared" si="2"/>
        <v>9849</v>
      </c>
    </row>
    <row r="28" spans="1:16">
      <c r="A28" s="49" t="s">
        <v>247</v>
      </c>
      <c r="B28" s="50">
        <v>7468</v>
      </c>
      <c r="C28" s="50">
        <v>4576</v>
      </c>
      <c r="D28" s="50">
        <v>5230</v>
      </c>
      <c r="E28" s="50">
        <v>5045</v>
      </c>
      <c r="F28" s="50">
        <v>495</v>
      </c>
      <c r="G28" s="50">
        <v>3325</v>
      </c>
      <c r="H28" s="51">
        <f t="shared" si="0"/>
        <v>26139</v>
      </c>
      <c r="I28" s="50">
        <v>13712</v>
      </c>
      <c r="J28" s="50">
        <v>940</v>
      </c>
      <c r="K28" s="50">
        <v>16380</v>
      </c>
      <c r="L28" s="50">
        <v>12381</v>
      </c>
      <c r="M28" s="50">
        <v>6677</v>
      </c>
      <c r="N28" s="50">
        <v>7105</v>
      </c>
      <c r="O28" s="51">
        <f t="shared" si="1"/>
        <v>57195</v>
      </c>
      <c r="P28" s="50">
        <f t="shared" si="2"/>
        <v>83334</v>
      </c>
    </row>
    <row r="29" spans="1:16">
      <c r="A29" s="49" t="s">
        <v>82</v>
      </c>
      <c r="B29" s="50">
        <v>6640</v>
      </c>
      <c r="C29" s="50">
        <v>4124</v>
      </c>
      <c r="D29" s="50">
        <v>5590</v>
      </c>
      <c r="E29" s="50">
        <v>8749</v>
      </c>
      <c r="F29" s="50">
        <v>1855</v>
      </c>
      <c r="G29" s="50">
        <v>2433</v>
      </c>
      <c r="H29" s="51">
        <f t="shared" si="0"/>
        <v>29391</v>
      </c>
      <c r="I29" s="50">
        <v>5279</v>
      </c>
      <c r="J29" s="50">
        <v>923</v>
      </c>
      <c r="K29" s="50">
        <v>6942</v>
      </c>
      <c r="L29" s="50">
        <v>5239</v>
      </c>
      <c r="M29" s="50">
        <v>1696</v>
      </c>
      <c r="N29" s="50">
        <v>4227</v>
      </c>
      <c r="O29" s="51">
        <f t="shared" si="1"/>
        <v>24306</v>
      </c>
      <c r="P29" s="50">
        <f t="shared" si="2"/>
        <v>53697</v>
      </c>
    </row>
    <row r="30" spans="1:16">
      <c r="A30" s="52" t="s">
        <v>83</v>
      </c>
      <c r="B30" s="53">
        <v>3278</v>
      </c>
      <c r="C30" s="53">
        <v>3856</v>
      </c>
      <c r="D30" s="53">
        <v>2979</v>
      </c>
      <c r="E30" s="53">
        <v>2509</v>
      </c>
      <c r="F30" s="53">
        <v>735</v>
      </c>
      <c r="G30" s="53">
        <v>1470</v>
      </c>
      <c r="H30" s="54">
        <f t="shared" si="0"/>
        <v>14827</v>
      </c>
      <c r="I30" s="53">
        <v>1343</v>
      </c>
      <c r="J30" s="53">
        <v>0</v>
      </c>
      <c r="K30" s="53">
        <v>3111</v>
      </c>
      <c r="L30" s="53">
        <v>1866</v>
      </c>
      <c r="M30" s="53">
        <v>687</v>
      </c>
      <c r="N30" s="53">
        <v>1159</v>
      </c>
      <c r="O30" s="54">
        <f t="shared" si="1"/>
        <v>8166</v>
      </c>
      <c r="P30" s="53">
        <f t="shared" si="2"/>
        <v>22993</v>
      </c>
    </row>
    <row r="31" spans="1:16">
      <c r="A31" s="49" t="s">
        <v>84</v>
      </c>
      <c r="B31" s="50">
        <v>2472</v>
      </c>
      <c r="C31" s="50">
        <v>3625</v>
      </c>
      <c r="D31" s="50">
        <v>2022</v>
      </c>
      <c r="E31" s="50">
        <v>2689</v>
      </c>
      <c r="F31" s="50">
        <v>285</v>
      </c>
      <c r="G31" s="50">
        <v>1472</v>
      </c>
      <c r="H31" s="51">
        <f t="shared" si="0"/>
        <v>12565</v>
      </c>
      <c r="I31" s="50">
        <v>2066</v>
      </c>
      <c r="J31" s="50">
        <v>634</v>
      </c>
      <c r="K31" s="50">
        <v>2587</v>
      </c>
      <c r="L31" s="50">
        <v>2435</v>
      </c>
      <c r="M31" s="50">
        <v>841</v>
      </c>
      <c r="N31" s="50">
        <v>1721</v>
      </c>
      <c r="O31" s="51">
        <f t="shared" si="1"/>
        <v>10284</v>
      </c>
      <c r="P31" s="50">
        <f t="shared" si="2"/>
        <v>22849</v>
      </c>
    </row>
    <row r="32" spans="1:16">
      <c r="A32" s="49" t="s">
        <v>85</v>
      </c>
      <c r="B32" s="50">
        <v>4587</v>
      </c>
      <c r="C32" s="50">
        <v>3653</v>
      </c>
      <c r="D32" s="50">
        <v>2247</v>
      </c>
      <c r="E32" s="50">
        <v>5040</v>
      </c>
      <c r="F32" s="50">
        <v>2020</v>
      </c>
      <c r="G32" s="50">
        <v>2324</v>
      </c>
      <c r="H32" s="51">
        <f t="shared" si="0"/>
        <v>19871</v>
      </c>
      <c r="I32" s="50">
        <v>3450</v>
      </c>
      <c r="J32" s="50">
        <v>541</v>
      </c>
      <c r="K32" s="50">
        <v>2951</v>
      </c>
      <c r="L32" s="50">
        <v>3635</v>
      </c>
      <c r="M32" s="50">
        <v>1456</v>
      </c>
      <c r="N32" s="50">
        <v>1735</v>
      </c>
      <c r="O32" s="51">
        <f t="shared" si="1"/>
        <v>13768</v>
      </c>
      <c r="P32" s="50">
        <f t="shared" si="2"/>
        <v>33639</v>
      </c>
    </row>
    <row r="33" spans="1:16">
      <c r="A33" s="49" t="s">
        <v>86</v>
      </c>
      <c r="B33" s="50">
        <v>4377</v>
      </c>
      <c r="C33" s="50">
        <v>2291</v>
      </c>
      <c r="D33" s="50">
        <v>2387</v>
      </c>
      <c r="E33" s="50">
        <v>5298</v>
      </c>
      <c r="F33" s="50">
        <v>1480</v>
      </c>
      <c r="G33" s="50">
        <v>2220</v>
      </c>
      <c r="H33" s="51">
        <f t="shared" si="0"/>
        <v>18053</v>
      </c>
      <c r="I33" s="50">
        <v>3336</v>
      </c>
      <c r="J33" s="50">
        <v>400</v>
      </c>
      <c r="K33" s="50">
        <v>5116</v>
      </c>
      <c r="L33" s="50">
        <v>3381</v>
      </c>
      <c r="M33" s="50">
        <v>1249</v>
      </c>
      <c r="N33" s="50">
        <v>6428</v>
      </c>
      <c r="O33" s="51">
        <f t="shared" si="1"/>
        <v>19910</v>
      </c>
      <c r="P33" s="50">
        <f t="shared" si="2"/>
        <v>37963</v>
      </c>
    </row>
    <row r="34" spans="1:16">
      <c r="A34" s="52" t="s">
        <v>87</v>
      </c>
      <c r="B34" s="53">
        <v>1708</v>
      </c>
      <c r="C34" s="53">
        <v>1544</v>
      </c>
      <c r="D34" s="53">
        <v>1662</v>
      </c>
      <c r="E34" s="53">
        <v>2098</v>
      </c>
      <c r="F34" s="53">
        <v>712</v>
      </c>
      <c r="G34" s="53">
        <v>1006</v>
      </c>
      <c r="H34" s="54">
        <f t="shared" si="0"/>
        <v>8730</v>
      </c>
      <c r="I34" s="53">
        <v>449</v>
      </c>
      <c r="J34" s="53">
        <v>101</v>
      </c>
      <c r="K34" s="53">
        <v>1136</v>
      </c>
      <c r="L34" s="53">
        <v>790</v>
      </c>
      <c r="M34" s="53">
        <v>420</v>
      </c>
      <c r="N34" s="53">
        <v>245</v>
      </c>
      <c r="O34" s="54">
        <f t="shared" si="1"/>
        <v>3141</v>
      </c>
      <c r="P34" s="53">
        <f t="shared" si="2"/>
        <v>11871</v>
      </c>
    </row>
    <row r="35" spans="1:16">
      <c r="A35" s="49" t="s">
        <v>88</v>
      </c>
      <c r="B35" s="50">
        <v>2795</v>
      </c>
      <c r="C35" s="50">
        <v>3503</v>
      </c>
      <c r="D35" s="50">
        <v>3135</v>
      </c>
      <c r="E35" s="50">
        <v>2309</v>
      </c>
      <c r="F35" s="50">
        <v>762</v>
      </c>
      <c r="G35" s="50">
        <v>1287</v>
      </c>
      <c r="H35" s="51">
        <f t="shared" si="0"/>
        <v>13791</v>
      </c>
      <c r="I35" s="50">
        <v>8204</v>
      </c>
      <c r="J35" s="50">
        <v>2819</v>
      </c>
      <c r="K35" s="50">
        <v>8148</v>
      </c>
      <c r="L35" s="50">
        <v>3843</v>
      </c>
      <c r="M35" s="50">
        <v>1985</v>
      </c>
      <c r="N35" s="50">
        <v>1746</v>
      </c>
      <c r="O35" s="51">
        <f t="shared" si="1"/>
        <v>26745</v>
      </c>
      <c r="P35" s="50">
        <f t="shared" si="2"/>
        <v>40536</v>
      </c>
    </row>
    <row r="36" spans="1:16">
      <c r="A36" s="49" t="s">
        <v>89</v>
      </c>
      <c r="B36" s="50">
        <v>2106</v>
      </c>
      <c r="C36" s="50">
        <v>1473</v>
      </c>
      <c r="D36" s="50">
        <v>1965</v>
      </c>
      <c r="E36" s="50">
        <v>1581</v>
      </c>
      <c r="F36" s="50">
        <v>372</v>
      </c>
      <c r="G36" s="50">
        <v>1034</v>
      </c>
      <c r="H36" s="51">
        <f t="shared" si="0"/>
        <v>8531</v>
      </c>
      <c r="I36" s="50">
        <v>10372</v>
      </c>
      <c r="J36" s="50">
        <v>4461</v>
      </c>
      <c r="K36" s="50">
        <v>9378</v>
      </c>
      <c r="L36" s="50">
        <v>5310</v>
      </c>
      <c r="M36" s="50">
        <v>2877</v>
      </c>
      <c r="N36" s="50">
        <v>5248</v>
      </c>
      <c r="O36" s="51">
        <f t="shared" si="1"/>
        <v>37646</v>
      </c>
      <c r="P36" s="50">
        <f t="shared" si="2"/>
        <v>46177</v>
      </c>
    </row>
    <row r="37" spans="1:16">
      <c r="A37" s="49" t="s">
        <v>90</v>
      </c>
      <c r="B37" s="50">
        <v>5850</v>
      </c>
      <c r="C37" s="50">
        <v>6386</v>
      </c>
      <c r="D37" s="50">
        <v>6060</v>
      </c>
      <c r="E37" s="50">
        <v>10176</v>
      </c>
      <c r="F37" s="50">
        <v>1524</v>
      </c>
      <c r="G37" s="50">
        <v>2542</v>
      </c>
      <c r="H37" s="51">
        <f t="shared" si="0"/>
        <v>32538</v>
      </c>
      <c r="I37" s="50">
        <v>11114</v>
      </c>
      <c r="J37" s="50">
        <v>3577</v>
      </c>
      <c r="K37" s="50">
        <v>15010</v>
      </c>
      <c r="L37" s="50">
        <v>11156</v>
      </c>
      <c r="M37" s="50">
        <v>3748</v>
      </c>
      <c r="N37" s="50">
        <v>3948</v>
      </c>
      <c r="O37" s="51">
        <f t="shared" si="1"/>
        <v>48553</v>
      </c>
      <c r="P37" s="50">
        <f t="shared" si="2"/>
        <v>81091</v>
      </c>
    </row>
    <row r="38" spans="1:16">
      <c r="A38" s="52" t="s">
        <v>91</v>
      </c>
      <c r="B38" s="53">
        <v>2988</v>
      </c>
      <c r="C38" s="53">
        <v>4837</v>
      </c>
      <c r="D38" s="53">
        <v>3401</v>
      </c>
      <c r="E38" s="53">
        <v>3805</v>
      </c>
      <c r="F38" s="53">
        <v>1122</v>
      </c>
      <c r="G38" s="53">
        <v>2577</v>
      </c>
      <c r="H38" s="54">
        <f t="shared" si="0"/>
        <v>18730</v>
      </c>
      <c r="I38" s="53">
        <v>4780</v>
      </c>
      <c r="J38" s="53">
        <v>2170</v>
      </c>
      <c r="K38" s="53">
        <v>2921</v>
      </c>
      <c r="L38" s="53">
        <v>5126</v>
      </c>
      <c r="M38" s="53">
        <v>2567</v>
      </c>
      <c r="N38" s="53">
        <v>2652</v>
      </c>
      <c r="O38" s="54">
        <f t="shared" si="1"/>
        <v>20216</v>
      </c>
      <c r="P38" s="53">
        <f t="shared" si="2"/>
        <v>38946</v>
      </c>
    </row>
    <row r="39" spans="1:16">
      <c r="A39" s="49" t="s">
        <v>92</v>
      </c>
      <c r="B39" s="50">
        <v>2665</v>
      </c>
      <c r="C39" s="50">
        <v>3008</v>
      </c>
      <c r="D39" s="50">
        <v>3245</v>
      </c>
      <c r="E39" s="50">
        <v>3486</v>
      </c>
      <c r="F39" s="50">
        <v>385</v>
      </c>
      <c r="G39" s="50">
        <v>3913</v>
      </c>
      <c r="H39" s="51">
        <f t="shared" si="0"/>
        <v>16702</v>
      </c>
      <c r="I39" s="50">
        <v>1209</v>
      </c>
      <c r="J39" s="50">
        <v>97</v>
      </c>
      <c r="K39" s="50">
        <v>2521</v>
      </c>
      <c r="L39" s="50">
        <v>1253</v>
      </c>
      <c r="M39" s="50">
        <v>833</v>
      </c>
      <c r="N39" s="50">
        <v>1783</v>
      </c>
      <c r="O39" s="51">
        <f t="shared" si="1"/>
        <v>7696</v>
      </c>
      <c r="P39" s="50">
        <f t="shared" si="2"/>
        <v>24398</v>
      </c>
    </row>
    <row r="40" spans="1:16">
      <c r="A40" s="49" t="s">
        <v>93</v>
      </c>
      <c r="B40" s="50">
        <v>5626</v>
      </c>
      <c r="C40" s="50">
        <v>6273</v>
      </c>
      <c r="D40" s="50">
        <v>3550</v>
      </c>
      <c r="E40" s="50">
        <v>5788</v>
      </c>
      <c r="F40" s="50">
        <v>399</v>
      </c>
      <c r="G40" s="50">
        <v>3553</v>
      </c>
      <c r="H40" s="51">
        <f t="shared" si="0"/>
        <v>25189</v>
      </c>
      <c r="I40" s="50">
        <v>7905</v>
      </c>
      <c r="J40" s="50">
        <v>2267</v>
      </c>
      <c r="K40" s="50">
        <v>6423</v>
      </c>
      <c r="L40" s="50">
        <v>4887</v>
      </c>
      <c r="M40" s="50">
        <v>1630</v>
      </c>
      <c r="N40" s="50">
        <v>2582</v>
      </c>
      <c r="O40" s="51">
        <f t="shared" si="1"/>
        <v>25694</v>
      </c>
      <c r="P40" s="50">
        <f t="shared" si="2"/>
        <v>50883</v>
      </c>
    </row>
    <row r="41" spans="1:16">
      <c r="A41" s="49" t="s">
        <v>94</v>
      </c>
      <c r="B41" s="50">
        <v>1816</v>
      </c>
      <c r="C41" s="50">
        <v>1482</v>
      </c>
      <c r="D41" s="50">
        <v>1094</v>
      </c>
      <c r="E41" s="50">
        <v>894</v>
      </c>
      <c r="F41" s="50">
        <v>320</v>
      </c>
      <c r="G41" s="50">
        <v>754</v>
      </c>
      <c r="H41" s="51">
        <f t="shared" si="0"/>
        <v>6360</v>
      </c>
      <c r="I41" s="50">
        <v>165</v>
      </c>
      <c r="J41" s="50">
        <v>0</v>
      </c>
      <c r="K41" s="50">
        <v>734</v>
      </c>
      <c r="L41" s="50">
        <v>350</v>
      </c>
      <c r="M41" s="50">
        <v>185</v>
      </c>
      <c r="N41" s="50">
        <v>538</v>
      </c>
      <c r="O41" s="51">
        <f t="shared" si="1"/>
        <v>1972</v>
      </c>
      <c r="P41" s="50">
        <f t="shared" si="2"/>
        <v>8332</v>
      </c>
    </row>
    <row r="42" spans="1:16">
      <c r="A42" s="52" t="s">
        <v>95</v>
      </c>
      <c r="B42" s="53">
        <v>1905</v>
      </c>
      <c r="C42" s="53">
        <v>2249</v>
      </c>
      <c r="D42" s="53">
        <v>1839</v>
      </c>
      <c r="E42" s="53">
        <v>1247</v>
      </c>
      <c r="F42" s="53">
        <v>283</v>
      </c>
      <c r="G42" s="53">
        <v>1256</v>
      </c>
      <c r="H42" s="54">
        <f t="shared" si="0"/>
        <v>8779</v>
      </c>
      <c r="I42" s="53">
        <v>623</v>
      </c>
      <c r="J42" s="53">
        <v>73</v>
      </c>
      <c r="K42" s="53">
        <v>1968</v>
      </c>
      <c r="L42" s="53">
        <v>1354</v>
      </c>
      <c r="M42" s="53">
        <v>483</v>
      </c>
      <c r="N42" s="53">
        <v>678</v>
      </c>
      <c r="O42" s="54">
        <f t="shared" si="1"/>
        <v>5179</v>
      </c>
      <c r="P42" s="53">
        <f t="shared" si="2"/>
        <v>13958</v>
      </c>
    </row>
    <row r="43" spans="1:16">
      <c r="A43" s="49" t="s">
        <v>96</v>
      </c>
      <c r="B43" s="50">
        <v>1563</v>
      </c>
      <c r="C43" s="50">
        <v>826</v>
      </c>
      <c r="D43" s="50">
        <v>590</v>
      </c>
      <c r="E43" s="50">
        <v>882</v>
      </c>
      <c r="F43" s="50">
        <v>206</v>
      </c>
      <c r="G43" s="50">
        <v>305</v>
      </c>
      <c r="H43" s="51">
        <f t="shared" si="0"/>
        <v>4372</v>
      </c>
      <c r="I43" s="50">
        <v>956</v>
      </c>
      <c r="J43" s="50">
        <v>740</v>
      </c>
      <c r="K43" s="50">
        <v>1528</v>
      </c>
      <c r="L43" s="50">
        <v>1478</v>
      </c>
      <c r="M43" s="50">
        <v>535</v>
      </c>
      <c r="N43" s="50">
        <v>596</v>
      </c>
      <c r="O43" s="51">
        <f t="shared" si="1"/>
        <v>5833</v>
      </c>
      <c r="P43" s="50">
        <f t="shared" si="2"/>
        <v>10205</v>
      </c>
    </row>
    <row r="44" spans="1:16">
      <c r="A44" s="49" t="s">
        <v>97</v>
      </c>
      <c r="B44" s="50">
        <v>1359</v>
      </c>
      <c r="C44" s="50">
        <v>1079</v>
      </c>
      <c r="D44" s="50">
        <v>1485</v>
      </c>
      <c r="E44" s="50">
        <v>1269</v>
      </c>
      <c r="F44" s="50">
        <v>414</v>
      </c>
      <c r="G44" s="50">
        <v>542</v>
      </c>
      <c r="H44" s="51">
        <f t="shared" si="0"/>
        <v>6148</v>
      </c>
      <c r="I44" s="50">
        <v>673</v>
      </c>
      <c r="J44" s="50">
        <v>462</v>
      </c>
      <c r="K44" s="50">
        <v>1014</v>
      </c>
      <c r="L44" s="50">
        <v>962</v>
      </c>
      <c r="M44" s="50">
        <v>330</v>
      </c>
      <c r="N44" s="50">
        <v>255</v>
      </c>
      <c r="O44" s="51">
        <f t="shared" si="1"/>
        <v>3696</v>
      </c>
      <c r="P44" s="50">
        <f t="shared" si="2"/>
        <v>9844</v>
      </c>
    </row>
    <row r="45" spans="1:16">
      <c r="A45" s="49" t="s">
        <v>98</v>
      </c>
      <c r="B45" s="50">
        <v>1912</v>
      </c>
      <c r="C45" s="50">
        <v>2256</v>
      </c>
      <c r="D45" s="50">
        <v>2109</v>
      </c>
      <c r="E45" s="50">
        <v>2514</v>
      </c>
      <c r="F45" s="50">
        <v>885</v>
      </c>
      <c r="G45" s="50">
        <v>841</v>
      </c>
      <c r="H45" s="51">
        <f t="shared" si="0"/>
        <v>10517</v>
      </c>
      <c r="I45" s="50">
        <v>8337</v>
      </c>
      <c r="J45" s="50">
        <v>5322</v>
      </c>
      <c r="K45" s="50">
        <v>12186</v>
      </c>
      <c r="L45" s="50">
        <v>8652</v>
      </c>
      <c r="M45" s="50">
        <v>3024</v>
      </c>
      <c r="N45" s="50">
        <v>10885</v>
      </c>
      <c r="O45" s="51">
        <f t="shared" si="1"/>
        <v>48406</v>
      </c>
      <c r="P45" s="50">
        <f t="shared" si="2"/>
        <v>58923</v>
      </c>
    </row>
    <row r="46" spans="1:16">
      <c r="A46" s="52" t="s">
        <v>99</v>
      </c>
      <c r="B46" s="53">
        <v>3466</v>
      </c>
      <c r="C46" s="53">
        <v>1634</v>
      </c>
      <c r="D46" s="53">
        <v>1193</v>
      </c>
      <c r="E46" s="53">
        <v>1153</v>
      </c>
      <c r="F46" s="53">
        <v>266</v>
      </c>
      <c r="G46" s="53">
        <v>2013</v>
      </c>
      <c r="H46" s="54">
        <f t="shared" si="0"/>
        <v>9725</v>
      </c>
      <c r="I46" s="53">
        <v>1068</v>
      </c>
      <c r="J46" s="53">
        <v>35</v>
      </c>
      <c r="K46" s="53">
        <v>2798</v>
      </c>
      <c r="L46" s="53">
        <v>949</v>
      </c>
      <c r="M46" s="53">
        <v>477</v>
      </c>
      <c r="N46" s="53">
        <v>1096</v>
      </c>
      <c r="O46" s="54">
        <f t="shared" si="1"/>
        <v>6423</v>
      </c>
      <c r="P46" s="53">
        <f t="shared" si="2"/>
        <v>16148</v>
      </c>
    </row>
    <row r="47" spans="1:16">
      <c r="A47" s="49" t="s">
        <v>236</v>
      </c>
      <c r="B47" s="50">
        <v>5639</v>
      </c>
      <c r="C47" s="50">
        <v>4566</v>
      </c>
      <c r="D47" s="50">
        <v>7020</v>
      </c>
      <c r="E47" s="50">
        <v>5473</v>
      </c>
      <c r="F47" s="50">
        <v>5310</v>
      </c>
      <c r="G47" s="50">
        <v>3415</v>
      </c>
      <c r="H47" s="51">
        <f t="shared" ref="H47:H65" si="3">SUM(B47:G47)</f>
        <v>31423</v>
      </c>
      <c r="I47" s="50">
        <v>13913</v>
      </c>
      <c r="J47" s="50">
        <v>14412</v>
      </c>
      <c r="K47" s="50">
        <v>16876</v>
      </c>
      <c r="L47" s="50">
        <v>16228</v>
      </c>
      <c r="M47" s="50">
        <v>5848</v>
      </c>
      <c r="N47" s="50">
        <v>8202</v>
      </c>
      <c r="O47" s="51">
        <f t="shared" ref="O47:O65" si="4">SUM(I47:N47)</f>
        <v>75479</v>
      </c>
      <c r="P47" s="50">
        <f t="shared" ref="P47:P65" si="5">O47+H47</f>
        <v>106902</v>
      </c>
    </row>
    <row r="48" spans="1:16">
      <c r="A48" s="49" t="s">
        <v>237</v>
      </c>
      <c r="B48" s="50">
        <v>6403</v>
      </c>
      <c r="C48" s="50">
        <v>5751</v>
      </c>
      <c r="D48" s="50">
        <v>3327</v>
      </c>
      <c r="E48" s="50">
        <v>11166</v>
      </c>
      <c r="F48" s="50">
        <v>3773</v>
      </c>
      <c r="G48" s="50">
        <v>3358</v>
      </c>
      <c r="H48" s="51">
        <f t="shared" si="3"/>
        <v>33778</v>
      </c>
      <c r="I48" s="50">
        <v>3723</v>
      </c>
      <c r="J48" s="50">
        <v>2313</v>
      </c>
      <c r="K48" s="50">
        <v>9036</v>
      </c>
      <c r="L48" s="50">
        <v>5563</v>
      </c>
      <c r="M48" s="50">
        <v>1194</v>
      </c>
      <c r="N48" s="50">
        <v>7145</v>
      </c>
      <c r="O48" s="51">
        <f t="shared" si="4"/>
        <v>28974</v>
      </c>
      <c r="P48" s="50">
        <f t="shared" si="5"/>
        <v>62752</v>
      </c>
    </row>
    <row r="49" spans="1:16">
      <c r="A49" s="49" t="s">
        <v>238</v>
      </c>
      <c r="B49" s="50">
        <v>923</v>
      </c>
      <c r="C49" s="50">
        <v>792</v>
      </c>
      <c r="D49" s="50">
        <v>958</v>
      </c>
      <c r="E49" s="50">
        <v>807</v>
      </c>
      <c r="F49" s="50">
        <v>185</v>
      </c>
      <c r="G49" s="50">
        <v>683</v>
      </c>
      <c r="H49" s="51">
        <f t="shared" si="3"/>
        <v>4348</v>
      </c>
      <c r="I49" s="50">
        <v>177</v>
      </c>
      <c r="J49" s="50">
        <v>0</v>
      </c>
      <c r="K49" s="50">
        <v>538</v>
      </c>
      <c r="L49" s="50">
        <v>381</v>
      </c>
      <c r="M49" s="50">
        <v>177</v>
      </c>
      <c r="N49" s="50">
        <v>289</v>
      </c>
      <c r="O49" s="51">
        <f t="shared" si="4"/>
        <v>1562</v>
      </c>
      <c r="P49" s="50">
        <f t="shared" si="5"/>
        <v>5910</v>
      </c>
    </row>
    <row r="50" spans="1:16">
      <c r="A50" s="52" t="s">
        <v>103</v>
      </c>
      <c r="B50" s="53">
        <v>8044</v>
      </c>
      <c r="C50" s="53">
        <v>4992</v>
      </c>
      <c r="D50" s="53">
        <v>5911</v>
      </c>
      <c r="E50" s="53">
        <v>8787</v>
      </c>
      <c r="F50" s="53">
        <v>2185</v>
      </c>
      <c r="G50" s="53">
        <v>6066</v>
      </c>
      <c r="H50" s="54">
        <f t="shared" si="3"/>
        <v>35985</v>
      </c>
      <c r="I50" s="53">
        <v>15535</v>
      </c>
      <c r="J50" s="53">
        <v>3400</v>
      </c>
      <c r="K50" s="53">
        <v>11013</v>
      </c>
      <c r="L50" s="53">
        <v>8381</v>
      </c>
      <c r="M50" s="53">
        <v>6733</v>
      </c>
      <c r="N50" s="53">
        <v>10256</v>
      </c>
      <c r="O50" s="54">
        <f t="shared" si="4"/>
        <v>55318</v>
      </c>
      <c r="P50" s="53">
        <f t="shared" si="5"/>
        <v>91303</v>
      </c>
    </row>
    <row r="51" spans="1:16">
      <c r="A51" s="49" t="s">
        <v>163</v>
      </c>
      <c r="B51" s="50">
        <v>3630</v>
      </c>
      <c r="C51" s="50">
        <v>2944</v>
      </c>
      <c r="D51" s="50">
        <v>3054</v>
      </c>
      <c r="E51" s="50">
        <v>4878</v>
      </c>
      <c r="F51" s="50">
        <v>155</v>
      </c>
      <c r="G51" s="50">
        <v>1845</v>
      </c>
      <c r="H51" s="51">
        <f t="shared" si="3"/>
        <v>16506</v>
      </c>
      <c r="I51" s="50">
        <v>3221</v>
      </c>
      <c r="J51" s="50">
        <v>1796</v>
      </c>
      <c r="K51" s="50">
        <v>3481</v>
      </c>
      <c r="L51" s="50">
        <v>3986</v>
      </c>
      <c r="M51" s="50">
        <v>966</v>
      </c>
      <c r="N51" s="50">
        <v>3185</v>
      </c>
      <c r="O51" s="51">
        <f t="shared" si="4"/>
        <v>16635</v>
      </c>
      <c r="P51" s="50">
        <f t="shared" si="5"/>
        <v>33141</v>
      </c>
    </row>
    <row r="52" spans="1:16">
      <c r="A52" s="49" t="s">
        <v>105</v>
      </c>
      <c r="B52" s="50">
        <v>3611</v>
      </c>
      <c r="C52" s="50">
        <v>3914</v>
      </c>
      <c r="D52" s="50">
        <v>2080</v>
      </c>
      <c r="E52" s="50">
        <v>2905</v>
      </c>
      <c r="F52" s="50">
        <v>628</v>
      </c>
      <c r="G52" s="50">
        <v>1501</v>
      </c>
      <c r="H52" s="51">
        <f t="shared" si="3"/>
        <v>14639</v>
      </c>
      <c r="I52" s="50">
        <v>2732</v>
      </c>
      <c r="J52" s="50">
        <v>979</v>
      </c>
      <c r="K52" s="50">
        <v>3272</v>
      </c>
      <c r="L52" s="50">
        <v>2801</v>
      </c>
      <c r="M52" s="50">
        <v>1307</v>
      </c>
      <c r="N52" s="50">
        <v>1008</v>
      </c>
      <c r="O52" s="51">
        <f t="shared" si="4"/>
        <v>12099</v>
      </c>
      <c r="P52" s="50">
        <f t="shared" si="5"/>
        <v>26738</v>
      </c>
    </row>
    <row r="53" spans="1:16">
      <c r="A53" s="49" t="s">
        <v>106</v>
      </c>
      <c r="B53" s="50">
        <v>7967</v>
      </c>
      <c r="C53" s="50">
        <v>7496</v>
      </c>
      <c r="D53" s="50">
        <v>9065</v>
      </c>
      <c r="E53" s="50">
        <v>6115</v>
      </c>
      <c r="F53" s="50">
        <v>2754</v>
      </c>
      <c r="G53" s="50">
        <v>5474</v>
      </c>
      <c r="H53" s="51">
        <f t="shared" si="3"/>
        <v>38871</v>
      </c>
      <c r="I53" s="50">
        <v>7108</v>
      </c>
      <c r="J53" s="50">
        <v>3952</v>
      </c>
      <c r="K53" s="50">
        <v>16955</v>
      </c>
      <c r="L53" s="50">
        <v>8267</v>
      </c>
      <c r="M53" s="50">
        <v>4792</v>
      </c>
      <c r="N53" s="50">
        <v>5763</v>
      </c>
      <c r="O53" s="51">
        <f t="shared" si="4"/>
        <v>46837</v>
      </c>
      <c r="P53" s="50">
        <f t="shared" si="5"/>
        <v>85708</v>
      </c>
    </row>
    <row r="54" spans="1:16">
      <c r="A54" s="52" t="s">
        <v>239</v>
      </c>
      <c r="B54" s="53">
        <v>230</v>
      </c>
      <c r="C54" s="53">
        <v>285</v>
      </c>
      <c r="D54" s="53">
        <v>197</v>
      </c>
      <c r="E54" s="53">
        <v>151</v>
      </c>
      <c r="F54" s="53">
        <v>65</v>
      </c>
      <c r="G54" s="53">
        <v>72</v>
      </c>
      <c r="H54" s="54">
        <f t="shared" si="3"/>
        <v>1000</v>
      </c>
      <c r="I54" s="53">
        <v>1367</v>
      </c>
      <c r="J54" s="53">
        <v>523</v>
      </c>
      <c r="K54" s="53">
        <v>1803</v>
      </c>
      <c r="L54" s="53">
        <v>1154</v>
      </c>
      <c r="M54" s="53">
        <v>527</v>
      </c>
      <c r="N54" s="53">
        <v>990</v>
      </c>
      <c r="O54" s="54">
        <f t="shared" si="4"/>
        <v>6364</v>
      </c>
      <c r="P54" s="53">
        <f t="shared" si="5"/>
        <v>7364</v>
      </c>
    </row>
    <row r="55" spans="1:16">
      <c r="A55" s="49" t="s">
        <v>240</v>
      </c>
      <c r="B55" s="50">
        <v>5756</v>
      </c>
      <c r="C55" s="50">
        <v>3884</v>
      </c>
      <c r="D55" s="50">
        <v>4669</v>
      </c>
      <c r="E55" s="50">
        <v>5093</v>
      </c>
      <c r="F55" s="50">
        <v>662</v>
      </c>
      <c r="G55" s="50">
        <v>2189</v>
      </c>
      <c r="H55" s="51">
        <f t="shared" si="3"/>
        <v>22253</v>
      </c>
      <c r="I55" s="50">
        <v>2105</v>
      </c>
      <c r="J55" s="50">
        <v>378</v>
      </c>
      <c r="K55" s="50">
        <v>4520</v>
      </c>
      <c r="L55" s="50">
        <v>2920</v>
      </c>
      <c r="M55" s="50">
        <v>1482</v>
      </c>
      <c r="N55" s="50">
        <v>718</v>
      </c>
      <c r="O55" s="51">
        <f t="shared" si="4"/>
        <v>12123</v>
      </c>
      <c r="P55" s="50">
        <f t="shared" si="5"/>
        <v>34376</v>
      </c>
    </row>
    <row r="56" spans="1:16">
      <c r="A56" s="49" t="s">
        <v>109</v>
      </c>
      <c r="B56" s="50">
        <v>1340</v>
      </c>
      <c r="C56" s="50">
        <v>1357</v>
      </c>
      <c r="D56" s="50">
        <v>927</v>
      </c>
      <c r="E56" s="50">
        <v>965</v>
      </c>
      <c r="F56" s="50">
        <v>167</v>
      </c>
      <c r="G56" s="50">
        <v>695</v>
      </c>
      <c r="H56" s="51">
        <f t="shared" si="3"/>
        <v>5451</v>
      </c>
      <c r="I56" s="50">
        <v>226</v>
      </c>
      <c r="J56" s="50">
        <v>20</v>
      </c>
      <c r="K56" s="50">
        <v>646</v>
      </c>
      <c r="L56" s="50">
        <v>261</v>
      </c>
      <c r="M56" s="50">
        <v>90</v>
      </c>
      <c r="N56" s="50">
        <v>295</v>
      </c>
      <c r="O56" s="51">
        <f t="shared" si="4"/>
        <v>1538</v>
      </c>
      <c r="P56" s="50">
        <f t="shared" si="5"/>
        <v>6989</v>
      </c>
    </row>
    <row r="57" spans="1:16">
      <c r="A57" s="49" t="s">
        <v>111</v>
      </c>
      <c r="B57" s="50">
        <v>6731</v>
      </c>
      <c r="C57" s="50">
        <v>2747</v>
      </c>
      <c r="D57" s="50">
        <v>6200</v>
      </c>
      <c r="E57" s="50">
        <v>3205</v>
      </c>
      <c r="F57" s="50">
        <v>2366</v>
      </c>
      <c r="G57" s="50">
        <v>1631</v>
      </c>
      <c r="H57" s="51">
        <f t="shared" si="3"/>
        <v>22880</v>
      </c>
      <c r="I57" s="50">
        <v>5663</v>
      </c>
      <c r="J57" s="50">
        <v>0</v>
      </c>
      <c r="K57" s="50">
        <v>8864</v>
      </c>
      <c r="L57" s="50">
        <v>3678</v>
      </c>
      <c r="M57" s="50">
        <v>2387</v>
      </c>
      <c r="N57" s="50">
        <v>3238</v>
      </c>
      <c r="O57" s="51">
        <f t="shared" si="4"/>
        <v>23830</v>
      </c>
      <c r="P57" s="50">
        <f t="shared" si="5"/>
        <v>46710</v>
      </c>
    </row>
    <row r="58" spans="1:16">
      <c r="A58" s="52" t="s">
        <v>112</v>
      </c>
      <c r="B58" s="53">
        <v>11645</v>
      </c>
      <c r="C58" s="53">
        <v>15555</v>
      </c>
      <c r="D58" s="53">
        <v>6355</v>
      </c>
      <c r="E58" s="53">
        <v>14681</v>
      </c>
      <c r="F58" s="53">
        <v>2187</v>
      </c>
      <c r="G58" s="53">
        <v>4239</v>
      </c>
      <c r="H58" s="54">
        <f t="shared" si="3"/>
        <v>54662</v>
      </c>
      <c r="I58" s="53">
        <v>23075</v>
      </c>
      <c r="J58" s="53">
        <v>14268</v>
      </c>
      <c r="K58" s="53">
        <v>20157</v>
      </c>
      <c r="L58" s="53">
        <v>15249</v>
      </c>
      <c r="M58" s="53">
        <v>7777</v>
      </c>
      <c r="N58" s="53">
        <v>21390</v>
      </c>
      <c r="O58" s="54">
        <f t="shared" si="4"/>
        <v>101916</v>
      </c>
      <c r="P58" s="53">
        <f t="shared" si="5"/>
        <v>156578</v>
      </c>
    </row>
    <row r="59" spans="1:16">
      <c r="A59" s="49" t="s">
        <v>113</v>
      </c>
      <c r="B59" s="50">
        <v>2300</v>
      </c>
      <c r="C59" s="50">
        <v>949</v>
      </c>
      <c r="D59" s="50">
        <v>821</v>
      </c>
      <c r="E59" s="50">
        <v>858</v>
      </c>
      <c r="F59" s="50">
        <v>255</v>
      </c>
      <c r="G59" s="50">
        <v>508</v>
      </c>
      <c r="H59" s="51">
        <f t="shared" si="3"/>
        <v>5691</v>
      </c>
      <c r="I59" s="50">
        <v>2696</v>
      </c>
      <c r="J59" s="50">
        <v>145</v>
      </c>
      <c r="K59" s="50">
        <v>1631</v>
      </c>
      <c r="L59" s="50">
        <v>1885</v>
      </c>
      <c r="M59" s="50">
        <v>969</v>
      </c>
      <c r="N59" s="50">
        <v>1629</v>
      </c>
      <c r="O59" s="51">
        <f t="shared" si="4"/>
        <v>8955</v>
      </c>
      <c r="P59" s="50">
        <f t="shared" si="5"/>
        <v>14646</v>
      </c>
    </row>
    <row r="60" spans="1:16">
      <c r="A60" s="49" t="s">
        <v>114</v>
      </c>
      <c r="B60" s="50">
        <v>996</v>
      </c>
      <c r="C60" s="50">
        <v>662</v>
      </c>
      <c r="D60" s="50">
        <v>852</v>
      </c>
      <c r="E60" s="50">
        <v>1079</v>
      </c>
      <c r="F60" s="50">
        <v>182</v>
      </c>
      <c r="G60" s="50">
        <v>479</v>
      </c>
      <c r="H60" s="51">
        <f t="shared" si="3"/>
        <v>4250</v>
      </c>
      <c r="I60" s="50">
        <v>238</v>
      </c>
      <c r="J60" s="50">
        <v>54</v>
      </c>
      <c r="K60" s="50">
        <v>456</v>
      </c>
      <c r="L60" s="50">
        <v>308</v>
      </c>
      <c r="M60" s="50">
        <v>172</v>
      </c>
      <c r="N60" s="50">
        <v>360</v>
      </c>
      <c r="O60" s="51">
        <f t="shared" si="4"/>
        <v>1588</v>
      </c>
      <c r="P60" s="50">
        <f t="shared" si="5"/>
        <v>5838</v>
      </c>
    </row>
    <row r="61" spans="1:16">
      <c r="A61" s="49" t="s">
        <v>115</v>
      </c>
      <c r="B61" s="50">
        <v>7061</v>
      </c>
      <c r="C61" s="50">
        <v>5271</v>
      </c>
      <c r="D61" s="50">
        <v>5588</v>
      </c>
      <c r="E61" s="50">
        <v>6408</v>
      </c>
      <c r="F61" s="50">
        <v>492</v>
      </c>
      <c r="G61" s="50">
        <v>3239</v>
      </c>
      <c r="H61" s="51">
        <f t="shared" si="3"/>
        <v>28059</v>
      </c>
      <c r="I61" s="50">
        <v>8052</v>
      </c>
      <c r="J61" s="50">
        <v>1994</v>
      </c>
      <c r="K61" s="50">
        <v>7743</v>
      </c>
      <c r="L61" s="50">
        <v>6733</v>
      </c>
      <c r="M61" s="50">
        <v>2143</v>
      </c>
      <c r="N61" s="50">
        <v>5454</v>
      </c>
      <c r="O61" s="51">
        <f t="shared" si="4"/>
        <v>32119</v>
      </c>
      <c r="P61" s="50">
        <f t="shared" si="5"/>
        <v>60178</v>
      </c>
    </row>
    <row r="62" spans="1:16">
      <c r="A62" s="52" t="s">
        <v>116</v>
      </c>
      <c r="B62" s="53">
        <v>3536</v>
      </c>
      <c r="C62" s="53">
        <v>3155</v>
      </c>
      <c r="D62" s="53">
        <v>2168</v>
      </c>
      <c r="E62" s="53">
        <v>5081</v>
      </c>
      <c r="F62" s="53">
        <v>1650</v>
      </c>
      <c r="G62" s="53">
        <v>1174</v>
      </c>
      <c r="H62" s="54">
        <f t="shared" si="3"/>
        <v>16764</v>
      </c>
      <c r="I62" s="53">
        <v>7268</v>
      </c>
      <c r="J62" s="53">
        <v>2464</v>
      </c>
      <c r="K62" s="53">
        <v>7204</v>
      </c>
      <c r="L62" s="53">
        <v>5493</v>
      </c>
      <c r="M62" s="53">
        <v>2429</v>
      </c>
      <c r="N62" s="53">
        <v>3073</v>
      </c>
      <c r="O62" s="54">
        <f t="shared" si="4"/>
        <v>27931</v>
      </c>
      <c r="P62" s="53">
        <f t="shared" si="5"/>
        <v>44695</v>
      </c>
    </row>
    <row r="63" spans="1:16">
      <c r="A63" s="49" t="s">
        <v>241</v>
      </c>
      <c r="B63" s="50">
        <v>2554</v>
      </c>
      <c r="C63" s="50">
        <v>1515</v>
      </c>
      <c r="D63" s="50">
        <v>2335</v>
      </c>
      <c r="E63" s="50">
        <v>3419</v>
      </c>
      <c r="F63" s="50">
        <v>343</v>
      </c>
      <c r="G63" s="50">
        <v>782</v>
      </c>
      <c r="H63" s="51">
        <f t="shared" si="3"/>
        <v>10948</v>
      </c>
      <c r="I63" s="50">
        <v>1079</v>
      </c>
      <c r="J63" s="50">
        <v>422</v>
      </c>
      <c r="K63" s="50">
        <v>1129</v>
      </c>
      <c r="L63" s="50">
        <v>903</v>
      </c>
      <c r="M63" s="50">
        <v>491</v>
      </c>
      <c r="N63" s="50">
        <v>446</v>
      </c>
      <c r="O63" s="51">
        <f t="shared" si="4"/>
        <v>4470</v>
      </c>
      <c r="P63" s="50">
        <f t="shared" si="5"/>
        <v>15418</v>
      </c>
    </row>
    <row r="64" spans="1:16">
      <c r="A64" s="49" t="s">
        <v>118</v>
      </c>
      <c r="B64" s="50">
        <v>3904</v>
      </c>
      <c r="C64" s="50">
        <v>6342</v>
      </c>
      <c r="D64" s="50">
        <v>4776</v>
      </c>
      <c r="E64" s="50">
        <v>4525</v>
      </c>
      <c r="F64" s="50">
        <v>948</v>
      </c>
      <c r="G64" s="50">
        <v>2895</v>
      </c>
      <c r="H64" s="51">
        <f t="shared" si="3"/>
        <v>23390</v>
      </c>
      <c r="I64" s="50">
        <v>2600</v>
      </c>
      <c r="J64" s="50">
        <v>1805</v>
      </c>
      <c r="K64" s="50">
        <v>4970</v>
      </c>
      <c r="L64" s="50">
        <v>5241</v>
      </c>
      <c r="M64" s="50">
        <v>1256</v>
      </c>
      <c r="N64" s="50">
        <v>5015</v>
      </c>
      <c r="O64" s="51">
        <f t="shared" si="4"/>
        <v>20887</v>
      </c>
      <c r="P64" s="50">
        <f t="shared" si="5"/>
        <v>44277</v>
      </c>
    </row>
    <row r="65" spans="1:16">
      <c r="A65" s="49" t="s">
        <v>119</v>
      </c>
      <c r="B65" s="50">
        <v>1673</v>
      </c>
      <c r="C65" s="50">
        <v>685</v>
      </c>
      <c r="D65" s="50">
        <v>885</v>
      </c>
      <c r="E65" s="50">
        <v>484</v>
      </c>
      <c r="F65" s="50">
        <v>404</v>
      </c>
      <c r="G65" s="50">
        <v>348</v>
      </c>
      <c r="H65" s="51">
        <f t="shared" si="3"/>
        <v>4479</v>
      </c>
      <c r="I65" s="50">
        <v>159</v>
      </c>
      <c r="J65" s="50">
        <v>8</v>
      </c>
      <c r="K65" s="50">
        <v>515</v>
      </c>
      <c r="L65" s="50">
        <v>286</v>
      </c>
      <c r="M65" s="50">
        <v>228</v>
      </c>
      <c r="N65" s="50">
        <v>158</v>
      </c>
      <c r="O65" s="51">
        <f t="shared" si="4"/>
        <v>1354</v>
      </c>
      <c r="P65" s="50">
        <f t="shared" si="5"/>
        <v>5833</v>
      </c>
    </row>
    <row r="66" spans="1:16">
      <c r="A66" s="55" t="s">
        <v>120</v>
      </c>
      <c r="B66" s="56">
        <f t="shared" ref="B66:P66" si="6">SUM(B15:B65)</f>
        <v>200173</v>
      </c>
      <c r="C66" s="56">
        <f t="shared" si="6"/>
        <v>175133</v>
      </c>
      <c r="D66" s="56">
        <f t="shared" si="6"/>
        <v>155733</v>
      </c>
      <c r="E66" s="56">
        <f t="shared" si="6"/>
        <v>190512</v>
      </c>
      <c r="F66" s="56">
        <f t="shared" si="6"/>
        <v>49948</v>
      </c>
      <c r="G66" s="56">
        <f t="shared" si="6"/>
        <v>97379</v>
      </c>
      <c r="H66" s="57">
        <f t="shared" si="6"/>
        <v>868878</v>
      </c>
      <c r="I66" s="56">
        <f t="shared" si="6"/>
        <v>278901</v>
      </c>
      <c r="J66" s="56">
        <f t="shared" si="6"/>
        <v>127465</v>
      </c>
      <c r="K66" s="56">
        <f t="shared" si="6"/>
        <v>335543</v>
      </c>
      <c r="L66" s="56">
        <f t="shared" si="6"/>
        <v>236225</v>
      </c>
      <c r="M66" s="56">
        <f t="shared" si="6"/>
        <v>106297</v>
      </c>
      <c r="N66" s="56">
        <f t="shared" si="6"/>
        <v>191053</v>
      </c>
      <c r="O66" s="57">
        <f t="shared" si="6"/>
        <v>1275484</v>
      </c>
      <c r="P66" s="56">
        <f t="shared" si="6"/>
        <v>2144362</v>
      </c>
    </row>
    <row r="67" spans="1:16">
      <c r="A67" s="52" t="s">
        <v>121</v>
      </c>
      <c r="B67" s="53">
        <v>754</v>
      </c>
      <c r="C67" s="53">
        <v>423</v>
      </c>
      <c r="D67" s="53">
        <v>612</v>
      </c>
      <c r="E67" s="53">
        <v>1023</v>
      </c>
      <c r="F67" s="53">
        <v>413</v>
      </c>
      <c r="G67" s="53">
        <v>619</v>
      </c>
      <c r="H67" s="54">
        <v>3844</v>
      </c>
      <c r="I67" s="53">
        <v>2331</v>
      </c>
      <c r="J67" s="53">
        <v>992</v>
      </c>
      <c r="K67" s="53">
        <v>1929</v>
      </c>
      <c r="L67" s="53">
        <v>1501</v>
      </c>
      <c r="M67" s="53">
        <v>1141</v>
      </c>
      <c r="N67" s="53">
        <v>1120</v>
      </c>
      <c r="O67" s="54">
        <v>9014</v>
      </c>
      <c r="P67" s="53">
        <v>12858</v>
      </c>
    </row>
    <row r="68" spans="1:16">
      <c r="A68" s="58" t="s">
        <v>122</v>
      </c>
      <c r="B68" s="53">
        <f t="shared" ref="B68:P68" si="7">B66+B67</f>
        <v>200927</v>
      </c>
      <c r="C68" s="53">
        <f t="shared" si="7"/>
        <v>175556</v>
      </c>
      <c r="D68" s="53">
        <f t="shared" si="7"/>
        <v>156345</v>
      </c>
      <c r="E68" s="53">
        <f t="shared" si="7"/>
        <v>191535</v>
      </c>
      <c r="F68" s="53">
        <f t="shared" si="7"/>
        <v>50361</v>
      </c>
      <c r="G68" s="53">
        <f t="shared" si="7"/>
        <v>97998</v>
      </c>
      <c r="H68" s="54">
        <f t="shared" si="7"/>
        <v>872722</v>
      </c>
      <c r="I68" s="53">
        <f t="shared" si="7"/>
        <v>281232</v>
      </c>
      <c r="J68" s="53">
        <f t="shared" si="7"/>
        <v>128457</v>
      </c>
      <c r="K68" s="53">
        <f t="shared" si="7"/>
        <v>337472</v>
      </c>
      <c r="L68" s="53">
        <f t="shared" si="7"/>
        <v>237726</v>
      </c>
      <c r="M68" s="53">
        <f t="shared" si="7"/>
        <v>107438</v>
      </c>
      <c r="N68" s="53">
        <f t="shared" si="7"/>
        <v>192173</v>
      </c>
      <c r="O68" s="54">
        <f t="shared" si="7"/>
        <v>1284498</v>
      </c>
      <c r="P68" s="53">
        <f t="shared" si="7"/>
        <v>2157220</v>
      </c>
    </row>
    <row r="69" spans="1:16">
      <c r="A69" s="58" t="s">
        <v>248</v>
      </c>
      <c r="B69" s="59">
        <f t="shared" ref="B69:H69" si="8">ROUND(B68/$H68*100,1)</f>
        <v>23</v>
      </c>
      <c r="C69" s="59">
        <f t="shared" si="8"/>
        <v>20.100000000000001</v>
      </c>
      <c r="D69" s="59">
        <f t="shared" si="8"/>
        <v>17.899999999999999</v>
      </c>
      <c r="E69" s="59">
        <f t="shared" si="8"/>
        <v>21.9</v>
      </c>
      <c r="F69" s="59">
        <f t="shared" si="8"/>
        <v>5.8</v>
      </c>
      <c r="G69" s="59">
        <f t="shared" si="8"/>
        <v>11.2</v>
      </c>
      <c r="H69" s="60">
        <f t="shared" si="8"/>
        <v>100</v>
      </c>
      <c r="I69" s="59">
        <f t="shared" ref="I69:O69" si="9">ROUND(I68/$O68*100,1)</f>
        <v>21.9</v>
      </c>
      <c r="J69" s="59">
        <f t="shared" si="9"/>
        <v>10</v>
      </c>
      <c r="K69" s="59">
        <f t="shared" si="9"/>
        <v>26.3</v>
      </c>
      <c r="L69" s="59">
        <f t="shared" si="9"/>
        <v>18.5</v>
      </c>
      <c r="M69" s="59">
        <f t="shared" si="9"/>
        <v>8.4</v>
      </c>
      <c r="N69" s="59">
        <f t="shared" si="9"/>
        <v>15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9.3000000000000007</v>
      </c>
      <c r="C70" s="59">
        <f t="shared" si="10"/>
        <v>8.1</v>
      </c>
      <c r="D70" s="59">
        <f t="shared" si="10"/>
        <v>7.2</v>
      </c>
      <c r="E70" s="59">
        <f t="shared" si="10"/>
        <v>8.9</v>
      </c>
      <c r="F70" s="59">
        <f t="shared" si="10"/>
        <v>2.2999999999999998</v>
      </c>
      <c r="G70" s="59">
        <f t="shared" si="10"/>
        <v>4.5</v>
      </c>
      <c r="H70" s="60">
        <f t="shared" si="10"/>
        <v>40.5</v>
      </c>
      <c r="I70" s="59">
        <f t="shared" si="10"/>
        <v>13</v>
      </c>
      <c r="J70" s="59">
        <f t="shared" si="10"/>
        <v>6</v>
      </c>
      <c r="K70" s="59">
        <f t="shared" si="10"/>
        <v>15.6</v>
      </c>
      <c r="L70" s="59">
        <f t="shared" si="10"/>
        <v>11</v>
      </c>
      <c r="M70" s="59">
        <f t="shared" si="10"/>
        <v>5</v>
      </c>
      <c r="N70" s="59">
        <f t="shared" si="10"/>
        <v>8.9</v>
      </c>
      <c r="O70" s="60">
        <f t="shared" si="10"/>
        <v>59.5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4E58-9222-4A90-8DD7-E003118B3919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256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4262</v>
      </c>
      <c r="C15" s="50">
        <v>4372</v>
      </c>
      <c r="D15" s="50">
        <v>3949</v>
      </c>
      <c r="E15" s="50">
        <v>4449</v>
      </c>
      <c r="F15" s="50">
        <v>1119</v>
      </c>
      <c r="G15" s="50">
        <v>3638</v>
      </c>
      <c r="H15" s="51">
        <f t="shared" ref="H15:H46" si="0">SUM(B15:G15)</f>
        <v>21789</v>
      </c>
      <c r="I15" s="50">
        <v>3332</v>
      </c>
      <c r="J15" s="50">
        <v>0</v>
      </c>
      <c r="K15" s="50">
        <v>5647</v>
      </c>
      <c r="L15" s="50">
        <v>3571</v>
      </c>
      <c r="M15" s="50">
        <v>1926</v>
      </c>
      <c r="N15" s="50">
        <v>4500</v>
      </c>
      <c r="O15" s="51">
        <f t="shared" ref="O15:O46" si="1">SUM(I15:N15)</f>
        <v>18976</v>
      </c>
      <c r="P15" s="50">
        <f t="shared" ref="P15:P46" si="2">O15+H15</f>
        <v>40765</v>
      </c>
    </row>
    <row r="16" spans="1:16">
      <c r="A16" s="49" t="s">
        <v>69</v>
      </c>
      <c r="B16" s="50">
        <v>686</v>
      </c>
      <c r="C16" s="50">
        <v>16</v>
      </c>
      <c r="D16" s="50">
        <v>460</v>
      </c>
      <c r="E16" s="50">
        <v>500</v>
      </c>
      <c r="F16" s="50">
        <v>142</v>
      </c>
      <c r="G16" s="50">
        <v>401</v>
      </c>
      <c r="H16" s="51">
        <f t="shared" si="0"/>
        <v>2205</v>
      </c>
      <c r="I16" s="50">
        <v>422</v>
      </c>
      <c r="J16" s="50">
        <v>0</v>
      </c>
      <c r="K16" s="50">
        <v>631</v>
      </c>
      <c r="L16" s="50">
        <v>155</v>
      </c>
      <c r="M16" s="50">
        <v>142</v>
      </c>
      <c r="N16" s="50">
        <v>332</v>
      </c>
      <c r="O16" s="51">
        <f t="shared" si="1"/>
        <v>1682</v>
      </c>
      <c r="P16" s="50">
        <f t="shared" si="2"/>
        <v>3887</v>
      </c>
    </row>
    <row r="17" spans="1:16">
      <c r="A17" s="49" t="s">
        <v>70</v>
      </c>
      <c r="B17" s="50">
        <v>4326</v>
      </c>
      <c r="C17" s="50">
        <v>1504</v>
      </c>
      <c r="D17" s="50">
        <v>2265</v>
      </c>
      <c r="E17" s="50">
        <v>2932</v>
      </c>
      <c r="F17" s="50">
        <v>301</v>
      </c>
      <c r="G17" s="50">
        <v>3331</v>
      </c>
      <c r="H17" s="51">
        <f t="shared" si="0"/>
        <v>14659</v>
      </c>
      <c r="I17" s="50">
        <v>2575</v>
      </c>
      <c r="J17" s="50">
        <v>696</v>
      </c>
      <c r="K17" s="50">
        <v>7441</v>
      </c>
      <c r="L17" s="50">
        <v>3692</v>
      </c>
      <c r="M17" s="50">
        <v>1626</v>
      </c>
      <c r="N17" s="50">
        <v>4127</v>
      </c>
      <c r="O17" s="51">
        <f t="shared" si="1"/>
        <v>20157</v>
      </c>
      <c r="P17" s="50">
        <f t="shared" si="2"/>
        <v>34816</v>
      </c>
    </row>
    <row r="18" spans="1:16">
      <c r="A18" s="52" t="s">
        <v>71</v>
      </c>
      <c r="B18" s="53">
        <v>2545</v>
      </c>
      <c r="C18" s="53">
        <v>2924</v>
      </c>
      <c r="D18" s="53">
        <v>2657</v>
      </c>
      <c r="E18" s="53">
        <v>3366</v>
      </c>
      <c r="F18" s="53">
        <v>417</v>
      </c>
      <c r="G18" s="53">
        <v>1079</v>
      </c>
      <c r="H18" s="54">
        <f t="shared" si="0"/>
        <v>12988</v>
      </c>
      <c r="I18" s="53">
        <v>1599</v>
      </c>
      <c r="J18" s="53">
        <v>614</v>
      </c>
      <c r="K18" s="53">
        <v>2409</v>
      </c>
      <c r="L18" s="53">
        <v>1597</v>
      </c>
      <c r="M18" s="53">
        <v>572</v>
      </c>
      <c r="N18" s="53">
        <v>635</v>
      </c>
      <c r="O18" s="54">
        <f t="shared" si="1"/>
        <v>7426</v>
      </c>
      <c r="P18" s="53">
        <f t="shared" si="2"/>
        <v>20414</v>
      </c>
    </row>
    <row r="19" spans="1:16">
      <c r="A19" s="49" t="s">
        <v>72</v>
      </c>
      <c r="B19" s="50">
        <v>13449</v>
      </c>
      <c r="C19" s="50">
        <v>12997</v>
      </c>
      <c r="D19" s="50">
        <v>9304</v>
      </c>
      <c r="E19" s="50">
        <v>10739</v>
      </c>
      <c r="F19" s="50">
        <v>3254</v>
      </c>
      <c r="G19" s="50">
        <v>2296</v>
      </c>
      <c r="H19" s="51">
        <f t="shared" si="0"/>
        <v>52039</v>
      </c>
      <c r="I19" s="50">
        <v>50309</v>
      </c>
      <c r="J19" s="50">
        <v>38470</v>
      </c>
      <c r="K19" s="50">
        <v>53047</v>
      </c>
      <c r="L19" s="50">
        <v>32323</v>
      </c>
      <c r="M19" s="50">
        <v>11485</v>
      </c>
      <c r="N19" s="50">
        <v>13809</v>
      </c>
      <c r="O19" s="51">
        <f t="shared" si="1"/>
        <v>199443</v>
      </c>
      <c r="P19" s="50">
        <f t="shared" si="2"/>
        <v>251482</v>
      </c>
    </row>
    <row r="20" spans="1:16">
      <c r="A20" s="49" t="s">
        <v>73</v>
      </c>
      <c r="B20" s="50">
        <v>3309</v>
      </c>
      <c r="C20" s="50">
        <v>2413</v>
      </c>
      <c r="D20" s="50">
        <v>1684</v>
      </c>
      <c r="E20" s="50">
        <v>2470</v>
      </c>
      <c r="F20" s="50">
        <v>1168</v>
      </c>
      <c r="G20" s="50">
        <v>821</v>
      </c>
      <c r="H20" s="51">
        <f t="shared" si="0"/>
        <v>11865</v>
      </c>
      <c r="I20" s="50">
        <v>3376</v>
      </c>
      <c r="J20" s="50">
        <v>1704</v>
      </c>
      <c r="K20" s="50">
        <v>5251</v>
      </c>
      <c r="L20" s="50">
        <v>2259</v>
      </c>
      <c r="M20" s="50">
        <v>987</v>
      </c>
      <c r="N20" s="50">
        <v>2135</v>
      </c>
      <c r="O20" s="51">
        <f t="shared" si="1"/>
        <v>15712</v>
      </c>
      <c r="P20" s="50">
        <f t="shared" si="2"/>
        <v>27577</v>
      </c>
    </row>
    <row r="21" spans="1:16">
      <c r="A21" s="49" t="s">
        <v>74</v>
      </c>
      <c r="B21" s="50">
        <v>1396</v>
      </c>
      <c r="C21" s="50">
        <v>1131</v>
      </c>
      <c r="D21" s="50">
        <v>1148</v>
      </c>
      <c r="E21" s="50">
        <v>1454</v>
      </c>
      <c r="F21" s="50">
        <v>506</v>
      </c>
      <c r="G21" s="50">
        <v>961</v>
      </c>
      <c r="H21" s="51">
        <f t="shared" si="0"/>
        <v>6596</v>
      </c>
      <c r="I21" s="50">
        <v>6489</v>
      </c>
      <c r="J21" s="50">
        <v>2363</v>
      </c>
      <c r="K21" s="50">
        <v>3742</v>
      </c>
      <c r="L21" s="50">
        <v>2885</v>
      </c>
      <c r="M21" s="50">
        <v>2363</v>
      </c>
      <c r="N21" s="50">
        <v>1745</v>
      </c>
      <c r="O21" s="51">
        <f t="shared" si="1"/>
        <v>19587</v>
      </c>
      <c r="P21" s="50">
        <f t="shared" si="2"/>
        <v>26183</v>
      </c>
    </row>
    <row r="22" spans="1:16">
      <c r="A22" s="52" t="s">
        <v>75</v>
      </c>
      <c r="B22" s="53">
        <v>0</v>
      </c>
      <c r="C22" s="53">
        <v>1124</v>
      </c>
      <c r="D22" s="53">
        <v>589</v>
      </c>
      <c r="E22" s="53">
        <v>654</v>
      </c>
      <c r="F22" s="53">
        <v>69</v>
      </c>
      <c r="G22" s="53">
        <v>464</v>
      </c>
      <c r="H22" s="54">
        <f t="shared" si="0"/>
        <v>2900</v>
      </c>
      <c r="I22" s="53">
        <v>927</v>
      </c>
      <c r="J22" s="53">
        <v>8</v>
      </c>
      <c r="K22" s="53">
        <v>1298</v>
      </c>
      <c r="L22" s="53">
        <v>485</v>
      </c>
      <c r="M22" s="53">
        <v>340</v>
      </c>
      <c r="N22" s="53">
        <v>519</v>
      </c>
      <c r="O22" s="54">
        <f t="shared" si="1"/>
        <v>3577</v>
      </c>
      <c r="P22" s="53">
        <f t="shared" si="2"/>
        <v>6477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478</v>
      </c>
      <c r="J23" s="50">
        <v>438</v>
      </c>
      <c r="K23" s="50">
        <v>1091</v>
      </c>
      <c r="L23" s="50">
        <v>730</v>
      </c>
      <c r="M23" s="50">
        <v>330</v>
      </c>
      <c r="N23" s="50">
        <v>347</v>
      </c>
      <c r="O23" s="51">
        <f t="shared" si="1"/>
        <v>3414</v>
      </c>
      <c r="P23" s="50">
        <f t="shared" si="2"/>
        <v>3414</v>
      </c>
    </row>
    <row r="24" spans="1:16">
      <c r="A24" s="49" t="s">
        <v>77</v>
      </c>
      <c r="B24" s="50">
        <v>8550</v>
      </c>
      <c r="C24" s="50">
        <v>9253</v>
      </c>
      <c r="D24" s="50">
        <v>6015</v>
      </c>
      <c r="E24" s="50">
        <v>3006</v>
      </c>
      <c r="F24" s="50">
        <v>1469</v>
      </c>
      <c r="G24" s="50">
        <v>3092</v>
      </c>
      <c r="H24" s="51">
        <f t="shared" si="0"/>
        <v>31385</v>
      </c>
      <c r="I24" s="50">
        <v>9674</v>
      </c>
      <c r="J24" s="50">
        <v>4262</v>
      </c>
      <c r="K24" s="50">
        <v>19296</v>
      </c>
      <c r="L24" s="50">
        <v>14415</v>
      </c>
      <c r="M24" s="50">
        <v>9024</v>
      </c>
      <c r="N24" s="50">
        <v>20821</v>
      </c>
      <c r="O24" s="51">
        <f t="shared" si="1"/>
        <v>77492</v>
      </c>
      <c r="P24" s="50">
        <f t="shared" si="2"/>
        <v>108877</v>
      </c>
    </row>
    <row r="25" spans="1:16">
      <c r="A25" s="49" t="s">
        <v>78</v>
      </c>
      <c r="B25" s="50">
        <v>8473</v>
      </c>
      <c r="C25" s="50">
        <v>4918</v>
      </c>
      <c r="D25" s="50">
        <v>6737</v>
      </c>
      <c r="E25" s="50">
        <v>5823</v>
      </c>
      <c r="F25" s="50">
        <v>1778</v>
      </c>
      <c r="G25" s="50">
        <v>4054</v>
      </c>
      <c r="H25" s="51">
        <f t="shared" si="0"/>
        <v>31783</v>
      </c>
      <c r="I25" s="50">
        <v>9882</v>
      </c>
      <c r="J25" s="50">
        <v>1429</v>
      </c>
      <c r="K25" s="50">
        <v>8116</v>
      </c>
      <c r="L25" s="50">
        <v>6611</v>
      </c>
      <c r="M25" s="50">
        <v>3400</v>
      </c>
      <c r="N25" s="50">
        <v>6848</v>
      </c>
      <c r="O25" s="51">
        <f t="shared" si="1"/>
        <v>36286</v>
      </c>
      <c r="P25" s="50">
        <f t="shared" si="2"/>
        <v>68069</v>
      </c>
    </row>
    <row r="26" spans="1:16">
      <c r="A26" s="52" t="s">
        <v>79</v>
      </c>
      <c r="B26" s="53">
        <v>91</v>
      </c>
      <c r="C26" s="53">
        <v>89</v>
      </c>
      <c r="D26" s="53">
        <v>1062</v>
      </c>
      <c r="E26" s="53">
        <v>534</v>
      </c>
      <c r="F26" s="53">
        <v>119</v>
      </c>
      <c r="G26" s="53">
        <v>550</v>
      </c>
      <c r="H26" s="54">
        <f t="shared" si="0"/>
        <v>2445</v>
      </c>
      <c r="I26" s="53">
        <v>1217</v>
      </c>
      <c r="J26" s="53">
        <v>940</v>
      </c>
      <c r="K26" s="53">
        <v>858</v>
      </c>
      <c r="L26" s="53">
        <v>637</v>
      </c>
      <c r="M26" s="53">
        <v>460</v>
      </c>
      <c r="N26" s="53">
        <v>1193</v>
      </c>
      <c r="O26" s="54">
        <f t="shared" si="1"/>
        <v>5305</v>
      </c>
      <c r="P26" s="53">
        <f t="shared" si="2"/>
        <v>7750</v>
      </c>
    </row>
    <row r="27" spans="1:16">
      <c r="A27" s="49" t="s">
        <v>80</v>
      </c>
      <c r="B27" s="50">
        <v>1405</v>
      </c>
      <c r="C27" s="50">
        <v>1455</v>
      </c>
      <c r="D27" s="50">
        <v>576</v>
      </c>
      <c r="E27" s="50">
        <v>1225</v>
      </c>
      <c r="F27" s="50">
        <v>216</v>
      </c>
      <c r="G27" s="50">
        <v>862</v>
      </c>
      <c r="H27" s="51">
        <f t="shared" si="0"/>
        <v>5739</v>
      </c>
      <c r="I27" s="50">
        <v>569</v>
      </c>
      <c r="J27" s="50">
        <v>0</v>
      </c>
      <c r="K27" s="50">
        <v>841</v>
      </c>
      <c r="L27" s="50">
        <v>776</v>
      </c>
      <c r="M27" s="50">
        <v>341</v>
      </c>
      <c r="N27" s="50">
        <v>156</v>
      </c>
      <c r="O27" s="51">
        <f t="shared" si="1"/>
        <v>2683</v>
      </c>
      <c r="P27" s="50">
        <f t="shared" si="2"/>
        <v>8422</v>
      </c>
    </row>
    <row r="28" spans="1:16">
      <c r="A28" s="49" t="s">
        <v>247</v>
      </c>
      <c r="B28" s="50">
        <v>7172</v>
      </c>
      <c r="C28" s="50">
        <v>529</v>
      </c>
      <c r="D28" s="50">
        <v>8895</v>
      </c>
      <c r="E28" s="50">
        <v>5096</v>
      </c>
      <c r="F28" s="50">
        <v>475</v>
      </c>
      <c r="G28" s="50">
        <v>3311</v>
      </c>
      <c r="H28" s="51">
        <f t="shared" si="0"/>
        <v>25478</v>
      </c>
      <c r="I28" s="50">
        <v>12596</v>
      </c>
      <c r="J28" s="50">
        <v>998</v>
      </c>
      <c r="K28" s="50">
        <v>14123</v>
      </c>
      <c r="L28" s="50">
        <v>14465</v>
      </c>
      <c r="M28" s="50">
        <v>6545</v>
      </c>
      <c r="N28" s="50">
        <v>7092</v>
      </c>
      <c r="O28" s="51">
        <f t="shared" si="1"/>
        <v>55819</v>
      </c>
      <c r="P28" s="50">
        <f t="shared" si="2"/>
        <v>81297</v>
      </c>
    </row>
    <row r="29" spans="1:16">
      <c r="A29" s="49" t="s">
        <v>82</v>
      </c>
      <c r="B29" s="50">
        <v>5820</v>
      </c>
      <c r="C29" s="50">
        <v>4031</v>
      </c>
      <c r="D29" s="50">
        <v>5286</v>
      </c>
      <c r="E29" s="50">
        <v>10279</v>
      </c>
      <c r="F29" s="50">
        <v>1787</v>
      </c>
      <c r="G29" s="50">
        <v>4887</v>
      </c>
      <c r="H29" s="51">
        <f t="shared" si="0"/>
        <v>32090</v>
      </c>
      <c r="I29" s="50">
        <v>4582</v>
      </c>
      <c r="J29" s="50">
        <v>867</v>
      </c>
      <c r="K29" s="50">
        <v>6883</v>
      </c>
      <c r="L29" s="50">
        <v>5281</v>
      </c>
      <c r="M29" s="50">
        <v>1697</v>
      </c>
      <c r="N29" s="50">
        <v>4792</v>
      </c>
      <c r="O29" s="51">
        <f t="shared" si="1"/>
        <v>24102</v>
      </c>
      <c r="P29" s="50">
        <f t="shared" si="2"/>
        <v>56192</v>
      </c>
    </row>
    <row r="30" spans="1:16">
      <c r="A30" s="52" t="s">
        <v>83</v>
      </c>
      <c r="B30" s="53">
        <v>3238</v>
      </c>
      <c r="C30" s="53">
        <v>3685</v>
      </c>
      <c r="D30" s="53">
        <v>2894</v>
      </c>
      <c r="E30" s="53">
        <v>2468</v>
      </c>
      <c r="F30" s="53">
        <v>728</v>
      </c>
      <c r="G30" s="53">
        <v>1492</v>
      </c>
      <c r="H30" s="54">
        <f t="shared" si="0"/>
        <v>14505</v>
      </c>
      <c r="I30" s="53">
        <v>1365</v>
      </c>
      <c r="J30" s="53">
        <v>0</v>
      </c>
      <c r="K30" s="53">
        <v>3028</v>
      </c>
      <c r="L30" s="53">
        <v>1850</v>
      </c>
      <c r="M30" s="53">
        <v>677</v>
      </c>
      <c r="N30" s="53">
        <v>1146</v>
      </c>
      <c r="O30" s="54">
        <f t="shared" si="1"/>
        <v>8066</v>
      </c>
      <c r="P30" s="53">
        <f t="shared" si="2"/>
        <v>22571</v>
      </c>
    </row>
    <row r="31" spans="1:16">
      <c r="A31" s="49" t="s">
        <v>84</v>
      </c>
      <c r="B31" s="50">
        <v>2382</v>
      </c>
      <c r="C31" s="50">
        <v>3609</v>
      </c>
      <c r="D31" s="50">
        <v>1989</v>
      </c>
      <c r="E31" s="50">
        <v>2686</v>
      </c>
      <c r="F31" s="50">
        <v>285</v>
      </c>
      <c r="G31" s="50">
        <v>1413</v>
      </c>
      <c r="H31" s="51">
        <f t="shared" si="0"/>
        <v>12364</v>
      </c>
      <c r="I31" s="50">
        <v>1863</v>
      </c>
      <c r="J31" s="50">
        <v>623</v>
      </c>
      <c r="K31" s="50">
        <v>2539</v>
      </c>
      <c r="L31" s="50">
        <v>2223</v>
      </c>
      <c r="M31" s="50">
        <v>690</v>
      </c>
      <c r="N31" s="50">
        <v>1611</v>
      </c>
      <c r="O31" s="51">
        <f t="shared" si="1"/>
        <v>9549</v>
      </c>
      <c r="P31" s="50">
        <f t="shared" si="2"/>
        <v>21913</v>
      </c>
    </row>
    <row r="32" spans="1:16">
      <c r="A32" s="49" t="s">
        <v>85</v>
      </c>
      <c r="B32" s="50">
        <v>4312</v>
      </c>
      <c r="C32" s="50">
        <v>3455</v>
      </c>
      <c r="D32" s="50">
        <v>2216</v>
      </c>
      <c r="E32" s="50">
        <v>5007</v>
      </c>
      <c r="F32" s="50">
        <v>1884</v>
      </c>
      <c r="G32" s="50">
        <v>1952</v>
      </c>
      <c r="H32" s="51">
        <f t="shared" si="0"/>
        <v>18826</v>
      </c>
      <c r="I32" s="50">
        <v>3333</v>
      </c>
      <c r="J32" s="50">
        <v>516</v>
      </c>
      <c r="K32" s="50">
        <v>2900</v>
      </c>
      <c r="L32" s="50">
        <v>3461</v>
      </c>
      <c r="M32" s="50">
        <v>1425</v>
      </c>
      <c r="N32" s="50">
        <v>1704</v>
      </c>
      <c r="O32" s="51">
        <f t="shared" si="1"/>
        <v>13339</v>
      </c>
      <c r="P32" s="50">
        <f t="shared" si="2"/>
        <v>32165</v>
      </c>
    </row>
    <row r="33" spans="1:16">
      <c r="A33" s="49" t="s">
        <v>86</v>
      </c>
      <c r="B33" s="50">
        <v>4730</v>
      </c>
      <c r="C33" s="50">
        <v>2330</v>
      </c>
      <c r="D33" s="50">
        <v>2416</v>
      </c>
      <c r="E33" s="50">
        <v>5108</v>
      </c>
      <c r="F33" s="50">
        <v>1420</v>
      </c>
      <c r="G33" s="50">
        <v>2149</v>
      </c>
      <c r="H33" s="51">
        <f t="shared" si="0"/>
        <v>18153</v>
      </c>
      <c r="I33" s="50">
        <v>2968</v>
      </c>
      <c r="J33" s="50">
        <v>375</v>
      </c>
      <c r="K33" s="50">
        <v>4995</v>
      </c>
      <c r="L33" s="50">
        <v>3317</v>
      </c>
      <c r="M33" s="50">
        <v>1243</v>
      </c>
      <c r="N33" s="50">
        <v>4562</v>
      </c>
      <c r="O33" s="51">
        <f t="shared" si="1"/>
        <v>17460</v>
      </c>
      <c r="P33" s="50">
        <f t="shared" si="2"/>
        <v>35613</v>
      </c>
    </row>
    <row r="34" spans="1:16">
      <c r="A34" s="52" t="s">
        <v>87</v>
      </c>
      <c r="B34" s="53">
        <v>1692</v>
      </c>
      <c r="C34" s="53">
        <v>1522</v>
      </c>
      <c r="D34" s="53">
        <v>1640</v>
      </c>
      <c r="E34" s="53">
        <v>2059</v>
      </c>
      <c r="F34" s="53">
        <v>697</v>
      </c>
      <c r="G34" s="53">
        <v>983</v>
      </c>
      <c r="H34" s="54">
        <f t="shared" si="0"/>
        <v>8593</v>
      </c>
      <c r="I34" s="53">
        <v>477</v>
      </c>
      <c r="J34" s="53">
        <v>125</v>
      </c>
      <c r="K34" s="53">
        <v>1103</v>
      </c>
      <c r="L34" s="53">
        <v>794</v>
      </c>
      <c r="M34" s="53">
        <v>414</v>
      </c>
      <c r="N34" s="53">
        <v>233</v>
      </c>
      <c r="O34" s="54">
        <f t="shared" si="1"/>
        <v>3146</v>
      </c>
      <c r="P34" s="53">
        <f t="shared" si="2"/>
        <v>11739</v>
      </c>
    </row>
    <row r="35" spans="1:16">
      <c r="A35" s="49" t="s">
        <v>88</v>
      </c>
      <c r="B35" s="50">
        <v>2795</v>
      </c>
      <c r="C35" s="50">
        <v>3340</v>
      </c>
      <c r="D35" s="50">
        <v>3028</v>
      </c>
      <c r="E35" s="50">
        <v>2164</v>
      </c>
      <c r="F35" s="50">
        <v>744</v>
      </c>
      <c r="G35" s="50">
        <v>1240</v>
      </c>
      <c r="H35" s="51">
        <f t="shared" si="0"/>
        <v>13311</v>
      </c>
      <c r="I35" s="50">
        <v>7850</v>
      </c>
      <c r="J35" s="50">
        <v>2722</v>
      </c>
      <c r="K35" s="50">
        <v>7692</v>
      </c>
      <c r="L35" s="50">
        <v>3716</v>
      </c>
      <c r="M35" s="50">
        <v>1951</v>
      </c>
      <c r="N35" s="50">
        <v>1680</v>
      </c>
      <c r="O35" s="51">
        <f t="shared" si="1"/>
        <v>25611</v>
      </c>
      <c r="P35" s="50">
        <f t="shared" si="2"/>
        <v>38922</v>
      </c>
    </row>
    <row r="36" spans="1:16">
      <c r="A36" s="49" t="s">
        <v>89</v>
      </c>
      <c r="B36" s="50">
        <v>2165</v>
      </c>
      <c r="C36" s="50">
        <v>1459</v>
      </c>
      <c r="D36" s="50">
        <v>1831</v>
      </c>
      <c r="E36" s="50">
        <v>1629</v>
      </c>
      <c r="F36" s="50">
        <v>420</v>
      </c>
      <c r="G36" s="50">
        <v>1030</v>
      </c>
      <c r="H36" s="51">
        <f t="shared" si="0"/>
        <v>8534</v>
      </c>
      <c r="I36" s="50">
        <v>10436</v>
      </c>
      <c r="J36" s="50">
        <v>4505</v>
      </c>
      <c r="K36" s="50">
        <v>9522</v>
      </c>
      <c r="L36" s="50">
        <v>5215</v>
      </c>
      <c r="M36" s="50">
        <v>2850</v>
      </c>
      <c r="N36" s="50">
        <v>5152</v>
      </c>
      <c r="O36" s="51">
        <f t="shared" si="1"/>
        <v>37680</v>
      </c>
      <c r="P36" s="50">
        <f t="shared" si="2"/>
        <v>46214</v>
      </c>
    </row>
    <row r="37" spans="1:16">
      <c r="A37" s="49" t="s">
        <v>90</v>
      </c>
      <c r="B37" s="50">
        <v>5357</v>
      </c>
      <c r="C37" s="50">
        <v>6134</v>
      </c>
      <c r="D37" s="50">
        <v>5843</v>
      </c>
      <c r="E37" s="50">
        <v>10043</v>
      </c>
      <c r="F37" s="50">
        <v>1516</v>
      </c>
      <c r="G37" s="50">
        <v>2560</v>
      </c>
      <c r="H37" s="51">
        <f t="shared" si="0"/>
        <v>31453</v>
      </c>
      <c r="I37" s="50">
        <v>10968</v>
      </c>
      <c r="J37" s="50">
        <v>3503</v>
      </c>
      <c r="K37" s="50">
        <v>14969</v>
      </c>
      <c r="L37" s="50">
        <v>11188</v>
      </c>
      <c r="M37" s="50">
        <v>3849</v>
      </c>
      <c r="N37" s="50">
        <v>3960</v>
      </c>
      <c r="O37" s="51">
        <f t="shared" si="1"/>
        <v>48437</v>
      </c>
      <c r="P37" s="50">
        <f t="shared" si="2"/>
        <v>79890</v>
      </c>
    </row>
    <row r="38" spans="1:16">
      <c r="A38" s="52" t="s">
        <v>91</v>
      </c>
      <c r="B38" s="53">
        <v>2715</v>
      </c>
      <c r="C38" s="53">
        <v>4717</v>
      </c>
      <c r="D38" s="53">
        <v>3321</v>
      </c>
      <c r="E38" s="53">
        <v>3697</v>
      </c>
      <c r="F38" s="53">
        <v>1067</v>
      </c>
      <c r="G38" s="53">
        <v>2448</v>
      </c>
      <c r="H38" s="54">
        <f t="shared" si="0"/>
        <v>17965</v>
      </c>
      <c r="I38" s="53">
        <v>4525</v>
      </c>
      <c r="J38" s="53">
        <v>2069</v>
      </c>
      <c r="K38" s="53">
        <v>2795</v>
      </c>
      <c r="L38" s="53">
        <v>4944</v>
      </c>
      <c r="M38" s="53">
        <v>2514</v>
      </c>
      <c r="N38" s="53">
        <v>2581</v>
      </c>
      <c r="O38" s="54">
        <f t="shared" si="1"/>
        <v>19428</v>
      </c>
      <c r="P38" s="53">
        <f t="shared" si="2"/>
        <v>37393</v>
      </c>
    </row>
    <row r="39" spans="1:16">
      <c r="A39" s="49" t="s">
        <v>92</v>
      </c>
      <c r="B39" s="50">
        <v>2595</v>
      </c>
      <c r="C39" s="50">
        <v>2946</v>
      </c>
      <c r="D39" s="50">
        <v>3260</v>
      </c>
      <c r="E39" s="50">
        <v>3471</v>
      </c>
      <c r="F39" s="50">
        <v>348</v>
      </c>
      <c r="G39" s="50">
        <v>2809</v>
      </c>
      <c r="H39" s="51">
        <f t="shared" si="0"/>
        <v>15429</v>
      </c>
      <c r="I39" s="50">
        <v>1206</v>
      </c>
      <c r="J39" s="50">
        <v>94</v>
      </c>
      <c r="K39" s="50">
        <v>2537</v>
      </c>
      <c r="L39" s="50">
        <v>1203</v>
      </c>
      <c r="M39" s="50">
        <v>731</v>
      </c>
      <c r="N39" s="50">
        <v>1695</v>
      </c>
      <c r="O39" s="51">
        <f t="shared" si="1"/>
        <v>7466</v>
      </c>
      <c r="P39" s="50">
        <f t="shared" si="2"/>
        <v>22895</v>
      </c>
    </row>
    <row r="40" spans="1:16">
      <c r="A40" s="49" t="s">
        <v>93</v>
      </c>
      <c r="B40" s="50">
        <v>5391</v>
      </c>
      <c r="C40" s="50">
        <v>5740</v>
      </c>
      <c r="D40" s="50">
        <v>3302</v>
      </c>
      <c r="E40" s="50">
        <v>5103</v>
      </c>
      <c r="F40" s="50">
        <v>374</v>
      </c>
      <c r="G40" s="50">
        <v>3369</v>
      </c>
      <c r="H40" s="51">
        <f t="shared" si="0"/>
        <v>23279</v>
      </c>
      <c r="I40" s="50">
        <v>8229</v>
      </c>
      <c r="J40" s="50">
        <v>2251</v>
      </c>
      <c r="K40" s="50">
        <v>6194</v>
      </c>
      <c r="L40" s="50">
        <v>4056</v>
      </c>
      <c r="M40" s="50">
        <v>1413</v>
      </c>
      <c r="N40" s="50">
        <v>2665</v>
      </c>
      <c r="O40" s="51">
        <f t="shared" si="1"/>
        <v>24808</v>
      </c>
      <c r="P40" s="50">
        <f t="shared" si="2"/>
        <v>48087</v>
      </c>
    </row>
    <row r="41" spans="1:16">
      <c r="A41" s="49" t="s">
        <v>94</v>
      </c>
      <c r="B41" s="50">
        <v>1731</v>
      </c>
      <c r="C41" s="50">
        <v>1458</v>
      </c>
      <c r="D41" s="50">
        <v>1036</v>
      </c>
      <c r="E41" s="50">
        <v>935</v>
      </c>
      <c r="F41" s="50">
        <v>318</v>
      </c>
      <c r="G41" s="50">
        <v>778</v>
      </c>
      <c r="H41" s="51">
        <f t="shared" si="0"/>
        <v>6256</v>
      </c>
      <c r="I41" s="50">
        <v>168</v>
      </c>
      <c r="J41" s="50">
        <v>0</v>
      </c>
      <c r="K41" s="50">
        <v>692</v>
      </c>
      <c r="L41" s="50">
        <v>403</v>
      </c>
      <c r="M41" s="50">
        <v>171</v>
      </c>
      <c r="N41" s="50">
        <v>560</v>
      </c>
      <c r="O41" s="51">
        <f t="shared" si="1"/>
        <v>1994</v>
      </c>
      <c r="P41" s="50">
        <f t="shared" si="2"/>
        <v>8250</v>
      </c>
    </row>
    <row r="42" spans="1:16">
      <c r="A42" s="52" t="s">
        <v>95</v>
      </c>
      <c r="B42" s="53">
        <v>1857</v>
      </c>
      <c r="C42" s="53">
        <v>2212</v>
      </c>
      <c r="D42" s="53">
        <v>1856</v>
      </c>
      <c r="E42" s="53">
        <v>1255</v>
      </c>
      <c r="F42" s="53">
        <v>286</v>
      </c>
      <c r="G42" s="53">
        <v>1247</v>
      </c>
      <c r="H42" s="54">
        <f t="shared" si="0"/>
        <v>8713</v>
      </c>
      <c r="I42" s="53">
        <v>609</v>
      </c>
      <c r="J42" s="53">
        <v>66</v>
      </c>
      <c r="K42" s="53">
        <v>1916</v>
      </c>
      <c r="L42" s="53">
        <v>1336</v>
      </c>
      <c r="M42" s="53">
        <v>472</v>
      </c>
      <c r="N42" s="53">
        <v>669</v>
      </c>
      <c r="O42" s="54">
        <f t="shared" si="1"/>
        <v>5068</v>
      </c>
      <c r="P42" s="53">
        <f t="shared" si="2"/>
        <v>13781</v>
      </c>
    </row>
    <row r="43" spans="1:16">
      <c r="A43" s="49" t="s">
        <v>96</v>
      </c>
      <c r="B43" s="50">
        <v>1528</v>
      </c>
      <c r="C43" s="50">
        <v>793</v>
      </c>
      <c r="D43" s="50">
        <v>555</v>
      </c>
      <c r="E43" s="50">
        <v>810</v>
      </c>
      <c r="F43" s="50">
        <v>208</v>
      </c>
      <c r="G43" s="50">
        <v>299</v>
      </c>
      <c r="H43" s="51">
        <f t="shared" si="0"/>
        <v>4193</v>
      </c>
      <c r="I43" s="50">
        <v>888</v>
      </c>
      <c r="J43" s="50">
        <v>300</v>
      </c>
      <c r="K43" s="50">
        <v>1478</v>
      </c>
      <c r="L43" s="50">
        <v>1410</v>
      </c>
      <c r="M43" s="50">
        <v>530</v>
      </c>
      <c r="N43" s="50">
        <v>593</v>
      </c>
      <c r="O43" s="51">
        <f t="shared" si="1"/>
        <v>5199</v>
      </c>
      <c r="P43" s="50">
        <f t="shared" si="2"/>
        <v>9392</v>
      </c>
    </row>
    <row r="44" spans="1:16">
      <c r="A44" s="49" t="s">
        <v>97</v>
      </c>
      <c r="B44" s="50">
        <v>1330</v>
      </c>
      <c r="C44" s="50">
        <v>1096</v>
      </c>
      <c r="D44" s="50">
        <v>1438</v>
      </c>
      <c r="E44" s="50">
        <v>1276</v>
      </c>
      <c r="F44" s="50">
        <v>419</v>
      </c>
      <c r="G44" s="50">
        <v>542</v>
      </c>
      <c r="H44" s="51">
        <f t="shared" si="0"/>
        <v>6101</v>
      </c>
      <c r="I44" s="50">
        <v>653</v>
      </c>
      <c r="J44" s="50">
        <v>490</v>
      </c>
      <c r="K44" s="50">
        <v>1023</v>
      </c>
      <c r="L44" s="50">
        <v>971</v>
      </c>
      <c r="M44" s="50">
        <v>328</v>
      </c>
      <c r="N44" s="50">
        <v>253</v>
      </c>
      <c r="O44" s="51">
        <f t="shared" si="1"/>
        <v>3718</v>
      </c>
      <c r="P44" s="50">
        <f t="shared" si="2"/>
        <v>9819</v>
      </c>
    </row>
    <row r="45" spans="1:16">
      <c r="A45" s="49" t="s">
        <v>98</v>
      </c>
      <c r="B45" s="50">
        <v>1930</v>
      </c>
      <c r="C45" s="50">
        <v>2001</v>
      </c>
      <c r="D45" s="50">
        <v>2249</v>
      </c>
      <c r="E45" s="50">
        <v>3061</v>
      </c>
      <c r="F45" s="50">
        <v>946</v>
      </c>
      <c r="G45" s="50">
        <v>886</v>
      </c>
      <c r="H45" s="51">
        <f t="shared" si="0"/>
        <v>11073</v>
      </c>
      <c r="I45" s="50">
        <v>8560</v>
      </c>
      <c r="J45" s="50">
        <v>5402</v>
      </c>
      <c r="K45" s="50">
        <v>11342</v>
      </c>
      <c r="L45" s="50">
        <v>9295</v>
      </c>
      <c r="M45" s="50">
        <v>3249</v>
      </c>
      <c r="N45" s="50">
        <v>10977</v>
      </c>
      <c r="O45" s="51">
        <f t="shared" si="1"/>
        <v>48825</v>
      </c>
      <c r="P45" s="50">
        <f t="shared" si="2"/>
        <v>59898</v>
      </c>
    </row>
    <row r="46" spans="1:16">
      <c r="A46" s="52" t="s">
        <v>99</v>
      </c>
      <c r="B46" s="53">
        <v>3304</v>
      </c>
      <c r="C46" s="53">
        <v>1248</v>
      </c>
      <c r="D46" s="53">
        <v>1429</v>
      </c>
      <c r="E46" s="53">
        <v>1230</v>
      </c>
      <c r="F46" s="53">
        <v>272</v>
      </c>
      <c r="G46" s="53">
        <v>2020</v>
      </c>
      <c r="H46" s="54">
        <f t="shared" si="0"/>
        <v>9503</v>
      </c>
      <c r="I46" s="53">
        <v>1044</v>
      </c>
      <c r="J46" s="53">
        <v>0</v>
      </c>
      <c r="K46" s="53">
        <v>2792</v>
      </c>
      <c r="L46" s="53">
        <v>1067</v>
      </c>
      <c r="M46" s="53">
        <v>480</v>
      </c>
      <c r="N46" s="53">
        <v>953</v>
      </c>
      <c r="O46" s="54">
        <f t="shared" si="1"/>
        <v>6336</v>
      </c>
      <c r="P46" s="53">
        <f t="shared" si="2"/>
        <v>15839</v>
      </c>
    </row>
    <row r="47" spans="1:16">
      <c r="A47" s="49" t="s">
        <v>236</v>
      </c>
      <c r="B47" s="50">
        <v>5516</v>
      </c>
      <c r="C47" s="50">
        <v>4522</v>
      </c>
      <c r="D47" s="50">
        <v>6834</v>
      </c>
      <c r="E47" s="50">
        <v>5536</v>
      </c>
      <c r="F47" s="50">
        <v>5208</v>
      </c>
      <c r="G47" s="50">
        <v>3385</v>
      </c>
      <c r="H47" s="51">
        <f t="shared" ref="H47:H65" si="3">SUM(B47:G47)</f>
        <v>31001</v>
      </c>
      <c r="I47" s="50">
        <v>13809</v>
      </c>
      <c r="J47" s="50">
        <v>13327</v>
      </c>
      <c r="K47" s="50">
        <v>16981</v>
      </c>
      <c r="L47" s="50">
        <v>17132</v>
      </c>
      <c r="M47" s="50">
        <v>5614</v>
      </c>
      <c r="N47" s="50">
        <v>8195</v>
      </c>
      <c r="O47" s="51">
        <f t="shared" ref="O47:O65" si="4">SUM(I47:N47)</f>
        <v>75058</v>
      </c>
      <c r="P47" s="50">
        <f t="shared" ref="P47:P65" si="5">O47+H47</f>
        <v>106059</v>
      </c>
    </row>
    <row r="48" spans="1:16">
      <c r="A48" s="49" t="s">
        <v>237</v>
      </c>
      <c r="B48" s="50">
        <v>5937</v>
      </c>
      <c r="C48" s="50">
        <v>5795</v>
      </c>
      <c r="D48" s="50">
        <v>3278</v>
      </c>
      <c r="E48" s="50">
        <v>10623</v>
      </c>
      <c r="F48" s="50">
        <v>3719</v>
      </c>
      <c r="G48" s="50">
        <v>3881</v>
      </c>
      <c r="H48" s="51">
        <f t="shared" si="3"/>
        <v>33233</v>
      </c>
      <c r="I48" s="50">
        <v>3523</v>
      </c>
      <c r="J48" s="50">
        <v>2259</v>
      </c>
      <c r="K48" s="50">
        <v>8879</v>
      </c>
      <c r="L48" s="50">
        <v>5271</v>
      </c>
      <c r="M48" s="50">
        <v>1176</v>
      </c>
      <c r="N48" s="50">
        <v>6895</v>
      </c>
      <c r="O48" s="51">
        <f t="shared" si="4"/>
        <v>28003</v>
      </c>
      <c r="P48" s="50">
        <f t="shared" si="5"/>
        <v>61236</v>
      </c>
    </row>
    <row r="49" spans="1:16">
      <c r="A49" s="49" t="s">
        <v>238</v>
      </c>
      <c r="B49" s="50">
        <v>888</v>
      </c>
      <c r="C49" s="50">
        <v>781</v>
      </c>
      <c r="D49" s="50">
        <v>947</v>
      </c>
      <c r="E49" s="50">
        <v>804</v>
      </c>
      <c r="F49" s="50">
        <v>188</v>
      </c>
      <c r="G49" s="50">
        <v>677</v>
      </c>
      <c r="H49" s="51">
        <f t="shared" si="3"/>
        <v>4285</v>
      </c>
      <c r="I49" s="50">
        <v>165</v>
      </c>
      <c r="J49" s="50">
        <v>0</v>
      </c>
      <c r="K49" s="50">
        <v>535</v>
      </c>
      <c r="L49" s="50">
        <v>383</v>
      </c>
      <c r="M49" s="50">
        <v>181</v>
      </c>
      <c r="N49" s="50">
        <v>300</v>
      </c>
      <c r="O49" s="51">
        <f t="shared" si="4"/>
        <v>1564</v>
      </c>
      <c r="P49" s="50">
        <f t="shared" si="5"/>
        <v>5849</v>
      </c>
    </row>
    <row r="50" spans="1:16">
      <c r="A50" s="52" t="s">
        <v>103</v>
      </c>
      <c r="B50" s="53">
        <v>7838</v>
      </c>
      <c r="C50" s="53">
        <v>4669</v>
      </c>
      <c r="D50" s="53">
        <v>5488</v>
      </c>
      <c r="E50" s="53">
        <v>8446</v>
      </c>
      <c r="F50" s="53">
        <v>2037</v>
      </c>
      <c r="G50" s="53">
        <v>5974</v>
      </c>
      <c r="H50" s="54">
        <f t="shared" si="3"/>
        <v>34452</v>
      </c>
      <c r="I50" s="53">
        <v>14853</v>
      </c>
      <c r="J50" s="53">
        <v>3084</v>
      </c>
      <c r="K50" s="53">
        <v>10777</v>
      </c>
      <c r="L50" s="53">
        <v>7006</v>
      </c>
      <c r="M50" s="53">
        <v>4100</v>
      </c>
      <c r="N50" s="53">
        <v>10146</v>
      </c>
      <c r="O50" s="54">
        <f t="shared" si="4"/>
        <v>49966</v>
      </c>
      <c r="P50" s="53">
        <f t="shared" si="5"/>
        <v>84418</v>
      </c>
    </row>
    <row r="51" spans="1:16">
      <c r="A51" s="49" t="s">
        <v>163</v>
      </c>
      <c r="B51" s="50">
        <v>3573</v>
      </c>
      <c r="C51" s="50">
        <v>2899</v>
      </c>
      <c r="D51" s="50">
        <v>3003</v>
      </c>
      <c r="E51" s="50">
        <v>4809</v>
      </c>
      <c r="F51" s="50">
        <v>155</v>
      </c>
      <c r="G51" s="50">
        <v>1820</v>
      </c>
      <c r="H51" s="51">
        <f t="shared" si="3"/>
        <v>16259</v>
      </c>
      <c r="I51" s="50">
        <v>3170</v>
      </c>
      <c r="J51" s="50">
        <v>1752</v>
      </c>
      <c r="K51" s="50">
        <v>3507</v>
      </c>
      <c r="L51" s="50">
        <v>4016</v>
      </c>
      <c r="M51" s="50">
        <v>992</v>
      </c>
      <c r="N51" s="50">
        <v>3140</v>
      </c>
      <c r="O51" s="51">
        <f t="shared" si="4"/>
        <v>16577</v>
      </c>
      <c r="P51" s="50">
        <f t="shared" si="5"/>
        <v>32836</v>
      </c>
    </row>
    <row r="52" spans="1:16">
      <c r="A52" s="49" t="s">
        <v>105</v>
      </c>
      <c r="B52" s="50">
        <v>3436</v>
      </c>
      <c r="C52" s="50">
        <v>3838</v>
      </c>
      <c r="D52" s="50">
        <v>2060</v>
      </c>
      <c r="E52" s="50">
        <v>2765</v>
      </c>
      <c r="F52" s="50">
        <v>623</v>
      </c>
      <c r="G52" s="50">
        <v>1470</v>
      </c>
      <c r="H52" s="51">
        <f t="shared" si="3"/>
        <v>14192</v>
      </c>
      <c r="I52" s="50">
        <v>2671</v>
      </c>
      <c r="J52" s="50">
        <v>929</v>
      </c>
      <c r="K52" s="50">
        <v>3069</v>
      </c>
      <c r="L52" s="50">
        <v>2453</v>
      </c>
      <c r="M52" s="50">
        <v>1378</v>
      </c>
      <c r="N52" s="50">
        <v>1128</v>
      </c>
      <c r="O52" s="51">
        <f t="shared" si="4"/>
        <v>11628</v>
      </c>
      <c r="P52" s="50">
        <f t="shared" si="5"/>
        <v>25820</v>
      </c>
    </row>
    <row r="53" spans="1:16">
      <c r="A53" s="49" t="s">
        <v>106</v>
      </c>
      <c r="B53" s="50">
        <v>7640</v>
      </c>
      <c r="C53" s="50">
        <v>7274</v>
      </c>
      <c r="D53" s="50">
        <v>8871</v>
      </c>
      <c r="E53" s="50">
        <v>5935</v>
      </c>
      <c r="F53" s="50">
        <v>2680</v>
      </c>
      <c r="G53" s="50">
        <v>5439</v>
      </c>
      <c r="H53" s="51">
        <f t="shared" si="3"/>
        <v>37839</v>
      </c>
      <c r="I53" s="50">
        <v>7013</v>
      </c>
      <c r="J53" s="50">
        <v>3839</v>
      </c>
      <c r="K53" s="50">
        <v>16735</v>
      </c>
      <c r="L53" s="50">
        <v>7939</v>
      </c>
      <c r="M53" s="50">
        <v>4541</v>
      </c>
      <c r="N53" s="50">
        <v>4958</v>
      </c>
      <c r="O53" s="51">
        <f t="shared" si="4"/>
        <v>45025</v>
      </c>
      <c r="P53" s="50">
        <f t="shared" si="5"/>
        <v>82864</v>
      </c>
    </row>
    <row r="54" spans="1:16">
      <c r="A54" s="52" t="s">
        <v>239</v>
      </c>
      <c r="B54" s="53">
        <v>203</v>
      </c>
      <c r="C54" s="53">
        <v>269</v>
      </c>
      <c r="D54" s="53">
        <v>186</v>
      </c>
      <c r="E54" s="53">
        <v>139</v>
      </c>
      <c r="F54" s="53">
        <v>65</v>
      </c>
      <c r="G54" s="53">
        <v>27</v>
      </c>
      <c r="H54" s="54">
        <f t="shared" si="3"/>
        <v>889</v>
      </c>
      <c r="I54" s="53">
        <v>1051</v>
      </c>
      <c r="J54" s="53">
        <v>547</v>
      </c>
      <c r="K54" s="53">
        <v>1820</v>
      </c>
      <c r="L54" s="53">
        <v>1088</v>
      </c>
      <c r="M54" s="53">
        <v>518</v>
      </c>
      <c r="N54" s="53">
        <v>827</v>
      </c>
      <c r="O54" s="54">
        <f t="shared" si="4"/>
        <v>5851</v>
      </c>
      <c r="P54" s="53">
        <f t="shared" si="5"/>
        <v>6740</v>
      </c>
    </row>
    <row r="55" spans="1:16">
      <c r="A55" s="49" t="s">
        <v>240</v>
      </c>
      <c r="B55" s="50">
        <v>5496</v>
      </c>
      <c r="C55" s="50">
        <v>3712</v>
      </c>
      <c r="D55" s="50">
        <v>4660</v>
      </c>
      <c r="E55" s="50">
        <v>4575</v>
      </c>
      <c r="F55" s="50">
        <v>630</v>
      </c>
      <c r="G55" s="50">
        <v>2092</v>
      </c>
      <c r="H55" s="51">
        <f t="shared" si="3"/>
        <v>21165</v>
      </c>
      <c r="I55" s="50">
        <v>2003</v>
      </c>
      <c r="J55" s="50">
        <v>331</v>
      </c>
      <c r="K55" s="50">
        <v>4480</v>
      </c>
      <c r="L55" s="50">
        <v>2832</v>
      </c>
      <c r="M55" s="50">
        <v>1325</v>
      </c>
      <c r="N55" s="50">
        <v>644</v>
      </c>
      <c r="O55" s="51">
        <f t="shared" si="4"/>
        <v>11615</v>
      </c>
      <c r="P55" s="50">
        <f t="shared" si="5"/>
        <v>32780</v>
      </c>
    </row>
    <row r="56" spans="1:16">
      <c r="A56" s="49" t="s">
        <v>109</v>
      </c>
      <c r="B56" s="50">
        <v>1275</v>
      </c>
      <c r="C56" s="50">
        <v>1344</v>
      </c>
      <c r="D56" s="50">
        <v>863</v>
      </c>
      <c r="E56" s="50">
        <v>938</v>
      </c>
      <c r="F56" s="50">
        <v>149</v>
      </c>
      <c r="G56" s="50">
        <v>588</v>
      </c>
      <c r="H56" s="51">
        <f t="shared" si="3"/>
        <v>5157</v>
      </c>
      <c r="I56" s="50">
        <v>222</v>
      </c>
      <c r="J56" s="50">
        <v>19</v>
      </c>
      <c r="K56" s="50">
        <v>622</v>
      </c>
      <c r="L56" s="50">
        <v>302</v>
      </c>
      <c r="M56" s="50">
        <v>130</v>
      </c>
      <c r="N56" s="50">
        <v>252</v>
      </c>
      <c r="O56" s="51">
        <f t="shared" si="4"/>
        <v>1547</v>
      </c>
      <c r="P56" s="50">
        <f t="shared" si="5"/>
        <v>6704</v>
      </c>
    </row>
    <row r="57" spans="1:16">
      <c r="A57" s="49" t="s">
        <v>111</v>
      </c>
      <c r="B57" s="50">
        <v>6529</v>
      </c>
      <c r="C57" s="50">
        <v>2650</v>
      </c>
      <c r="D57" s="50">
        <v>6000</v>
      </c>
      <c r="E57" s="50">
        <v>3108</v>
      </c>
      <c r="F57" s="50">
        <v>2277</v>
      </c>
      <c r="G57" s="50">
        <v>1587</v>
      </c>
      <c r="H57" s="51">
        <f t="shared" si="3"/>
        <v>22151</v>
      </c>
      <c r="I57" s="50">
        <v>5609</v>
      </c>
      <c r="J57" s="50">
        <v>0</v>
      </c>
      <c r="K57" s="50">
        <v>8731</v>
      </c>
      <c r="L57" s="50">
        <v>3643</v>
      </c>
      <c r="M57" s="50">
        <v>2303</v>
      </c>
      <c r="N57" s="50">
        <v>3202</v>
      </c>
      <c r="O57" s="51">
        <f t="shared" si="4"/>
        <v>23488</v>
      </c>
      <c r="P57" s="50">
        <f t="shared" si="5"/>
        <v>45639</v>
      </c>
    </row>
    <row r="58" spans="1:16">
      <c r="A58" s="52" t="s">
        <v>112</v>
      </c>
      <c r="B58" s="53">
        <v>11197</v>
      </c>
      <c r="C58" s="53">
        <v>15319</v>
      </c>
      <c r="D58" s="53">
        <v>6314</v>
      </c>
      <c r="E58" s="53">
        <v>14434</v>
      </c>
      <c r="F58" s="53">
        <v>2196</v>
      </c>
      <c r="G58" s="53">
        <v>4233</v>
      </c>
      <c r="H58" s="54">
        <f t="shared" si="3"/>
        <v>53693</v>
      </c>
      <c r="I58" s="53">
        <v>21812</v>
      </c>
      <c r="J58" s="53">
        <v>13260</v>
      </c>
      <c r="K58" s="53">
        <v>19856</v>
      </c>
      <c r="L58" s="53">
        <v>16029</v>
      </c>
      <c r="M58" s="53">
        <v>7811</v>
      </c>
      <c r="N58" s="53">
        <v>27051</v>
      </c>
      <c r="O58" s="54">
        <f t="shared" si="4"/>
        <v>105819</v>
      </c>
      <c r="P58" s="53">
        <f t="shared" si="5"/>
        <v>159512</v>
      </c>
    </row>
    <row r="59" spans="1:16">
      <c r="A59" s="49" t="s">
        <v>113</v>
      </c>
      <c r="B59" s="50">
        <v>2139</v>
      </c>
      <c r="C59" s="50">
        <v>912</v>
      </c>
      <c r="D59" s="50">
        <v>770</v>
      </c>
      <c r="E59" s="50">
        <v>782</v>
      </c>
      <c r="F59" s="50">
        <v>254</v>
      </c>
      <c r="G59" s="50">
        <v>519</v>
      </c>
      <c r="H59" s="51">
        <f t="shared" si="3"/>
        <v>5376</v>
      </c>
      <c r="I59" s="50">
        <v>2587</v>
      </c>
      <c r="J59" s="50">
        <v>122</v>
      </c>
      <c r="K59" s="50">
        <v>1551</v>
      </c>
      <c r="L59" s="50">
        <v>1764</v>
      </c>
      <c r="M59" s="50">
        <v>920</v>
      </c>
      <c r="N59" s="50">
        <v>1595</v>
      </c>
      <c r="O59" s="51">
        <f t="shared" si="4"/>
        <v>8539</v>
      </c>
      <c r="P59" s="50">
        <f t="shared" si="5"/>
        <v>13915</v>
      </c>
    </row>
    <row r="60" spans="1:16">
      <c r="A60" s="49" t="s">
        <v>114</v>
      </c>
      <c r="B60" s="50">
        <v>946</v>
      </c>
      <c r="C60" s="50">
        <v>656</v>
      </c>
      <c r="D60" s="50">
        <v>856</v>
      </c>
      <c r="E60" s="50">
        <v>1081</v>
      </c>
      <c r="F60" s="50">
        <v>182</v>
      </c>
      <c r="G60" s="50">
        <v>483</v>
      </c>
      <c r="H60" s="51">
        <f t="shared" si="3"/>
        <v>4204</v>
      </c>
      <c r="I60" s="50">
        <v>230</v>
      </c>
      <c r="J60" s="50">
        <v>58</v>
      </c>
      <c r="K60" s="50">
        <v>459</v>
      </c>
      <c r="L60" s="50">
        <v>309</v>
      </c>
      <c r="M60" s="50">
        <v>165</v>
      </c>
      <c r="N60" s="50">
        <v>340</v>
      </c>
      <c r="O60" s="51">
        <f t="shared" si="4"/>
        <v>1561</v>
      </c>
      <c r="P60" s="50">
        <f t="shared" si="5"/>
        <v>5765</v>
      </c>
    </row>
    <row r="61" spans="1:16">
      <c r="A61" s="49" t="s">
        <v>115</v>
      </c>
      <c r="B61" s="50">
        <v>6843</v>
      </c>
      <c r="C61" s="50">
        <v>5211</v>
      </c>
      <c r="D61" s="50">
        <v>5649</v>
      </c>
      <c r="E61" s="50">
        <v>6161</v>
      </c>
      <c r="F61" s="50">
        <v>467</v>
      </c>
      <c r="G61" s="50">
        <v>3170</v>
      </c>
      <c r="H61" s="51">
        <f t="shared" si="3"/>
        <v>27501</v>
      </c>
      <c r="I61" s="50">
        <v>7955</v>
      </c>
      <c r="J61" s="50">
        <v>1902</v>
      </c>
      <c r="K61" s="50">
        <v>7729</v>
      </c>
      <c r="L61" s="50">
        <v>6730</v>
      </c>
      <c r="M61" s="50">
        <v>2143</v>
      </c>
      <c r="N61" s="50">
        <v>5377</v>
      </c>
      <c r="O61" s="51">
        <f t="shared" si="4"/>
        <v>31836</v>
      </c>
      <c r="P61" s="50">
        <f t="shared" si="5"/>
        <v>59337</v>
      </c>
    </row>
    <row r="62" spans="1:16">
      <c r="A62" s="52" t="s">
        <v>116</v>
      </c>
      <c r="B62" s="53">
        <v>3360</v>
      </c>
      <c r="C62" s="53">
        <v>3191</v>
      </c>
      <c r="D62" s="53">
        <v>2189</v>
      </c>
      <c r="E62" s="53">
        <v>4552</v>
      </c>
      <c r="F62" s="53">
        <v>1459</v>
      </c>
      <c r="G62" s="53">
        <v>1110</v>
      </c>
      <c r="H62" s="54">
        <f t="shared" si="3"/>
        <v>15861</v>
      </c>
      <c r="I62" s="53">
        <v>7168</v>
      </c>
      <c r="J62" s="53">
        <v>2489</v>
      </c>
      <c r="K62" s="53">
        <v>6997</v>
      </c>
      <c r="L62" s="53">
        <v>5299</v>
      </c>
      <c r="M62" s="53">
        <v>2408</v>
      </c>
      <c r="N62" s="53">
        <v>3011</v>
      </c>
      <c r="O62" s="54">
        <f t="shared" si="4"/>
        <v>27372</v>
      </c>
      <c r="P62" s="53">
        <f t="shared" si="5"/>
        <v>43233</v>
      </c>
    </row>
    <row r="63" spans="1:16">
      <c r="A63" s="49" t="s">
        <v>241</v>
      </c>
      <c r="B63" s="50">
        <v>2412</v>
      </c>
      <c r="C63" s="50">
        <v>1484</v>
      </c>
      <c r="D63" s="50">
        <v>2159</v>
      </c>
      <c r="E63" s="50">
        <v>3304</v>
      </c>
      <c r="F63" s="50">
        <v>324</v>
      </c>
      <c r="G63" s="50">
        <v>881</v>
      </c>
      <c r="H63" s="51">
        <f t="shared" si="3"/>
        <v>10564</v>
      </c>
      <c r="I63" s="50">
        <v>1063</v>
      </c>
      <c r="J63" s="50">
        <v>438</v>
      </c>
      <c r="K63" s="50">
        <v>1086</v>
      </c>
      <c r="L63" s="50">
        <v>898</v>
      </c>
      <c r="M63" s="50">
        <v>462</v>
      </c>
      <c r="N63" s="50">
        <v>429</v>
      </c>
      <c r="O63" s="51">
        <f t="shared" si="4"/>
        <v>4376</v>
      </c>
      <c r="P63" s="50">
        <f t="shared" si="5"/>
        <v>14940</v>
      </c>
    </row>
    <row r="64" spans="1:16">
      <c r="A64" s="49" t="s">
        <v>118</v>
      </c>
      <c r="B64" s="50">
        <v>3693</v>
      </c>
      <c r="C64" s="50">
        <v>6145</v>
      </c>
      <c r="D64" s="50">
        <v>4737</v>
      </c>
      <c r="E64" s="50">
        <v>4209</v>
      </c>
      <c r="F64" s="50">
        <v>943</v>
      </c>
      <c r="G64" s="50">
        <v>3071</v>
      </c>
      <c r="H64" s="51">
        <f t="shared" si="3"/>
        <v>22798</v>
      </c>
      <c r="I64" s="50">
        <v>2508</v>
      </c>
      <c r="J64" s="50">
        <v>1829</v>
      </c>
      <c r="K64" s="50">
        <v>4672</v>
      </c>
      <c r="L64" s="50">
        <v>5037</v>
      </c>
      <c r="M64" s="50">
        <v>1242</v>
      </c>
      <c r="N64" s="50">
        <v>5000</v>
      </c>
      <c r="O64" s="51">
        <f t="shared" si="4"/>
        <v>20288</v>
      </c>
      <c r="P64" s="50">
        <f t="shared" si="5"/>
        <v>43086</v>
      </c>
    </row>
    <row r="65" spans="1:16">
      <c r="A65" s="49" t="s">
        <v>119</v>
      </c>
      <c r="B65" s="50">
        <v>1628</v>
      </c>
      <c r="C65" s="50">
        <v>687</v>
      </c>
      <c r="D65" s="50">
        <v>852</v>
      </c>
      <c r="E65" s="50">
        <v>465</v>
      </c>
      <c r="F65" s="50">
        <v>406</v>
      </c>
      <c r="G65" s="50">
        <v>355</v>
      </c>
      <c r="H65" s="51">
        <f t="shared" si="3"/>
        <v>4393</v>
      </c>
      <c r="I65" s="50">
        <v>154</v>
      </c>
      <c r="J65" s="50">
        <v>9</v>
      </c>
      <c r="K65" s="50">
        <v>496</v>
      </c>
      <c r="L65" s="50">
        <v>307</v>
      </c>
      <c r="M65" s="50">
        <v>237</v>
      </c>
      <c r="N65" s="50">
        <v>155</v>
      </c>
      <c r="O65" s="51">
        <f t="shared" si="4"/>
        <v>1358</v>
      </c>
      <c r="P65" s="50">
        <f t="shared" si="5"/>
        <v>5751</v>
      </c>
    </row>
    <row r="66" spans="1:16">
      <c r="A66" s="55" t="s">
        <v>120</v>
      </c>
      <c r="B66" s="56">
        <f t="shared" ref="B66:P66" si="6">SUM(B15:B65)</f>
        <v>191085</v>
      </c>
      <c r="C66" s="56">
        <f t="shared" si="6"/>
        <v>165859</v>
      </c>
      <c r="D66" s="56">
        <f t="shared" si="6"/>
        <v>156646</v>
      </c>
      <c r="E66" s="56">
        <f t="shared" si="6"/>
        <v>187195</v>
      </c>
      <c r="F66" s="56">
        <f t="shared" si="6"/>
        <v>48714</v>
      </c>
      <c r="G66" s="56">
        <f t="shared" si="6"/>
        <v>97726</v>
      </c>
      <c r="H66" s="57">
        <f t="shared" si="6"/>
        <v>847225</v>
      </c>
      <c r="I66" s="56">
        <f t="shared" si="6"/>
        <v>270735</v>
      </c>
      <c r="J66" s="56">
        <f t="shared" si="6"/>
        <v>122024</v>
      </c>
      <c r="K66" s="56">
        <f t="shared" si="6"/>
        <v>327173</v>
      </c>
      <c r="L66" s="56">
        <f t="shared" si="6"/>
        <v>234769</v>
      </c>
      <c r="M66" s="56">
        <f t="shared" si="6"/>
        <v>101871</v>
      </c>
      <c r="N66" s="56">
        <f t="shared" si="6"/>
        <v>192690</v>
      </c>
      <c r="O66" s="57">
        <f t="shared" si="6"/>
        <v>1249262</v>
      </c>
      <c r="P66" s="56">
        <f t="shared" si="6"/>
        <v>2096487</v>
      </c>
    </row>
    <row r="67" spans="1:16">
      <c r="A67" s="52" t="s">
        <v>121</v>
      </c>
      <c r="B67" s="53">
        <v>742</v>
      </c>
      <c r="C67" s="53">
        <v>415</v>
      </c>
      <c r="D67" s="53">
        <v>589</v>
      </c>
      <c r="E67" s="53">
        <v>1083</v>
      </c>
      <c r="F67" s="53">
        <v>412</v>
      </c>
      <c r="G67" s="53">
        <v>599</v>
      </c>
      <c r="H67" s="54">
        <v>3840</v>
      </c>
      <c r="I67" s="53">
        <v>2332</v>
      </c>
      <c r="J67" s="53">
        <v>937</v>
      </c>
      <c r="K67" s="53">
        <v>1903</v>
      </c>
      <c r="L67" s="53">
        <v>1467</v>
      </c>
      <c r="M67" s="53">
        <v>1121</v>
      </c>
      <c r="N67" s="53">
        <v>1119</v>
      </c>
      <c r="O67" s="54">
        <v>8879</v>
      </c>
      <c r="P67" s="53">
        <v>12719</v>
      </c>
    </row>
    <row r="68" spans="1:16">
      <c r="A68" s="58" t="s">
        <v>122</v>
      </c>
      <c r="B68" s="53">
        <f t="shared" ref="B68:P68" si="7">B66+B67</f>
        <v>191827</v>
      </c>
      <c r="C68" s="53">
        <f t="shared" si="7"/>
        <v>166274</v>
      </c>
      <c r="D68" s="53">
        <f t="shared" si="7"/>
        <v>157235</v>
      </c>
      <c r="E68" s="53">
        <f t="shared" si="7"/>
        <v>188278</v>
      </c>
      <c r="F68" s="53">
        <f t="shared" si="7"/>
        <v>49126</v>
      </c>
      <c r="G68" s="53">
        <f t="shared" si="7"/>
        <v>98325</v>
      </c>
      <c r="H68" s="54">
        <f t="shared" si="7"/>
        <v>851065</v>
      </c>
      <c r="I68" s="53">
        <f t="shared" si="7"/>
        <v>273067</v>
      </c>
      <c r="J68" s="53">
        <f t="shared" si="7"/>
        <v>122961</v>
      </c>
      <c r="K68" s="53">
        <f t="shared" si="7"/>
        <v>329076</v>
      </c>
      <c r="L68" s="53">
        <f t="shared" si="7"/>
        <v>236236</v>
      </c>
      <c r="M68" s="53">
        <f t="shared" si="7"/>
        <v>102992</v>
      </c>
      <c r="N68" s="53">
        <f t="shared" si="7"/>
        <v>193809</v>
      </c>
      <c r="O68" s="54">
        <f t="shared" si="7"/>
        <v>1258141</v>
      </c>
      <c r="P68" s="53">
        <f t="shared" si="7"/>
        <v>2109206</v>
      </c>
    </row>
    <row r="69" spans="1:16">
      <c r="A69" s="58" t="s">
        <v>248</v>
      </c>
      <c r="B69" s="59">
        <f t="shared" ref="B69:H69" si="8">ROUND(B68/$H68*100,1)</f>
        <v>22.5</v>
      </c>
      <c r="C69" s="59">
        <f t="shared" si="8"/>
        <v>19.5</v>
      </c>
      <c r="D69" s="59">
        <f t="shared" si="8"/>
        <v>18.5</v>
      </c>
      <c r="E69" s="59">
        <f t="shared" si="8"/>
        <v>22.1</v>
      </c>
      <c r="F69" s="59">
        <f t="shared" si="8"/>
        <v>5.8</v>
      </c>
      <c r="G69" s="59">
        <f t="shared" si="8"/>
        <v>11.6</v>
      </c>
      <c r="H69" s="60">
        <f t="shared" si="8"/>
        <v>100</v>
      </c>
      <c r="I69" s="59">
        <f t="shared" ref="I69:O69" si="9">ROUND(I68/$O68*100,1)</f>
        <v>21.7</v>
      </c>
      <c r="J69" s="59">
        <f t="shared" si="9"/>
        <v>9.8000000000000007</v>
      </c>
      <c r="K69" s="59">
        <f t="shared" si="9"/>
        <v>26.2</v>
      </c>
      <c r="L69" s="59">
        <f t="shared" si="9"/>
        <v>18.8</v>
      </c>
      <c r="M69" s="59">
        <f t="shared" si="9"/>
        <v>8.1999999999999993</v>
      </c>
      <c r="N69" s="59">
        <f t="shared" si="9"/>
        <v>15.4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9.1</v>
      </c>
      <c r="C70" s="59">
        <f t="shared" si="10"/>
        <v>7.9</v>
      </c>
      <c r="D70" s="59">
        <f t="shared" si="10"/>
        <v>7.5</v>
      </c>
      <c r="E70" s="59">
        <f t="shared" si="10"/>
        <v>8.9</v>
      </c>
      <c r="F70" s="59">
        <f t="shared" si="10"/>
        <v>2.2999999999999998</v>
      </c>
      <c r="G70" s="59">
        <f t="shared" si="10"/>
        <v>4.7</v>
      </c>
      <c r="H70" s="60">
        <f t="shared" si="10"/>
        <v>40.4</v>
      </c>
      <c r="I70" s="59">
        <f t="shared" si="10"/>
        <v>12.9</v>
      </c>
      <c r="J70" s="59">
        <f t="shared" si="10"/>
        <v>5.8</v>
      </c>
      <c r="K70" s="59">
        <f t="shared" si="10"/>
        <v>15.6</v>
      </c>
      <c r="L70" s="59">
        <f t="shared" si="10"/>
        <v>11.2</v>
      </c>
      <c r="M70" s="59">
        <f t="shared" si="10"/>
        <v>4.9000000000000004</v>
      </c>
      <c r="N70" s="59">
        <f t="shared" si="10"/>
        <v>9.1999999999999993</v>
      </c>
      <c r="O70" s="60">
        <f t="shared" si="10"/>
        <v>59.6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4F5C-2D29-4771-9F23-7E87EE4B4DB9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257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3951</v>
      </c>
      <c r="C15" s="50">
        <v>4302</v>
      </c>
      <c r="D15" s="50">
        <v>3675</v>
      </c>
      <c r="E15" s="50">
        <v>4305</v>
      </c>
      <c r="F15" s="50">
        <v>1148</v>
      </c>
      <c r="G15" s="50">
        <v>3556</v>
      </c>
      <c r="H15" s="51">
        <f t="shared" ref="H15:H46" si="0">SUM(B15:G15)</f>
        <v>20937</v>
      </c>
      <c r="I15" s="50">
        <v>3321</v>
      </c>
      <c r="J15" s="50">
        <v>0</v>
      </c>
      <c r="K15" s="50">
        <v>5605</v>
      </c>
      <c r="L15" s="50">
        <v>3585</v>
      </c>
      <c r="M15" s="50">
        <v>1814</v>
      </c>
      <c r="N15" s="50">
        <v>4422</v>
      </c>
      <c r="O15" s="51">
        <f t="shared" ref="O15:O46" si="1">SUM(I15:N15)</f>
        <v>18747</v>
      </c>
      <c r="P15" s="50">
        <f t="shared" ref="P15:P46" si="2">O15+H15</f>
        <v>39684</v>
      </c>
    </row>
    <row r="16" spans="1:16">
      <c r="A16" s="49" t="s">
        <v>69</v>
      </c>
      <c r="B16" s="50">
        <v>672</v>
      </c>
      <c r="C16" s="50">
        <v>17</v>
      </c>
      <c r="D16" s="50">
        <v>412</v>
      </c>
      <c r="E16" s="50">
        <v>504</v>
      </c>
      <c r="F16" s="50">
        <v>124</v>
      </c>
      <c r="G16" s="50">
        <v>381</v>
      </c>
      <c r="H16" s="51">
        <f t="shared" si="0"/>
        <v>2110</v>
      </c>
      <c r="I16" s="50">
        <v>415</v>
      </c>
      <c r="J16" s="50">
        <v>74</v>
      </c>
      <c r="K16" s="50">
        <v>354</v>
      </c>
      <c r="L16" s="50">
        <v>274</v>
      </c>
      <c r="M16" s="50">
        <v>227</v>
      </c>
      <c r="N16" s="50">
        <v>503</v>
      </c>
      <c r="O16" s="51">
        <f t="shared" si="1"/>
        <v>1847</v>
      </c>
      <c r="P16" s="50">
        <f t="shared" si="2"/>
        <v>3957</v>
      </c>
    </row>
    <row r="17" spans="1:16">
      <c r="A17" s="49" t="s">
        <v>70</v>
      </c>
      <c r="B17" s="50">
        <v>4449</v>
      </c>
      <c r="C17" s="50">
        <v>1652</v>
      </c>
      <c r="D17" s="50">
        <v>2234</v>
      </c>
      <c r="E17" s="50">
        <v>2830</v>
      </c>
      <c r="F17" s="50">
        <v>292</v>
      </c>
      <c r="G17" s="50">
        <v>2191</v>
      </c>
      <c r="H17" s="51">
        <f t="shared" si="0"/>
        <v>13648</v>
      </c>
      <c r="I17" s="50">
        <v>2191</v>
      </c>
      <c r="J17" s="50">
        <v>490</v>
      </c>
      <c r="K17" s="50">
        <v>8064</v>
      </c>
      <c r="L17" s="50">
        <v>5020</v>
      </c>
      <c r="M17" s="50">
        <v>1259</v>
      </c>
      <c r="N17" s="50">
        <v>3575</v>
      </c>
      <c r="O17" s="51">
        <f t="shared" si="1"/>
        <v>20599</v>
      </c>
      <c r="P17" s="50">
        <f t="shared" si="2"/>
        <v>34247</v>
      </c>
    </row>
    <row r="18" spans="1:16">
      <c r="A18" s="52" t="s">
        <v>71</v>
      </c>
      <c r="B18" s="53">
        <v>2425</v>
      </c>
      <c r="C18" s="53">
        <v>2768</v>
      </c>
      <c r="D18" s="53">
        <v>2489</v>
      </c>
      <c r="E18" s="53">
        <v>3108</v>
      </c>
      <c r="F18" s="53">
        <v>395</v>
      </c>
      <c r="G18" s="53">
        <v>1051</v>
      </c>
      <c r="H18" s="54">
        <f t="shared" si="0"/>
        <v>12236</v>
      </c>
      <c r="I18" s="53">
        <v>1522</v>
      </c>
      <c r="J18" s="53">
        <v>592</v>
      </c>
      <c r="K18" s="53">
        <v>2320</v>
      </c>
      <c r="L18" s="53">
        <v>1415</v>
      </c>
      <c r="M18" s="53">
        <v>512</v>
      </c>
      <c r="N18" s="53">
        <v>622</v>
      </c>
      <c r="O18" s="54">
        <f t="shared" si="1"/>
        <v>6983</v>
      </c>
      <c r="P18" s="53">
        <f t="shared" si="2"/>
        <v>19219</v>
      </c>
    </row>
    <row r="19" spans="1:16">
      <c r="A19" s="49" t="s">
        <v>72</v>
      </c>
      <c r="B19" s="50">
        <v>12530</v>
      </c>
      <c r="C19" s="50">
        <v>12451</v>
      </c>
      <c r="D19" s="50">
        <v>8863</v>
      </c>
      <c r="E19" s="50">
        <v>10639</v>
      </c>
      <c r="F19" s="50">
        <v>3159</v>
      </c>
      <c r="G19" s="50">
        <v>3434</v>
      </c>
      <c r="H19" s="51">
        <f t="shared" si="0"/>
        <v>51076</v>
      </c>
      <c r="I19" s="50">
        <v>47821</v>
      </c>
      <c r="J19" s="50">
        <v>36798</v>
      </c>
      <c r="K19" s="50">
        <v>51739</v>
      </c>
      <c r="L19" s="50">
        <v>31095</v>
      </c>
      <c r="M19" s="50">
        <v>11102</v>
      </c>
      <c r="N19" s="50">
        <v>11944</v>
      </c>
      <c r="O19" s="51">
        <f t="shared" si="1"/>
        <v>190499</v>
      </c>
      <c r="P19" s="50">
        <f t="shared" si="2"/>
        <v>241575</v>
      </c>
    </row>
    <row r="20" spans="1:16">
      <c r="A20" s="49" t="s">
        <v>73</v>
      </c>
      <c r="B20" s="50">
        <v>3082</v>
      </c>
      <c r="C20" s="50">
        <v>2341</v>
      </c>
      <c r="D20" s="50">
        <v>1606</v>
      </c>
      <c r="E20" s="50">
        <v>2200</v>
      </c>
      <c r="F20" s="50">
        <v>908</v>
      </c>
      <c r="G20" s="50">
        <v>820</v>
      </c>
      <c r="H20" s="51">
        <f t="shared" si="0"/>
        <v>10957</v>
      </c>
      <c r="I20" s="50">
        <v>3328</v>
      </c>
      <c r="J20" s="50">
        <v>1628</v>
      </c>
      <c r="K20" s="50">
        <v>5058</v>
      </c>
      <c r="L20" s="50">
        <v>2195</v>
      </c>
      <c r="M20" s="50">
        <v>993</v>
      </c>
      <c r="N20" s="50">
        <v>3506</v>
      </c>
      <c r="O20" s="51">
        <f t="shared" si="1"/>
        <v>16708</v>
      </c>
      <c r="P20" s="50">
        <f t="shared" si="2"/>
        <v>27665</v>
      </c>
    </row>
    <row r="21" spans="1:16">
      <c r="A21" s="49" t="s">
        <v>74</v>
      </c>
      <c r="B21" s="50">
        <v>1369</v>
      </c>
      <c r="C21" s="50">
        <v>1122</v>
      </c>
      <c r="D21" s="50">
        <v>1171</v>
      </c>
      <c r="E21" s="50">
        <v>1468</v>
      </c>
      <c r="F21" s="50">
        <v>474</v>
      </c>
      <c r="G21" s="50">
        <v>944</v>
      </c>
      <c r="H21" s="51">
        <f t="shared" si="0"/>
        <v>6548</v>
      </c>
      <c r="I21" s="50">
        <v>6381</v>
      </c>
      <c r="J21" s="50">
        <v>2331</v>
      </c>
      <c r="K21" s="50">
        <v>3796</v>
      </c>
      <c r="L21" s="50">
        <v>2905</v>
      </c>
      <c r="M21" s="50">
        <v>2369</v>
      </c>
      <c r="N21" s="50">
        <v>1732</v>
      </c>
      <c r="O21" s="51">
        <f t="shared" si="1"/>
        <v>19514</v>
      </c>
      <c r="P21" s="50">
        <f t="shared" si="2"/>
        <v>26062</v>
      </c>
    </row>
    <row r="22" spans="1:16">
      <c r="A22" s="52" t="s">
        <v>75</v>
      </c>
      <c r="B22" s="53">
        <v>0</v>
      </c>
      <c r="C22" s="53">
        <v>1127</v>
      </c>
      <c r="D22" s="53">
        <v>619</v>
      </c>
      <c r="E22" s="53">
        <v>628</v>
      </c>
      <c r="F22" s="53">
        <v>69</v>
      </c>
      <c r="G22" s="53">
        <v>461</v>
      </c>
      <c r="H22" s="54">
        <f t="shared" si="0"/>
        <v>2904</v>
      </c>
      <c r="I22" s="53">
        <v>902</v>
      </c>
      <c r="J22" s="53">
        <v>0</v>
      </c>
      <c r="K22" s="53">
        <v>1268</v>
      </c>
      <c r="L22" s="53">
        <v>475</v>
      </c>
      <c r="M22" s="53">
        <v>346</v>
      </c>
      <c r="N22" s="53">
        <v>509</v>
      </c>
      <c r="O22" s="54">
        <f t="shared" si="1"/>
        <v>3500</v>
      </c>
      <c r="P22" s="53">
        <f t="shared" si="2"/>
        <v>6404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429</v>
      </c>
      <c r="J23" s="50">
        <v>453</v>
      </c>
      <c r="K23" s="50">
        <v>1113</v>
      </c>
      <c r="L23" s="50">
        <v>738</v>
      </c>
      <c r="M23" s="50">
        <v>333</v>
      </c>
      <c r="N23" s="50">
        <v>339</v>
      </c>
      <c r="O23" s="51">
        <f t="shared" si="1"/>
        <v>3405</v>
      </c>
      <c r="P23" s="50">
        <f t="shared" si="2"/>
        <v>3405</v>
      </c>
    </row>
    <row r="24" spans="1:16">
      <c r="A24" s="49" t="s">
        <v>77</v>
      </c>
      <c r="B24" s="50">
        <v>7836</v>
      </c>
      <c r="C24" s="50">
        <v>8586</v>
      </c>
      <c r="D24" s="50">
        <v>5718</v>
      </c>
      <c r="E24" s="50">
        <v>2965</v>
      </c>
      <c r="F24" s="50">
        <v>1481</v>
      </c>
      <c r="G24" s="50">
        <v>2827</v>
      </c>
      <c r="H24" s="51">
        <f t="shared" si="0"/>
        <v>29413</v>
      </c>
      <c r="I24" s="50">
        <v>9391</v>
      </c>
      <c r="J24" s="50">
        <v>4383</v>
      </c>
      <c r="K24" s="50">
        <v>18418</v>
      </c>
      <c r="L24" s="50">
        <v>13921</v>
      </c>
      <c r="M24" s="50">
        <v>9105</v>
      </c>
      <c r="N24" s="50">
        <v>20880</v>
      </c>
      <c r="O24" s="51">
        <f t="shared" si="1"/>
        <v>76098</v>
      </c>
      <c r="P24" s="50">
        <f t="shared" si="2"/>
        <v>105511</v>
      </c>
    </row>
    <row r="25" spans="1:16">
      <c r="A25" s="49" t="s">
        <v>78</v>
      </c>
      <c r="B25" s="50">
        <v>7954</v>
      </c>
      <c r="C25" s="50">
        <v>4682</v>
      </c>
      <c r="D25" s="50">
        <v>6596</v>
      </c>
      <c r="E25" s="50">
        <v>5734</v>
      </c>
      <c r="F25" s="50">
        <v>920</v>
      </c>
      <c r="G25" s="50">
        <v>3441</v>
      </c>
      <c r="H25" s="51">
        <f t="shared" si="0"/>
        <v>29327</v>
      </c>
      <c r="I25" s="50">
        <v>9092</v>
      </c>
      <c r="J25" s="50">
        <v>1311</v>
      </c>
      <c r="K25" s="50">
        <v>7985</v>
      </c>
      <c r="L25" s="50">
        <v>6527</v>
      </c>
      <c r="M25" s="50">
        <v>2298</v>
      </c>
      <c r="N25" s="50">
        <v>5722</v>
      </c>
      <c r="O25" s="51">
        <f t="shared" si="1"/>
        <v>32935</v>
      </c>
      <c r="P25" s="50">
        <f t="shared" si="2"/>
        <v>62262</v>
      </c>
    </row>
    <row r="26" spans="1:16">
      <c r="A26" s="52" t="s">
        <v>79</v>
      </c>
      <c r="B26" s="53">
        <v>82</v>
      </c>
      <c r="C26" s="53">
        <v>85</v>
      </c>
      <c r="D26" s="53">
        <v>1005</v>
      </c>
      <c r="E26" s="53">
        <v>518</v>
      </c>
      <c r="F26" s="53">
        <v>110</v>
      </c>
      <c r="G26" s="53">
        <v>530</v>
      </c>
      <c r="H26" s="54">
        <f t="shared" si="0"/>
        <v>2330</v>
      </c>
      <c r="I26" s="53">
        <v>1176</v>
      </c>
      <c r="J26" s="53">
        <v>886</v>
      </c>
      <c r="K26" s="53">
        <v>834</v>
      </c>
      <c r="L26" s="53">
        <v>613</v>
      </c>
      <c r="M26" s="53">
        <v>443</v>
      </c>
      <c r="N26" s="53">
        <v>1137</v>
      </c>
      <c r="O26" s="54">
        <f t="shared" si="1"/>
        <v>5089</v>
      </c>
      <c r="P26" s="53">
        <f t="shared" si="2"/>
        <v>7419</v>
      </c>
    </row>
    <row r="27" spans="1:16">
      <c r="A27" s="49" t="s">
        <v>80</v>
      </c>
      <c r="B27" s="50">
        <v>1381</v>
      </c>
      <c r="C27" s="50">
        <v>1425</v>
      </c>
      <c r="D27" s="50">
        <v>499</v>
      </c>
      <c r="E27" s="50">
        <v>1251</v>
      </c>
      <c r="F27" s="50">
        <v>206</v>
      </c>
      <c r="G27" s="50">
        <v>840</v>
      </c>
      <c r="H27" s="51">
        <f t="shared" si="0"/>
        <v>5602</v>
      </c>
      <c r="I27" s="50">
        <v>468</v>
      </c>
      <c r="J27" s="50">
        <v>0</v>
      </c>
      <c r="K27" s="50">
        <v>802</v>
      </c>
      <c r="L27" s="50">
        <v>756</v>
      </c>
      <c r="M27" s="50">
        <v>324</v>
      </c>
      <c r="N27" s="50">
        <v>175</v>
      </c>
      <c r="O27" s="51">
        <f t="shared" si="1"/>
        <v>2525</v>
      </c>
      <c r="P27" s="50">
        <f t="shared" si="2"/>
        <v>8127</v>
      </c>
    </row>
    <row r="28" spans="1:16">
      <c r="A28" s="49" t="s">
        <v>247</v>
      </c>
      <c r="B28" s="50">
        <v>6866</v>
      </c>
      <c r="C28" s="50">
        <v>476</v>
      </c>
      <c r="D28" s="50">
        <v>8589</v>
      </c>
      <c r="E28" s="50">
        <v>4925</v>
      </c>
      <c r="F28" s="50">
        <v>448</v>
      </c>
      <c r="G28" s="50">
        <v>3334</v>
      </c>
      <c r="H28" s="51">
        <f t="shared" si="0"/>
        <v>24638</v>
      </c>
      <c r="I28" s="50">
        <v>12149</v>
      </c>
      <c r="J28" s="50">
        <v>546</v>
      </c>
      <c r="K28" s="50">
        <v>13453</v>
      </c>
      <c r="L28" s="50">
        <v>14195</v>
      </c>
      <c r="M28" s="50">
        <v>6509</v>
      </c>
      <c r="N28" s="50">
        <v>6993</v>
      </c>
      <c r="O28" s="51">
        <f t="shared" si="1"/>
        <v>53845</v>
      </c>
      <c r="P28" s="50">
        <f t="shared" si="2"/>
        <v>78483</v>
      </c>
    </row>
    <row r="29" spans="1:16">
      <c r="A29" s="49" t="s">
        <v>82</v>
      </c>
      <c r="B29" s="50">
        <v>5511</v>
      </c>
      <c r="C29" s="50">
        <v>3967</v>
      </c>
      <c r="D29" s="50">
        <v>5126</v>
      </c>
      <c r="E29" s="50">
        <v>10360</v>
      </c>
      <c r="F29" s="50">
        <v>1635</v>
      </c>
      <c r="G29" s="50">
        <v>1913</v>
      </c>
      <c r="H29" s="51">
        <f t="shared" si="0"/>
        <v>28512</v>
      </c>
      <c r="I29" s="50">
        <v>4479</v>
      </c>
      <c r="J29" s="50">
        <v>852</v>
      </c>
      <c r="K29" s="50">
        <v>6908</v>
      </c>
      <c r="L29" s="50">
        <v>5338</v>
      </c>
      <c r="M29" s="50">
        <v>1603</v>
      </c>
      <c r="N29" s="50">
        <v>3432</v>
      </c>
      <c r="O29" s="51">
        <f t="shared" si="1"/>
        <v>22612</v>
      </c>
      <c r="P29" s="50">
        <f t="shared" si="2"/>
        <v>51124</v>
      </c>
    </row>
    <row r="30" spans="1:16">
      <c r="A30" s="52" t="s">
        <v>83</v>
      </c>
      <c r="B30" s="53">
        <v>3119</v>
      </c>
      <c r="C30" s="53">
        <v>3488</v>
      </c>
      <c r="D30" s="53">
        <v>2817</v>
      </c>
      <c r="E30" s="53">
        <v>2370</v>
      </c>
      <c r="F30" s="53">
        <v>714</v>
      </c>
      <c r="G30" s="53">
        <v>1492</v>
      </c>
      <c r="H30" s="54">
        <f t="shared" si="0"/>
        <v>14000</v>
      </c>
      <c r="I30" s="53">
        <v>1251</v>
      </c>
      <c r="J30" s="53">
        <v>0</v>
      </c>
      <c r="K30" s="53">
        <v>2948</v>
      </c>
      <c r="L30" s="53">
        <v>1874</v>
      </c>
      <c r="M30" s="53">
        <v>686</v>
      </c>
      <c r="N30" s="53">
        <v>1148</v>
      </c>
      <c r="O30" s="54">
        <f t="shared" si="1"/>
        <v>7907</v>
      </c>
      <c r="P30" s="53">
        <f t="shared" si="2"/>
        <v>21907</v>
      </c>
    </row>
    <row r="31" spans="1:16">
      <c r="A31" s="49" t="s">
        <v>84</v>
      </c>
      <c r="B31" s="50">
        <v>2285</v>
      </c>
      <c r="C31" s="50">
        <v>3590</v>
      </c>
      <c r="D31" s="50">
        <v>1963</v>
      </c>
      <c r="E31" s="50">
        <v>2645</v>
      </c>
      <c r="F31" s="50">
        <v>276</v>
      </c>
      <c r="G31" s="50">
        <v>1237</v>
      </c>
      <c r="H31" s="51">
        <f t="shared" si="0"/>
        <v>11996</v>
      </c>
      <c r="I31" s="50">
        <v>1820</v>
      </c>
      <c r="J31" s="50">
        <v>609</v>
      </c>
      <c r="K31" s="50">
        <v>2480</v>
      </c>
      <c r="L31" s="50">
        <v>2061</v>
      </c>
      <c r="M31" s="50">
        <v>660</v>
      </c>
      <c r="N31" s="50">
        <v>1535</v>
      </c>
      <c r="O31" s="51">
        <f t="shared" si="1"/>
        <v>9165</v>
      </c>
      <c r="P31" s="50">
        <f t="shared" si="2"/>
        <v>21161</v>
      </c>
    </row>
    <row r="32" spans="1:16">
      <c r="A32" s="49" t="s">
        <v>85</v>
      </c>
      <c r="B32" s="50">
        <v>4271</v>
      </c>
      <c r="C32" s="50">
        <v>3399</v>
      </c>
      <c r="D32" s="50">
        <v>2187</v>
      </c>
      <c r="E32" s="50">
        <v>4898</v>
      </c>
      <c r="F32" s="50">
        <v>1874</v>
      </c>
      <c r="G32" s="50">
        <v>1942</v>
      </c>
      <c r="H32" s="51">
        <f t="shared" si="0"/>
        <v>18571</v>
      </c>
      <c r="I32" s="50">
        <v>3230</v>
      </c>
      <c r="J32" s="50">
        <v>505</v>
      </c>
      <c r="K32" s="50">
        <v>2838</v>
      </c>
      <c r="L32" s="50">
        <v>3361</v>
      </c>
      <c r="M32" s="50">
        <v>1325</v>
      </c>
      <c r="N32" s="50">
        <v>1784</v>
      </c>
      <c r="O32" s="51">
        <f t="shared" si="1"/>
        <v>13043</v>
      </c>
      <c r="P32" s="50">
        <f t="shared" si="2"/>
        <v>31614</v>
      </c>
    </row>
    <row r="33" spans="1:16">
      <c r="A33" s="49" t="s">
        <v>86</v>
      </c>
      <c r="B33" s="50">
        <v>4061</v>
      </c>
      <c r="C33" s="50">
        <v>2379</v>
      </c>
      <c r="D33" s="50">
        <v>2346</v>
      </c>
      <c r="E33" s="50">
        <v>4876</v>
      </c>
      <c r="F33" s="50">
        <v>1371</v>
      </c>
      <c r="G33" s="50">
        <v>2153</v>
      </c>
      <c r="H33" s="51">
        <f t="shared" si="0"/>
        <v>17186</v>
      </c>
      <c r="I33" s="50">
        <v>3142</v>
      </c>
      <c r="J33" s="50">
        <v>707</v>
      </c>
      <c r="K33" s="50">
        <v>4394</v>
      </c>
      <c r="L33" s="50">
        <v>3379</v>
      </c>
      <c r="M33" s="50">
        <v>1289</v>
      </c>
      <c r="N33" s="50">
        <v>4585</v>
      </c>
      <c r="O33" s="51">
        <f t="shared" si="1"/>
        <v>17496</v>
      </c>
      <c r="P33" s="50">
        <f t="shared" si="2"/>
        <v>34682</v>
      </c>
    </row>
    <row r="34" spans="1:16">
      <c r="A34" s="52" t="s">
        <v>87</v>
      </c>
      <c r="B34" s="53">
        <v>1602</v>
      </c>
      <c r="C34" s="53">
        <v>1498</v>
      </c>
      <c r="D34" s="53">
        <v>1599</v>
      </c>
      <c r="E34" s="53">
        <v>1991</v>
      </c>
      <c r="F34" s="53">
        <v>684</v>
      </c>
      <c r="G34" s="53">
        <v>964</v>
      </c>
      <c r="H34" s="54">
        <f t="shared" si="0"/>
        <v>8338</v>
      </c>
      <c r="I34" s="53">
        <v>473</v>
      </c>
      <c r="J34" s="53">
        <v>118</v>
      </c>
      <c r="K34" s="53">
        <v>1077</v>
      </c>
      <c r="L34" s="53">
        <v>766</v>
      </c>
      <c r="M34" s="53">
        <v>401</v>
      </c>
      <c r="N34" s="53">
        <v>228</v>
      </c>
      <c r="O34" s="54">
        <f t="shared" si="1"/>
        <v>3063</v>
      </c>
      <c r="P34" s="53">
        <f t="shared" si="2"/>
        <v>11401</v>
      </c>
    </row>
    <row r="35" spans="1:16">
      <c r="A35" s="49" t="s">
        <v>88</v>
      </c>
      <c r="B35" s="50">
        <v>2571</v>
      </c>
      <c r="C35" s="50">
        <v>3289</v>
      </c>
      <c r="D35" s="50">
        <v>2950</v>
      </c>
      <c r="E35" s="50">
        <v>2136</v>
      </c>
      <c r="F35" s="50">
        <v>748</v>
      </c>
      <c r="G35" s="50">
        <v>1071</v>
      </c>
      <c r="H35" s="51">
        <f t="shared" si="0"/>
        <v>12765</v>
      </c>
      <c r="I35" s="50">
        <v>7301</v>
      </c>
      <c r="J35" s="50">
        <v>2587</v>
      </c>
      <c r="K35" s="50">
        <v>7566</v>
      </c>
      <c r="L35" s="50">
        <v>3658</v>
      </c>
      <c r="M35" s="50">
        <v>1919</v>
      </c>
      <c r="N35" s="50">
        <v>1702</v>
      </c>
      <c r="O35" s="51">
        <f t="shared" si="1"/>
        <v>24733</v>
      </c>
      <c r="P35" s="50">
        <f t="shared" si="2"/>
        <v>37498</v>
      </c>
    </row>
    <row r="36" spans="1:16">
      <c r="A36" s="49" t="s">
        <v>89</v>
      </c>
      <c r="B36" s="50">
        <v>2127</v>
      </c>
      <c r="C36" s="50">
        <v>1407</v>
      </c>
      <c r="D36" s="50">
        <v>1788</v>
      </c>
      <c r="E36" s="50">
        <v>1657</v>
      </c>
      <c r="F36" s="50">
        <v>391</v>
      </c>
      <c r="G36" s="50">
        <v>462</v>
      </c>
      <c r="H36" s="51">
        <f t="shared" si="0"/>
        <v>7832</v>
      </c>
      <c r="I36" s="50">
        <v>10665</v>
      </c>
      <c r="J36" s="50">
        <v>4452</v>
      </c>
      <c r="K36" s="50">
        <v>9577</v>
      </c>
      <c r="L36" s="50">
        <v>5164</v>
      </c>
      <c r="M36" s="50">
        <v>2832</v>
      </c>
      <c r="N36" s="50">
        <v>2812</v>
      </c>
      <c r="O36" s="51">
        <f t="shared" si="1"/>
        <v>35502</v>
      </c>
      <c r="P36" s="50">
        <f t="shared" si="2"/>
        <v>43334</v>
      </c>
    </row>
    <row r="37" spans="1:16">
      <c r="A37" s="49" t="s">
        <v>90</v>
      </c>
      <c r="B37" s="50">
        <v>5392</v>
      </c>
      <c r="C37" s="50">
        <v>5840</v>
      </c>
      <c r="D37" s="50">
        <v>5595</v>
      </c>
      <c r="E37" s="50">
        <v>9896</v>
      </c>
      <c r="F37" s="50">
        <v>1509</v>
      </c>
      <c r="G37" s="50">
        <v>2535</v>
      </c>
      <c r="H37" s="51">
        <f t="shared" si="0"/>
        <v>30767</v>
      </c>
      <c r="I37" s="50">
        <v>10495</v>
      </c>
      <c r="J37" s="50">
        <v>3399</v>
      </c>
      <c r="K37" s="50">
        <v>14151</v>
      </c>
      <c r="L37" s="50">
        <v>11298</v>
      </c>
      <c r="M37" s="50">
        <v>3841</v>
      </c>
      <c r="N37" s="50">
        <v>3948</v>
      </c>
      <c r="O37" s="51">
        <f t="shared" si="1"/>
        <v>47132</v>
      </c>
      <c r="P37" s="50">
        <f t="shared" si="2"/>
        <v>77899</v>
      </c>
    </row>
    <row r="38" spans="1:16">
      <c r="A38" s="52" t="s">
        <v>91</v>
      </c>
      <c r="B38" s="53">
        <v>2556</v>
      </c>
      <c r="C38" s="53">
        <v>4301</v>
      </c>
      <c r="D38" s="53">
        <v>3138</v>
      </c>
      <c r="E38" s="53">
        <v>3602</v>
      </c>
      <c r="F38" s="53">
        <v>1068</v>
      </c>
      <c r="G38" s="53">
        <v>2459</v>
      </c>
      <c r="H38" s="54">
        <f t="shared" si="0"/>
        <v>17124</v>
      </c>
      <c r="I38" s="53">
        <v>4441</v>
      </c>
      <c r="J38" s="53">
        <v>1916</v>
      </c>
      <c r="K38" s="53">
        <v>2781</v>
      </c>
      <c r="L38" s="53">
        <v>5030</v>
      </c>
      <c r="M38" s="53">
        <v>2503</v>
      </c>
      <c r="N38" s="53">
        <v>2652</v>
      </c>
      <c r="O38" s="54">
        <f t="shared" si="1"/>
        <v>19323</v>
      </c>
      <c r="P38" s="53">
        <f t="shared" si="2"/>
        <v>36447</v>
      </c>
    </row>
    <row r="39" spans="1:16">
      <c r="A39" s="49" t="s">
        <v>92</v>
      </c>
      <c r="B39" s="50">
        <v>2443</v>
      </c>
      <c r="C39" s="50">
        <v>2783</v>
      </c>
      <c r="D39" s="50">
        <v>3151</v>
      </c>
      <c r="E39" s="50">
        <v>3417</v>
      </c>
      <c r="F39" s="50">
        <v>333</v>
      </c>
      <c r="G39" s="50">
        <v>2710</v>
      </c>
      <c r="H39" s="51">
        <f t="shared" si="0"/>
        <v>14837</v>
      </c>
      <c r="I39" s="50">
        <v>1113</v>
      </c>
      <c r="J39" s="50">
        <v>86</v>
      </c>
      <c r="K39" s="50">
        <v>2520</v>
      </c>
      <c r="L39" s="50">
        <v>1198</v>
      </c>
      <c r="M39" s="50">
        <v>694</v>
      </c>
      <c r="N39" s="50">
        <v>1595</v>
      </c>
      <c r="O39" s="51">
        <f t="shared" si="1"/>
        <v>7206</v>
      </c>
      <c r="P39" s="50">
        <f t="shared" si="2"/>
        <v>22043</v>
      </c>
    </row>
    <row r="40" spans="1:16">
      <c r="A40" s="49" t="s">
        <v>93</v>
      </c>
      <c r="B40" s="50">
        <v>4689</v>
      </c>
      <c r="C40" s="50">
        <v>5408</v>
      </c>
      <c r="D40" s="50">
        <v>3238</v>
      </c>
      <c r="E40" s="50">
        <v>4996</v>
      </c>
      <c r="F40" s="50">
        <v>359</v>
      </c>
      <c r="G40" s="50">
        <v>3195</v>
      </c>
      <c r="H40" s="51">
        <f t="shared" si="0"/>
        <v>21885</v>
      </c>
      <c r="I40" s="50">
        <v>7707</v>
      </c>
      <c r="J40" s="50">
        <v>2014</v>
      </c>
      <c r="K40" s="50">
        <v>6612</v>
      </c>
      <c r="L40" s="50">
        <v>4369</v>
      </c>
      <c r="M40" s="50">
        <v>1741</v>
      </c>
      <c r="N40" s="50">
        <v>1242</v>
      </c>
      <c r="O40" s="51">
        <f t="shared" si="1"/>
        <v>23685</v>
      </c>
      <c r="P40" s="50">
        <f t="shared" si="2"/>
        <v>45570</v>
      </c>
    </row>
    <row r="41" spans="1:16">
      <c r="A41" s="49" t="s">
        <v>94</v>
      </c>
      <c r="B41" s="50">
        <v>1651</v>
      </c>
      <c r="C41" s="50">
        <v>1442</v>
      </c>
      <c r="D41" s="50">
        <v>957</v>
      </c>
      <c r="E41" s="50">
        <v>915</v>
      </c>
      <c r="F41" s="50">
        <v>341</v>
      </c>
      <c r="G41" s="50">
        <v>789</v>
      </c>
      <c r="H41" s="51">
        <f t="shared" si="0"/>
        <v>6095</v>
      </c>
      <c r="I41" s="50">
        <v>153</v>
      </c>
      <c r="J41" s="50">
        <v>0</v>
      </c>
      <c r="K41" s="50">
        <v>656</v>
      </c>
      <c r="L41" s="50">
        <v>384</v>
      </c>
      <c r="M41" s="50">
        <v>170</v>
      </c>
      <c r="N41" s="50">
        <v>680</v>
      </c>
      <c r="O41" s="51">
        <f t="shared" si="1"/>
        <v>2043</v>
      </c>
      <c r="P41" s="50">
        <f t="shared" si="2"/>
        <v>8138</v>
      </c>
    </row>
    <row r="42" spans="1:16">
      <c r="A42" s="52" t="s">
        <v>95</v>
      </c>
      <c r="B42" s="53">
        <v>1751</v>
      </c>
      <c r="C42" s="53">
        <v>2183</v>
      </c>
      <c r="D42" s="53">
        <v>1813</v>
      </c>
      <c r="E42" s="53">
        <v>1235</v>
      </c>
      <c r="F42" s="53">
        <v>277</v>
      </c>
      <c r="G42" s="53">
        <v>1224</v>
      </c>
      <c r="H42" s="54">
        <f t="shared" si="0"/>
        <v>8483</v>
      </c>
      <c r="I42" s="53">
        <v>583</v>
      </c>
      <c r="J42" s="53">
        <v>64</v>
      </c>
      <c r="K42" s="53">
        <v>1896</v>
      </c>
      <c r="L42" s="53">
        <v>1262</v>
      </c>
      <c r="M42" s="53">
        <v>468</v>
      </c>
      <c r="N42" s="53">
        <v>651</v>
      </c>
      <c r="O42" s="54">
        <f t="shared" si="1"/>
        <v>4924</v>
      </c>
      <c r="P42" s="53">
        <f t="shared" si="2"/>
        <v>13407</v>
      </c>
    </row>
    <row r="43" spans="1:16">
      <c r="A43" s="49" t="s">
        <v>96</v>
      </c>
      <c r="B43" s="50">
        <v>1421</v>
      </c>
      <c r="C43" s="50">
        <v>780</v>
      </c>
      <c r="D43" s="50">
        <v>505</v>
      </c>
      <c r="E43" s="50">
        <v>725</v>
      </c>
      <c r="F43" s="50">
        <v>157</v>
      </c>
      <c r="G43" s="50">
        <v>300</v>
      </c>
      <c r="H43" s="51">
        <f t="shared" si="0"/>
        <v>3888</v>
      </c>
      <c r="I43" s="50">
        <v>798</v>
      </c>
      <c r="J43" s="50">
        <v>306</v>
      </c>
      <c r="K43" s="50">
        <v>1498</v>
      </c>
      <c r="L43" s="50">
        <v>1360</v>
      </c>
      <c r="M43" s="50">
        <v>544</v>
      </c>
      <c r="N43" s="50">
        <v>595</v>
      </c>
      <c r="O43" s="51">
        <f t="shared" si="1"/>
        <v>5101</v>
      </c>
      <c r="P43" s="50">
        <f t="shared" si="2"/>
        <v>8989</v>
      </c>
    </row>
    <row r="44" spans="1:16">
      <c r="A44" s="49" t="s">
        <v>97</v>
      </c>
      <c r="B44" s="50">
        <v>1291</v>
      </c>
      <c r="C44" s="50">
        <v>1031</v>
      </c>
      <c r="D44" s="50">
        <v>1392</v>
      </c>
      <c r="E44" s="50">
        <v>1209</v>
      </c>
      <c r="F44" s="50">
        <v>429</v>
      </c>
      <c r="G44" s="50">
        <v>542</v>
      </c>
      <c r="H44" s="51">
        <f t="shared" si="0"/>
        <v>5894</v>
      </c>
      <c r="I44" s="50">
        <v>624</v>
      </c>
      <c r="J44" s="50">
        <v>460</v>
      </c>
      <c r="K44" s="50">
        <v>1047</v>
      </c>
      <c r="L44" s="50">
        <v>960</v>
      </c>
      <c r="M44" s="50">
        <v>331</v>
      </c>
      <c r="N44" s="50">
        <v>259</v>
      </c>
      <c r="O44" s="51">
        <f t="shared" si="1"/>
        <v>3681</v>
      </c>
      <c r="P44" s="50">
        <f t="shared" si="2"/>
        <v>9575</v>
      </c>
    </row>
    <row r="45" spans="1:16">
      <c r="A45" s="49" t="s">
        <v>98</v>
      </c>
      <c r="B45" s="50">
        <v>1848</v>
      </c>
      <c r="C45" s="50">
        <v>1942</v>
      </c>
      <c r="D45" s="50">
        <v>2283</v>
      </c>
      <c r="E45" s="50">
        <v>3027</v>
      </c>
      <c r="F45" s="50">
        <v>869</v>
      </c>
      <c r="G45" s="50">
        <v>867</v>
      </c>
      <c r="H45" s="51">
        <f t="shared" si="0"/>
        <v>10836</v>
      </c>
      <c r="I45" s="50">
        <v>8548</v>
      </c>
      <c r="J45" s="50">
        <v>5200</v>
      </c>
      <c r="K45" s="50">
        <v>10864</v>
      </c>
      <c r="L45" s="50">
        <v>9199</v>
      </c>
      <c r="M45" s="50">
        <v>3261</v>
      </c>
      <c r="N45" s="50">
        <v>10763</v>
      </c>
      <c r="O45" s="51">
        <f t="shared" si="1"/>
        <v>47835</v>
      </c>
      <c r="P45" s="50">
        <f t="shared" si="2"/>
        <v>58671</v>
      </c>
    </row>
    <row r="46" spans="1:16">
      <c r="A46" s="52" t="s">
        <v>99</v>
      </c>
      <c r="B46" s="53">
        <v>3085</v>
      </c>
      <c r="C46" s="53">
        <v>1261</v>
      </c>
      <c r="D46" s="53">
        <v>1483</v>
      </c>
      <c r="E46" s="53">
        <v>1222</v>
      </c>
      <c r="F46" s="53">
        <v>185</v>
      </c>
      <c r="G46" s="53">
        <v>2076</v>
      </c>
      <c r="H46" s="54">
        <f t="shared" si="0"/>
        <v>9312</v>
      </c>
      <c r="I46" s="53">
        <v>1019</v>
      </c>
      <c r="J46" s="53">
        <v>0</v>
      </c>
      <c r="K46" s="53">
        <v>2725</v>
      </c>
      <c r="L46" s="53">
        <v>1092</v>
      </c>
      <c r="M46" s="53">
        <v>456</v>
      </c>
      <c r="N46" s="53">
        <v>679</v>
      </c>
      <c r="O46" s="54">
        <f t="shared" si="1"/>
        <v>5971</v>
      </c>
      <c r="P46" s="53">
        <f t="shared" si="2"/>
        <v>15283</v>
      </c>
    </row>
    <row r="47" spans="1:16">
      <c r="A47" s="49" t="s">
        <v>236</v>
      </c>
      <c r="B47" s="50">
        <v>5323</v>
      </c>
      <c r="C47" s="50">
        <v>4208</v>
      </c>
      <c r="D47" s="50">
        <v>6465</v>
      </c>
      <c r="E47" s="50">
        <v>5232</v>
      </c>
      <c r="F47" s="50">
        <v>5586</v>
      </c>
      <c r="G47" s="50">
        <v>3343</v>
      </c>
      <c r="H47" s="51">
        <f t="shared" ref="H47:H65" si="3">SUM(B47:G47)</f>
        <v>30157</v>
      </c>
      <c r="I47" s="50">
        <v>13235</v>
      </c>
      <c r="J47" s="50">
        <v>12473</v>
      </c>
      <c r="K47" s="50">
        <v>16851</v>
      </c>
      <c r="L47" s="50">
        <v>17162</v>
      </c>
      <c r="M47" s="50">
        <v>5663</v>
      </c>
      <c r="N47" s="50">
        <v>8151</v>
      </c>
      <c r="O47" s="51">
        <f t="shared" ref="O47:O65" si="4">SUM(I47:N47)</f>
        <v>73535</v>
      </c>
      <c r="P47" s="50">
        <f t="shared" ref="P47:P65" si="5">O47+H47</f>
        <v>103692</v>
      </c>
    </row>
    <row r="48" spans="1:16">
      <c r="A48" s="49" t="s">
        <v>237</v>
      </c>
      <c r="B48" s="50">
        <v>5221</v>
      </c>
      <c r="C48" s="50">
        <v>5511</v>
      </c>
      <c r="D48" s="50">
        <v>3227</v>
      </c>
      <c r="E48" s="50">
        <v>10273</v>
      </c>
      <c r="F48" s="50">
        <v>3387</v>
      </c>
      <c r="G48" s="50">
        <v>4190</v>
      </c>
      <c r="H48" s="51">
        <f t="shared" si="3"/>
        <v>31809</v>
      </c>
      <c r="I48" s="50">
        <v>2833</v>
      </c>
      <c r="J48" s="50">
        <v>2011</v>
      </c>
      <c r="K48" s="50">
        <v>8447</v>
      </c>
      <c r="L48" s="50">
        <v>5001</v>
      </c>
      <c r="M48" s="50">
        <v>1074</v>
      </c>
      <c r="N48" s="50">
        <v>6768</v>
      </c>
      <c r="O48" s="51">
        <f t="shared" si="4"/>
        <v>26134</v>
      </c>
      <c r="P48" s="50">
        <f t="shared" si="5"/>
        <v>57943</v>
      </c>
    </row>
    <row r="49" spans="1:16">
      <c r="A49" s="49" t="s">
        <v>238</v>
      </c>
      <c r="B49" s="50">
        <v>842</v>
      </c>
      <c r="C49" s="50">
        <v>765</v>
      </c>
      <c r="D49" s="50">
        <v>944</v>
      </c>
      <c r="E49" s="50">
        <v>808</v>
      </c>
      <c r="F49" s="50">
        <v>185</v>
      </c>
      <c r="G49" s="50">
        <v>680</v>
      </c>
      <c r="H49" s="51">
        <f t="shared" si="3"/>
        <v>4224</v>
      </c>
      <c r="I49" s="50">
        <v>152</v>
      </c>
      <c r="J49" s="50">
        <v>0</v>
      </c>
      <c r="K49" s="50">
        <v>535</v>
      </c>
      <c r="L49" s="50">
        <v>377</v>
      </c>
      <c r="M49" s="50">
        <v>182</v>
      </c>
      <c r="N49" s="50">
        <v>295</v>
      </c>
      <c r="O49" s="51">
        <f t="shared" si="4"/>
        <v>1541</v>
      </c>
      <c r="P49" s="50">
        <f t="shared" si="5"/>
        <v>5765</v>
      </c>
    </row>
    <row r="50" spans="1:16">
      <c r="A50" s="52" t="s">
        <v>103</v>
      </c>
      <c r="B50" s="53">
        <v>7550</v>
      </c>
      <c r="C50" s="53">
        <v>4557</v>
      </c>
      <c r="D50" s="53">
        <v>5335</v>
      </c>
      <c r="E50" s="53">
        <v>8376</v>
      </c>
      <c r="F50" s="53">
        <v>2218</v>
      </c>
      <c r="G50" s="53">
        <v>6987</v>
      </c>
      <c r="H50" s="54">
        <f t="shared" si="3"/>
        <v>35023</v>
      </c>
      <c r="I50" s="53">
        <v>13971</v>
      </c>
      <c r="J50" s="53">
        <v>2883</v>
      </c>
      <c r="K50" s="53">
        <v>9499</v>
      </c>
      <c r="L50" s="53">
        <v>6524</v>
      </c>
      <c r="M50" s="53">
        <v>3689</v>
      </c>
      <c r="N50" s="53">
        <v>10401</v>
      </c>
      <c r="O50" s="54">
        <f t="shared" si="4"/>
        <v>46967</v>
      </c>
      <c r="P50" s="53">
        <f t="shared" si="5"/>
        <v>81990</v>
      </c>
    </row>
    <row r="51" spans="1:16">
      <c r="A51" s="49" t="s">
        <v>163</v>
      </c>
      <c r="B51" s="50">
        <v>3615</v>
      </c>
      <c r="C51" s="50">
        <v>2899</v>
      </c>
      <c r="D51" s="50">
        <v>3000</v>
      </c>
      <c r="E51" s="50">
        <v>4741</v>
      </c>
      <c r="F51" s="50">
        <v>153</v>
      </c>
      <c r="G51" s="50">
        <v>1796</v>
      </c>
      <c r="H51" s="51">
        <f t="shared" si="3"/>
        <v>16204</v>
      </c>
      <c r="I51" s="50">
        <v>3050</v>
      </c>
      <c r="J51" s="50">
        <v>1773</v>
      </c>
      <c r="K51" s="50">
        <v>3344</v>
      </c>
      <c r="L51" s="50">
        <v>3948</v>
      </c>
      <c r="M51" s="50">
        <v>965</v>
      </c>
      <c r="N51" s="50">
        <v>3104</v>
      </c>
      <c r="O51" s="51">
        <f t="shared" si="4"/>
        <v>16184</v>
      </c>
      <c r="P51" s="50">
        <f t="shared" si="5"/>
        <v>32388</v>
      </c>
    </row>
    <row r="52" spans="1:16">
      <c r="A52" s="49" t="s">
        <v>105</v>
      </c>
      <c r="B52" s="50">
        <v>3248</v>
      </c>
      <c r="C52" s="50">
        <v>3823</v>
      </c>
      <c r="D52" s="50">
        <v>1949</v>
      </c>
      <c r="E52" s="50">
        <v>2765</v>
      </c>
      <c r="F52" s="50">
        <v>607</v>
      </c>
      <c r="G52" s="50">
        <v>1446</v>
      </c>
      <c r="H52" s="51">
        <f t="shared" si="3"/>
        <v>13838</v>
      </c>
      <c r="I52" s="50">
        <v>2578</v>
      </c>
      <c r="J52" s="50">
        <v>855</v>
      </c>
      <c r="K52" s="50">
        <v>3003</v>
      </c>
      <c r="L52" s="50">
        <v>2473</v>
      </c>
      <c r="M52" s="50">
        <v>1411</v>
      </c>
      <c r="N52" s="50">
        <v>1046</v>
      </c>
      <c r="O52" s="51">
        <f t="shared" si="4"/>
        <v>11366</v>
      </c>
      <c r="P52" s="50">
        <f t="shared" si="5"/>
        <v>25204</v>
      </c>
    </row>
    <row r="53" spans="1:16">
      <c r="A53" s="49" t="s">
        <v>106</v>
      </c>
      <c r="B53" s="50">
        <v>7244</v>
      </c>
      <c r="C53" s="50">
        <v>6819</v>
      </c>
      <c r="D53" s="50">
        <v>8774</v>
      </c>
      <c r="E53" s="50">
        <v>5773</v>
      </c>
      <c r="F53" s="50">
        <v>2604</v>
      </c>
      <c r="G53" s="50">
        <v>5514</v>
      </c>
      <c r="H53" s="51">
        <f t="shared" si="3"/>
        <v>36728</v>
      </c>
      <c r="I53" s="50">
        <v>6424</v>
      </c>
      <c r="J53" s="50">
        <v>3523</v>
      </c>
      <c r="K53" s="50">
        <v>17262</v>
      </c>
      <c r="L53" s="50">
        <v>7704</v>
      </c>
      <c r="M53" s="50">
        <v>4402</v>
      </c>
      <c r="N53" s="50">
        <v>5195</v>
      </c>
      <c r="O53" s="51">
        <f t="shared" si="4"/>
        <v>44510</v>
      </c>
      <c r="P53" s="50">
        <f t="shared" si="5"/>
        <v>81238</v>
      </c>
    </row>
    <row r="54" spans="1:16">
      <c r="A54" s="52" t="s">
        <v>239</v>
      </c>
      <c r="B54" s="53">
        <v>199</v>
      </c>
      <c r="C54" s="53">
        <v>220</v>
      </c>
      <c r="D54" s="53">
        <v>167</v>
      </c>
      <c r="E54" s="53">
        <v>163</v>
      </c>
      <c r="F54" s="53">
        <v>51</v>
      </c>
      <c r="G54" s="53">
        <v>105</v>
      </c>
      <c r="H54" s="54">
        <f t="shared" si="3"/>
        <v>905</v>
      </c>
      <c r="I54" s="53">
        <v>988</v>
      </c>
      <c r="J54" s="53">
        <v>595</v>
      </c>
      <c r="K54" s="53">
        <v>1269</v>
      </c>
      <c r="L54" s="53">
        <v>1231</v>
      </c>
      <c r="M54" s="53">
        <v>355</v>
      </c>
      <c r="N54" s="53">
        <v>510</v>
      </c>
      <c r="O54" s="54">
        <f t="shared" si="4"/>
        <v>4948</v>
      </c>
      <c r="P54" s="53">
        <f t="shared" si="5"/>
        <v>5853</v>
      </c>
    </row>
    <row r="55" spans="1:16">
      <c r="A55" s="49" t="s">
        <v>240</v>
      </c>
      <c r="B55" s="50">
        <v>5217</v>
      </c>
      <c r="C55" s="50">
        <v>3599</v>
      </c>
      <c r="D55" s="50">
        <v>4450</v>
      </c>
      <c r="E55" s="50">
        <v>4419</v>
      </c>
      <c r="F55" s="50">
        <v>609</v>
      </c>
      <c r="G55" s="50">
        <v>2075</v>
      </c>
      <c r="H55" s="51">
        <f t="shared" si="3"/>
        <v>20369</v>
      </c>
      <c r="I55" s="50">
        <v>1978</v>
      </c>
      <c r="J55" s="50">
        <v>335</v>
      </c>
      <c r="K55" s="50">
        <v>4376</v>
      </c>
      <c r="L55" s="50">
        <v>2756</v>
      </c>
      <c r="M55" s="50">
        <v>1300</v>
      </c>
      <c r="N55" s="50">
        <v>645</v>
      </c>
      <c r="O55" s="51">
        <f t="shared" si="4"/>
        <v>11390</v>
      </c>
      <c r="P55" s="50">
        <f t="shared" si="5"/>
        <v>31759</v>
      </c>
    </row>
    <row r="56" spans="1:16">
      <c r="A56" s="49" t="s">
        <v>109</v>
      </c>
      <c r="B56" s="50">
        <v>1275</v>
      </c>
      <c r="C56" s="50">
        <v>1331</v>
      </c>
      <c r="D56" s="50">
        <v>828</v>
      </c>
      <c r="E56" s="50">
        <v>914</v>
      </c>
      <c r="F56" s="50">
        <v>161</v>
      </c>
      <c r="G56" s="50">
        <v>590</v>
      </c>
      <c r="H56" s="51">
        <f t="shared" si="3"/>
        <v>5099</v>
      </c>
      <c r="I56" s="50">
        <v>204</v>
      </c>
      <c r="J56" s="50">
        <v>20</v>
      </c>
      <c r="K56" s="50">
        <v>608</v>
      </c>
      <c r="L56" s="50">
        <v>323</v>
      </c>
      <c r="M56" s="50">
        <v>127</v>
      </c>
      <c r="N56" s="50">
        <v>253</v>
      </c>
      <c r="O56" s="51">
        <f t="shared" si="4"/>
        <v>1535</v>
      </c>
      <c r="P56" s="50">
        <f t="shared" si="5"/>
        <v>6634</v>
      </c>
    </row>
    <row r="57" spans="1:16">
      <c r="A57" s="49" t="s">
        <v>111</v>
      </c>
      <c r="B57" s="50">
        <v>6227</v>
      </c>
      <c r="C57" s="50">
        <v>2581</v>
      </c>
      <c r="D57" s="50">
        <v>5850</v>
      </c>
      <c r="E57" s="50">
        <v>3027</v>
      </c>
      <c r="F57" s="50">
        <v>2200</v>
      </c>
      <c r="G57" s="50">
        <v>1561</v>
      </c>
      <c r="H57" s="51">
        <f t="shared" si="3"/>
        <v>21446</v>
      </c>
      <c r="I57" s="50">
        <v>5259</v>
      </c>
      <c r="J57" s="50">
        <v>0</v>
      </c>
      <c r="K57" s="50">
        <v>8534</v>
      </c>
      <c r="L57" s="50">
        <v>3510</v>
      </c>
      <c r="M57" s="50">
        <v>2279</v>
      </c>
      <c r="N57" s="50">
        <v>3165</v>
      </c>
      <c r="O57" s="51">
        <f t="shared" si="4"/>
        <v>22747</v>
      </c>
      <c r="P57" s="50">
        <f t="shared" si="5"/>
        <v>44193</v>
      </c>
    </row>
    <row r="58" spans="1:16">
      <c r="A58" s="52" t="s">
        <v>112</v>
      </c>
      <c r="B58" s="53">
        <v>10962</v>
      </c>
      <c r="C58" s="53">
        <v>15291</v>
      </c>
      <c r="D58" s="53">
        <v>6342</v>
      </c>
      <c r="E58" s="53">
        <v>14639</v>
      </c>
      <c r="F58" s="53">
        <v>2201</v>
      </c>
      <c r="G58" s="53">
        <v>4279</v>
      </c>
      <c r="H58" s="54">
        <f t="shared" si="3"/>
        <v>53714</v>
      </c>
      <c r="I58" s="53">
        <v>21276</v>
      </c>
      <c r="J58" s="53">
        <v>13225</v>
      </c>
      <c r="K58" s="53">
        <v>19606</v>
      </c>
      <c r="L58" s="53">
        <v>15320</v>
      </c>
      <c r="M58" s="53">
        <v>7943</v>
      </c>
      <c r="N58" s="53">
        <v>25374</v>
      </c>
      <c r="O58" s="54">
        <f t="shared" si="4"/>
        <v>102744</v>
      </c>
      <c r="P58" s="53">
        <f t="shared" si="5"/>
        <v>156458</v>
      </c>
    </row>
    <row r="59" spans="1:16">
      <c r="A59" s="49" t="s">
        <v>113</v>
      </c>
      <c r="B59" s="50">
        <v>1921</v>
      </c>
      <c r="C59" s="50">
        <v>899</v>
      </c>
      <c r="D59" s="50">
        <v>757</v>
      </c>
      <c r="E59" s="50">
        <v>762</v>
      </c>
      <c r="F59" s="50">
        <v>216</v>
      </c>
      <c r="G59" s="50">
        <v>516</v>
      </c>
      <c r="H59" s="51">
        <f t="shared" si="3"/>
        <v>5071</v>
      </c>
      <c r="I59" s="50">
        <v>2343</v>
      </c>
      <c r="J59" s="50">
        <v>122</v>
      </c>
      <c r="K59" s="50">
        <v>1512</v>
      </c>
      <c r="L59" s="50">
        <v>1748</v>
      </c>
      <c r="M59" s="50">
        <v>918</v>
      </c>
      <c r="N59" s="50">
        <v>1549</v>
      </c>
      <c r="O59" s="51">
        <f t="shared" si="4"/>
        <v>8192</v>
      </c>
      <c r="P59" s="50">
        <f t="shared" si="5"/>
        <v>13263</v>
      </c>
    </row>
    <row r="60" spans="1:16">
      <c r="A60" s="49" t="s">
        <v>114</v>
      </c>
      <c r="B60" s="50">
        <v>1000</v>
      </c>
      <c r="C60" s="50">
        <v>612</v>
      </c>
      <c r="D60" s="50">
        <v>911</v>
      </c>
      <c r="E60" s="50">
        <v>1083</v>
      </c>
      <c r="F60" s="50">
        <v>194</v>
      </c>
      <c r="G60" s="50">
        <v>478</v>
      </c>
      <c r="H60" s="51">
        <f t="shared" si="3"/>
        <v>4278</v>
      </c>
      <c r="I60" s="50">
        <v>131</v>
      </c>
      <c r="J60" s="50">
        <v>55</v>
      </c>
      <c r="K60" s="50">
        <v>412</v>
      </c>
      <c r="L60" s="50">
        <v>281</v>
      </c>
      <c r="M60" s="50">
        <v>134</v>
      </c>
      <c r="N60" s="50">
        <v>262</v>
      </c>
      <c r="O60" s="51">
        <f t="shared" si="4"/>
        <v>1275</v>
      </c>
      <c r="P60" s="50">
        <f t="shared" si="5"/>
        <v>5553</v>
      </c>
    </row>
    <row r="61" spans="1:16">
      <c r="A61" s="49" t="s">
        <v>115</v>
      </c>
      <c r="B61" s="50">
        <v>6518</v>
      </c>
      <c r="C61" s="50">
        <v>5110</v>
      </c>
      <c r="D61" s="50">
        <v>5447</v>
      </c>
      <c r="E61" s="50">
        <v>5924</v>
      </c>
      <c r="F61" s="50">
        <v>460</v>
      </c>
      <c r="G61" s="50">
        <v>3125</v>
      </c>
      <c r="H61" s="51">
        <f t="shared" si="3"/>
        <v>26584</v>
      </c>
      <c r="I61" s="50">
        <v>7558</v>
      </c>
      <c r="J61" s="50">
        <v>1962</v>
      </c>
      <c r="K61" s="50">
        <v>7650</v>
      </c>
      <c r="L61" s="50">
        <v>6608</v>
      </c>
      <c r="M61" s="50">
        <v>2089</v>
      </c>
      <c r="N61" s="50">
        <v>5002</v>
      </c>
      <c r="O61" s="51">
        <f t="shared" si="4"/>
        <v>30869</v>
      </c>
      <c r="P61" s="50">
        <f t="shared" si="5"/>
        <v>57453</v>
      </c>
    </row>
    <row r="62" spans="1:16">
      <c r="A62" s="52" t="s">
        <v>116</v>
      </c>
      <c r="B62" s="53">
        <v>3311</v>
      </c>
      <c r="C62" s="53">
        <v>2821</v>
      </c>
      <c r="D62" s="53">
        <v>2112</v>
      </c>
      <c r="E62" s="53">
        <v>4415</v>
      </c>
      <c r="F62" s="53">
        <v>1564</v>
      </c>
      <c r="G62" s="53">
        <v>1070</v>
      </c>
      <c r="H62" s="54">
        <f t="shared" si="3"/>
        <v>15293</v>
      </c>
      <c r="I62" s="53">
        <v>6808</v>
      </c>
      <c r="J62" s="53">
        <v>2268</v>
      </c>
      <c r="K62" s="53">
        <v>6908</v>
      </c>
      <c r="L62" s="53">
        <v>5228</v>
      </c>
      <c r="M62" s="53">
        <v>2391</v>
      </c>
      <c r="N62" s="53">
        <v>2917</v>
      </c>
      <c r="O62" s="54">
        <f t="shared" si="4"/>
        <v>26520</v>
      </c>
      <c r="P62" s="53">
        <f t="shared" si="5"/>
        <v>41813</v>
      </c>
    </row>
    <row r="63" spans="1:16">
      <c r="A63" s="49" t="s">
        <v>241</v>
      </c>
      <c r="B63" s="50">
        <v>2324</v>
      </c>
      <c r="C63" s="50">
        <v>1408</v>
      </c>
      <c r="D63" s="50">
        <v>2080</v>
      </c>
      <c r="E63" s="50">
        <v>3111</v>
      </c>
      <c r="F63" s="50">
        <v>317</v>
      </c>
      <c r="G63" s="50">
        <v>756</v>
      </c>
      <c r="H63" s="51">
        <f t="shared" si="3"/>
        <v>9996</v>
      </c>
      <c r="I63" s="50">
        <v>966</v>
      </c>
      <c r="J63" s="50">
        <v>371</v>
      </c>
      <c r="K63" s="50">
        <v>969</v>
      </c>
      <c r="L63" s="50">
        <v>819</v>
      </c>
      <c r="M63" s="50">
        <v>454</v>
      </c>
      <c r="N63" s="50">
        <v>309</v>
      </c>
      <c r="O63" s="51">
        <f t="shared" si="4"/>
        <v>3888</v>
      </c>
      <c r="P63" s="50">
        <f t="shared" si="5"/>
        <v>13884</v>
      </c>
    </row>
    <row r="64" spans="1:16">
      <c r="A64" s="49" t="s">
        <v>118</v>
      </c>
      <c r="B64" s="50">
        <v>3504</v>
      </c>
      <c r="C64" s="50">
        <v>6110</v>
      </c>
      <c r="D64" s="50">
        <v>4410</v>
      </c>
      <c r="E64" s="50">
        <v>4396</v>
      </c>
      <c r="F64" s="50">
        <v>948</v>
      </c>
      <c r="G64" s="50">
        <v>3050</v>
      </c>
      <c r="H64" s="51">
        <f t="shared" si="3"/>
        <v>22418</v>
      </c>
      <c r="I64" s="50">
        <v>2366</v>
      </c>
      <c r="J64" s="50">
        <v>1736</v>
      </c>
      <c r="K64" s="50">
        <v>4714</v>
      </c>
      <c r="L64" s="50">
        <v>5026</v>
      </c>
      <c r="M64" s="50">
        <v>1256</v>
      </c>
      <c r="N64" s="50">
        <v>4942</v>
      </c>
      <c r="O64" s="51">
        <f t="shared" si="4"/>
        <v>20040</v>
      </c>
      <c r="P64" s="50">
        <f t="shared" si="5"/>
        <v>42458</v>
      </c>
    </row>
    <row r="65" spans="1:16">
      <c r="A65" s="49" t="s">
        <v>119</v>
      </c>
      <c r="B65" s="50">
        <v>1543</v>
      </c>
      <c r="C65" s="50">
        <v>658</v>
      </c>
      <c r="D65" s="50">
        <v>894</v>
      </c>
      <c r="E65" s="50">
        <v>468</v>
      </c>
      <c r="F65" s="50">
        <v>408</v>
      </c>
      <c r="G65" s="50">
        <v>360</v>
      </c>
      <c r="H65" s="51">
        <f t="shared" si="3"/>
        <v>4331</v>
      </c>
      <c r="I65" s="50">
        <v>147</v>
      </c>
      <c r="J65" s="50">
        <v>9</v>
      </c>
      <c r="K65" s="50">
        <v>498</v>
      </c>
      <c r="L65" s="50">
        <v>296</v>
      </c>
      <c r="M65" s="50">
        <v>221</v>
      </c>
      <c r="N65" s="50">
        <v>156</v>
      </c>
      <c r="O65" s="51">
        <f t="shared" si="4"/>
        <v>1327</v>
      </c>
      <c r="P65" s="50">
        <f t="shared" si="5"/>
        <v>5658</v>
      </c>
    </row>
    <row r="66" spans="1:16">
      <c r="A66" s="55" t="s">
        <v>120</v>
      </c>
      <c r="B66" s="56">
        <f t="shared" ref="B66:P66" si="6">SUM(B15:B65)</f>
        <v>181315</v>
      </c>
      <c r="C66" s="56">
        <f t="shared" si="6"/>
        <v>160244</v>
      </c>
      <c r="D66" s="56">
        <f t="shared" si="6"/>
        <v>151749</v>
      </c>
      <c r="E66" s="56">
        <f t="shared" si="6"/>
        <v>183541</v>
      </c>
      <c r="F66" s="56">
        <f t="shared" si="6"/>
        <v>47023</v>
      </c>
      <c r="G66" s="56">
        <f t="shared" si="6"/>
        <v>93662</v>
      </c>
      <c r="H66" s="57">
        <f t="shared" si="6"/>
        <v>817534</v>
      </c>
      <c r="I66" s="56">
        <f t="shared" si="6"/>
        <v>258695</v>
      </c>
      <c r="J66" s="56">
        <f t="shared" si="6"/>
        <v>116983</v>
      </c>
      <c r="K66" s="56">
        <f t="shared" si="6"/>
        <v>319344</v>
      </c>
      <c r="L66" s="56">
        <f t="shared" si="6"/>
        <v>231802</v>
      </c>
      <c r="M66" s="56">
        <f t="shared" si="6"/>
        <v>99211</v>
      </c>
      <c r="N66" s="56">
        <f t="shared" si="6"/>
        <v>182393</v>
      </c>
      <c r="O66" s="57">
        <f t="shared" si="6"/>
        <v>1208428</v>
      </c>
      <c r="P66" s="56">
        <f t="shared" si="6"/>
        <v>2025962</v>
      </c>
    </row>
    <row r="67" spans="1:16">
      <c r="A67" s="52" t="s">
        <v>121</v>
      </c>
      <c r="B67" s="53">
        <v>726</v>
      </c>
      <c r="C67" s="53">
        <v>395</v>
      </c>
      <c r="D67" s="53">
        <v>553</v>
      </c>
      <c r="E67" s="53">
        <v>960</v>
      </c>
      <c r="F67" s="53">
        <v>402</v>
      </c>
      <c r="G67" s="53">
        <v>507</v>
      </c>
      <c r="H67" s="54">
        <v>3543</v>
      </c>
      <c r="I67" s="53">
        <v>2301</v>
      </c>
      <c r="J67" s="53">
        <v>740</v>
      </c>
      <c r="K67" s="53">
        <v>1869</v>
      </c>
      <c r="L67" s="53">
        <v>1407</v>
      </c>
      <c r="M67" s="53">
        <v>1090</v>
      </c>
      <c r="N67" s="53">
        <v>691</v>
      </c>
      <c r="O67" s="54">
        <v>8098</v>
      </c>
      <c r="P67" s="53">
        <v>11641</v>
      </c>
    </row>
    <row r="68" spans="1:16">
      <c r="A68" s="58" t="s">
        <v>122</v>
      </c>
      <c r="B68" s="53">
        <f t="shared" ref="B68:P68" si="7">B66+B67</f>
        <v>182041</v>
      </c>
      <c r="C68" s="53">
        <f t="shared" si="7"/>
        <v>160639</v>
      </c>
      <c r="D68" s="53">
        <f t="shared" si="7"/>
        <v>152302</v>
      </c>
      <c r="E68" s="53">
        <f t="shared" si="7"/>
        <v>184501</v>
      </c>
      <c r="F68" s="53">
        <f t="shared" si="7"/>
        <v>47425</v>
      </c>
      <c r="G68" s="53">
        <f t="shared" si="7"/>
        <v>94169</v>
      </c>
      <c r="H68" s="54">
        <f t="shared" si="7"/>
        <v>821077</v>
      </c>
      <c r="I68" s="53">
        <f t="shared" si="7"/>
        <v>260996</v>
      </c>
      <c r="J68" s="53">
        <f t="shared" si="7"/>
        <v>117723</v>
      </c>
      <c r="K68" s="53">
        <f t="shared" si="7"/>
        <v>321213</v>
      </c>
      <c r="L68" s="53">
        <f t="shared" si="7"/>
        <v>233209</v>
      </c>
      <c r="M68" s="53">
        <f t="shared" si="7"/>
        <v>100301</v>
      </c>
      <c r="N68" s="53">
        <f t="shared" si="7"/>
        <v>183084</v>
      </c>
      <c r="O68" s="54">
        <f t="shared" si="7"/>
        <v>1216526</v>
      </c>
      <c r="P68" s="53">
        <f t="shared" si="7"/>
        <v>2037603</v>
      </c>
    </row>
    <row r="69" spans="1:16">
      <c r="A69" s="58" t="s">
        <v>248</v>
      </c>
      <c r="B69" s="59">
        <f t="shared" ref="B69:H69" si="8">ROUND(B68/$H68*100,1)</f>
        <v>22.2</v>
      </c>
      <c r="C69" s="59">
        <f t="shared" si="8"/>
        <v>19.600000000000001</v>
      </c>
      <c r="D69" s="59">
        <f t="shared" si="8"/>
        <v>18.5</v>
      </c>
      <c r="E69" s="59">
        <f t="shared" si="8"/>
        <v>22.5</v>
      </c>
      <c r="F69" s="59">
        <f t="shared" si="8"/>
        <v>5.8</v>
      </c>
      <c r="G69" s="59">
        <f t="shared" si="8"/>
        <v>11.5</v>
      </c>
      <c r="H69" s="60">
        <f t="shared" si="8"/>
        <v>100</v>
      </c>
      <c r="I69" s="59">
        <f t="shared" ref="I69:O69" si="9">ROUND(I68/$O68*100,1)</f>
        <v>21.5</v>
      </c>
      <c r="J69" s="59">
        <f t="shared" si="9"/>
        <v>9.6999999999999993</v>
      </c>
      <c r="K69" s="59">
        <f t="shared" si="9"/>
        <v>26.4</v>
      </c>
      <c r="L69" s="59">
        <f t="shared" si="9"/>
        <v>19.2</v>
      </c>
      <c r="M69" s="59">
        <f t="shared" si="9"/>
        <v>8.1999999999999993</v>
      </c>
      <c r="N69" s="59">
        <f t="shared" si="9"/>
        <v>15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8.9</v>
      </c>
      <c r="C70" s="59">
        <f t="shared" si="10"/>
        <v>7.9</v>
      </c>
      <c r="D70" s="59">
        <f t="shared" si="10"/>
        <v>7.5</v>
      </c>
      <c r="E70" s="59">
        <f t="shared" si="10"/>
        <v>9.1</v>
      </c>
      <c r="F70" s="59">
        <f t="shared" si="10"/>
        <v>2.2999999999999998</v>
      </c>
      <c r="G70" s="59">
        <f t="shared" si="10"/>
        <v>4.5999999999999996</v>
      </c>
      <c r="H70" s="60">
        <f t="shared" si="10"/>
        <v>40.299999999999997</v>
      </c>
      <c r="I70" s="59">
        <f t="shared" si="10"/>
        <v>12.8</v>
      </c>
      <c r="J70" s="59">
        <f t="shared" si="10"/>
        <v>5.8</v>
      </c>
      <c r="K70" s="59">
        <f t="shared" si="10"/>
        <v>15.8</v>
      </c>
      <c r="L70" s="59">
        <f t="shared" si="10"/>
        <v>11.4</v>
      </c>
      <c r="M70" s="59">
        <f t="shared" si="10"/>
        <v>4.9000000000000004</v>
      </c>
      <c r="N70" s="59">
        <f t="shared" si="10"/>
        <v>9</v>
      </c>
      <c r="O70" s="60">
        <f t="shared" si="10"/>
        <v>59.7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AE2C-D080-42C8-B18F-A340BE793E6A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258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3670</v>
      </c>
      <c r="C15" s="50">
        <v>4206</v>
      </c>
      <c r="D15" s="50">
        <v>3443</v>
      </c>
      <c r="E15" s="50">
        <v>4245</v>
      </c>
      <c r="F15" s="50">
        <v>1099</v>
      </c>
      <c r="G15" s="50">
        <v>3457</v>
      </c>
      <c r="H15" s="51">
        <f t="shared" ref="H15:H46" si="0">SUM(B15:G15)</f>
        <v>20120</v>
      </c>
      <c r="I15" s="50">
        <v>3174</v>
      </c>
      <c r="J15" s="50">
        <v>0</v>
      </c>
      <c r="K15" s="50">
        <v>5418</v>
      </c>
      <c r="L15" s="50">
        <v>3485</v>
      </c>
      <c r="M15" s="50">
        <v>1812</v>
      </c>
      <c r="N15" s="50">
        <v>3428</v>
      </c>
      <c r="O15" s="51">
        <f t="shared" ref="O15:O46" si="1">SUM(I15:N15)</f>
        <v>17317</v>
      </c>
      <c r="P15" s="50">
        <f t="shared" ref="P15:P46" si="2">O15+H15</f>
        <v>37437</v>
      </c>
    </row>
    <row r="16" spans="1:16">
      <c r="A16" s="49" t="s">
        <v>69</v>
      </c>
      <c r="B16" s="50">
        <v>665</v>
      </c>
      <c r="C16" s="50">
        <v>7</v>
      </c>
      <c r="D16" s="50">
        <v>423</v>
      </c>
      <c r="E16" s="50">
        <v>499</v>
      </c>
      <c r="F16" s="50">
        <v>135</v>
      </c>
      <c r="G16" s="50">
        <v>394</v>
      </c>
      <c r="H16" s="51">
        <f t="shared" si="0"/>
        <v>2123</v>
      </c>
      <c r="I16" s="50">
        <v>390</v>
      </c>
      <c r="J16" s="50">
        <v>57</v>
      </c>
      <c r="K16" s="50">
        <v>316</v>
      </c>
      <c r="L16" s="50">
        <v>266</v>
      </c>
      <c r="M16" s="50">
        <v>271</v>
      </c>
      <c r="N16" s="50">
        <v>477</v>
      </c>
      <c r="O16" s="51">
        <f t="shared" si="1"/>
        <v>1777</v>
      </c>
      <c r="P16" s="50">
        <f t="shared" si="2"/>
        <v>3900</v>
      </c>
    </row>
    <row r="17" spans="1:16">
      <c r="A17" s="49" t="s">
        <v>70</v>
      </c>
      <c r="B17" s="50">
        <v>4633</v>
      </c>
      <c r="C17" s="50">
        <v>1540</v>
      </c>
      <c r="D17" s="50">
        <v>2155</v>
      </c>
      <c r="E17" s="50">
        <v>2205</v>
      </c>
      <c r="F17" s="50">
        <v>322</v>
      </c>
      <c r="G17" s="50">
        <v>2512</v>
      </c>
      <c r="H17" s="51">
        <f t="shared" si="0"/>
        <v>13367</v>
      </c>
      <c r="I17" s="50">
        <v>2097</v>
      </c>
      <c r="J17" s="50">
        <v>223</v>
      </c>
      <c r="K17" s="50">
        <v>6818</v>
      </c>
      <c r="L17" s="50">
        <v>4678</v>
      </c>
      <c r="M17" s="50">
        <v>1091</v>
      </c>
      <c r="N17" s="50">
        <v>3455</v>
      </c>
      <c r="O17" s="51">
        <f t="shared" si="1"/>
        <v>18362</v>
      </c>
      <c r="P17" s="50">
        <f t="shared" si="2"/>
        <v>31729</v>
      </c>
    </row>
    <row r="18" spans="1:16">
      <c r="A18" s="52" t="s">
        <v>71</v>
      </c>
      <c r="B18" s="53">
        <v>2226</v>
      </c>
      <c r="C18" s="53">
        <v>2849</v>
      </c>
      <c r="D18" s="53">
        <v>2494</v>
      </c>
      <c r="E18" s="53">
        <v>2841</v>
      </c>
      <c r="F18" s="53">
        <v>376</v>
      </c>
      <c r="G18" s="53">
        <v>1043</v>
      </c>
      <c r="H18" s="54">
        <f t="shared" si="0"/>
        <v>11829</v>
      </c>
      <c r="I18" s="53">
        <v>1490</v>
      </c>
      <c r="J18" s="53">
        <v>464</v>
      </c>
      <c r="K18" s="53">
        <v>2152</v>
      </c>
      <c r="L18" s="53">
        <v>1283</v>
      </c>
      <c r="M18" s="53">
        <v>478</v>
      </c>
      <c r="N18" s="53">
        <v>610</v>
      </c>
      <c r="O18" s="54">
        <f t="shared" si="1"/>
        <v>6477</v>
      </c>
      <c r="P18" s="53">
        <f t="shared" si="2"/>
        <v>18306</v>
      </c>
    </row>
    <row r="19" spans="1:16">
      <c r="A19" s="49" t="s">
        <v>72</v>
      </c>
      <c r="B19" s="50">
        <v>11825</v>
      </c>
      <c r="C19" s="50">
        <v>12072</v>
      </c>
      <c r="D19" s="50">
        <v>8350</v>
      </c>
      <c r="E19" s="50">
        <v>9532</v>
      </c>
      <c r="F19" s="50">
        <v>2729</v>
      </c>
      <c r="G19" s="50">
        <v>3424</v>
      </c>
      <c r="H19" s="51">
        <f t="shared" si="0"/>
        <v>47932</v>
      </c>
      <c r="I19" s="50">
        <v>45469</v>
      </c>
      <c r="J19" s="50">
        <v>34664</v>
      </c>
      <c r="K19" s="50">
        <v>47499</v>
      </c>
      <c r="L19" s="50">
        <v>28696</v>
      </c>
      <c r="M19" s="50">
        <v>10576</v>
      </c>
      <c r="N19" s="50">
        <v>11465</v>
      </c>
      <c r="O19" s="51">
        <f t="shared" si="1"/>
        <v>178369</v>
      </c>
      <c r="P19" s="50">
        <f t="shared" si="2"/>
        <v>226301</v>
      </c>
    </row>
    <row r="20" spans="1:16">
      <c r="A20" s="49" t="s">
        <v>73</v>
      </c>
      <c r="B20" s="50">
        <v>3101</v>
      </c>
      <c r="C20" s="50">
        <v>2279</v>
      </c>
      <c r="D20" s="50">
        <v>1512</v>
      </c>
      <c r="E20" s="50">
        <v>2116</v>
      </c>
      <c r="F20" s="50">
        <v>690</v>
      </c>
      <c r="G20" s="50">
        <v>799</v>
      </c>
      <c r="H20" s="51">
        <f t="shared" si="0"/>
        <v>10497</v>
      </c>
      <c r="I20" s="50">
        <v>3142</v>
      </c>
      <c r="J20" s="50">
        <v>1598</v>
      </c>
      <c r="K20" s="50">
        <v>5104</v>
      </c>
      <c r="L20" s="50">
        <v>2170</v>
      </c>
      <c r="M20" s="50">
        <v>985</v>
      </c>
      <c r="N20" s="50">
        <v>3472</v>
      </c>
      <c r="O20" s="51">
        <f t="shared" si="1"/>
        <v>16471</v>
      </c>
      <c r="P20" s="50">
        <f t="shared" si="2"/>
        <v>26968</v>
      </c>
    </row>
    <row r="21" spans="1:16">
      <c r="A21" s="49" t="s">
        <v>74</v>
      </c>
      <c r="B21" s="50">
        <v>1302</v>
      </c>
      <c r="C21" s="50">
        <v>1040</v>
      </c>
      <c r="D21" s="50">
        <v>1052</v>
      </c>
      <c r="E21" s="50">
        <v>1313</v>
      </c>
      <c r="F21" s="50">
        <v>474</v>
      </c>
      <c r="G21" s="50">
        <v>948</v>
      </c>
      <c r="H21" s="51">
        <f t="shared" si="0"/>
        <v>6129</v>
      </c>
      <c r="I21" s="50">
        <v>6093</v>
      </c>
      <c r="J21" s="50">
        <v>2250</v>
      </c>
      <c r="K21" s="50">
        <v>3537</v>
      </c>
      <c r="L21" s="50">
        <v>2729</v>
      </c>
      <c r="M21" s="50">
        <v>2304</v>
      </c>
      <c r="N21" s="50">
        <v>1956</v>
      </c>
      <c r="O21" s="51">
        <f t="shared" si="1"/>
        <v>18869</v>
      </c>
      <c r="P21" s="50">
        <f t="shared" si="2"/>
        <v>24998</v>
      </c>
    </row>
    <row r="22" spans="1:16">
      <c r="A22" s="52" t="s">
        <v>75</v>
      </c>
      <c r="B22" s="53">
        <v>0</v>
      </c>
      <c r="C22" s="53">
        <v>1077</v>
      </c>
      <c r="D22" s="53">
        <v>600</v>
      </c>
      <c r="E22" s="53">
        <v>588</v>
      </c>
      <c r="F22" s="53">
        <v>64</v>
      </c>
      <c r="G22" s="53">
        <v>448</v>
      </c>
      <c r="H22" s="54">
        <f t="shared" si="0"/>
        <v>2777</v>
      </c>
      <c r="I22" s="53">
        <v>864</v>
      </c>
      <c r="J22" s="53">
        <v>0</v>
      </c>
      <c r="K22" s="53">
        <v>1178</v>
      </c>
      <c r="L22" s="53">
        <v>460</v>
      </c>
      <c r="M22" s="53">
        <v>328</v>
      </c>
      <c r="N22" s="53">
        <v>479</v>
      </c>
      <c r="O22" s="54">
        <f t="shared" si="1"/>
        <v>3309</v>
      </c>
      <c r="P22" s="53">
        <f t="shared" si="2"/>
        <v>6086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427</v>
      </c>
      <c r="J23" s="50">
        <v>436</v>
      </c>
      <c r="K23" s="50">
        <v>1081</v>
      </c>
      <c r="L23" s="50">
        <v>780</v>
      </c>
      <c r="M23" s="50">
        <v>316</v>
      </c>
      <c r="N23" s="50">
        <v>328</v>
      </c>
      <c r="O23" s="51">
        <f t="shared" si="1"/>
        <v>3368</v>
      </c>
      <c r="P23" s="50">
        <f t="shared" si="2"/>
        <v>3368</v>
      </c>
    </row>
    <row r="24" spans="1:16">
      <c r="A24" s="49" t="s">
        <v>77</v>
      </c>
      <c r="B24" s="50">
        <v>7071</v>
      </c>
      <c r="C24" s="50">
        <v>8870</v>
      </c>
      <c r="D24" s="50">
        <v>5806</v>
      </c>
      <c r="E24" s="50">
        <v>2702</v>
      </c>
      <c r="F24" s="50">
        <v>1555</v>
      </c>
      <c r="G24" s="50">
        <v>3282</v>
      </c>
      <c r="H24" s="51">
        <f t="shared" si="0"/>
        <v>29286</v>
      </c>
      <c r="I24" s="50">
        <v>8726</v>
      </c>
      <c r="J24" s="50">
        <v>3655</v>
      </c>
      <c r="K24" s="50">
        <v>17347</v>
      </c>
      <c r="L24" s="50">
        <v>13239</v>
      </c>
      <c r="M24" s="50">
        <v>8537</v>
      </c>
      <c r="N24" s="50">
        <v>12074</v>
      </c>
      <c r="O24" s="51">
        <f t="shared" si="1"/>
        <v>63578</v>
      </c>
      <c r="P24" s="50">
        <f t="shared" si="2"/>
        <v>92864</v>
      </c>
    </row>
    <row r="25" spans="1:16">
      <c r="A25" s="49" t="s">
        <v>78</v>
      </c>
      <c r="B25" s="50">
        <v>7026</v>
      </c>
      <c r="C25" s="50">
        <v>4722</v>
      </c>
      <c r="D25" s="50">
        <v>6653</v>
      </c>
      <c r="E25" s="50">
        <v>5342</v>
      </c>
      <c r="F25" s="50">
        <v>822</v>
      </c>
      <c r="G25" s="50">
        <v>3084</v>
      </c>
      <c r="H25" s="51">
        <f t="shared" si="0"/>
        <v>27649</v>
      </c>
      <c r="I25" s="50">
        <v>9436</v>
      </c>
      <c r="J25" s="50">
        <v>1254</v>
      </c>
      <c r="K25" s="50">
        <v>7926</v>
      </c>
      <c r="L25" s="50">
        <v>6506</v>
      </c>
      <c r="M25" s="50">
        <v>2324</v>
      </c>
      <c r="N25" s="50">
        <v>5198</v>
      </c>
      <c r="O25" s="51">
        <f t="shared" si="1"/>
        <v>32644</v>
      </c>
      <c r="P25" s="50">
        <f t="shared" si="2"/>
        <v>60293</v>
      </c>
    </row>
    <row r="26" spans="1:16">
      <c r="A26" s="52" t="s">
        <v>79</v>
      </c>
      <c r="B26" s="53">
        <v>73</v>
      </c>
      <c r="C26" s="53">
        <v>77</v>
      </c>
      <c r="D26" s="53">
        <v>945</v>
      </c>
      <c r="E26" s="53">
        <v>497</v>
      </c>
      <c r="F26" s="53">
        <v>107</v>
      </c>
      <c r="G26" s="53">
        <v>503</v>
      </c>
      <c r="H26" s="54">
        <f t="shared" si="0"/>
        <v>2202</v>
      </c>
      <c r="I26" s="53">
        <v>1048</v>
      </c>
      <c r="J26" s="53">
        <v>869</v>
      </c>
      <c r="K26" s="53">
        <v>807</v>
      </c>
      <c r="L26" s="53">
        <v>607</v>
      </c>
      <c r="M26" s="53">
        <v>429</v>
      </c>
      <c r="N26" s="53">
        <v>1256</v>
      </c>
      <c r="O26" s="54">
        <f t="shared" si="1"/>
        <v>5016</v>
      </c>
      <c r="P26" s="53">
        <f t="shared" si="2"/>
        <v>7218</v>
      </c>
    </row>
    <row r="27" spans="1:16">
      <c r="A27" s="49" t="s">
        <v>80</v>
      </c>
      <c r="B27" s="50">
        <v>1323</v>
      </c>
      <c r="C27" s="50">
        <v>1329</v>
      </c>
      <c r="D27" s="50">
        <v>469</v>
      </c>
      <c r="E27" s="50">
        <v>1178</v>
      </c>
      <c r="F27" s="50">
        <v>233</v>
      </c>
      <c r="G27" s="50">
        <v>1140</v>
      </c>
      <c r="H27" s="51">
        <f t="shared" si="0"/>
        <v>5672</v>
      </c>
      <c r="I27" s="50">
        <v>446</v>
      </c>
      <c r="J27" s="50">
        <v>0</v>
      </c>
      <c r="K27" s="50">
        <v>779</v>
      </c>
      <c r="L27" s="50">
        <v>730</v>
      </c>
      <c r="M27" s="50">
        <v>310</v>
      </c>
      <c r="N27" s="50">
        <v>182</v>
      </c>
      <c r="O27" s="51">
        <f t="shared" si="1"/>
        <v>2447</v>
      </c>
      <c r="P27" s="50">
        <f t="shared" si="2"/>
        <v>8119</v>
      </c>
    </row>
    <row r="28" spans="1:16">
      <c r="A28" s="49" t="s">
        <v>247</v>
      </c>
      <c r="B28" s="50">
        <v>6527</v>
      </c>
      <c r="C28" s="50">
        <v>469</v>
      </c>
      <c r="D28" s="50">
        <v>8225</v>
      </c>
      <c r="E28" s="50">
        <v>4775</v>
      </c>
      <c r="F28" s="50">
        <v>449</v>
      </c>
      <c r="G28" s="50">
        <v>3324</v>
      </c>
      <c r="H28" s="51">
        <f t="shared" si="0"/>
        <v>23769</v>
      </c>
      <c r="I28" s="50">
        <v>11631</v>
      </c>
      <c r="J28" s="50">
        <v>523</v>
      </c>
      <c r="K28" s="50">
        <v>12865</v>
      </c>
      <c r="L28" s="50">
        <v>13654</v>
      </c>
      <c r="M28" s="50">
        <v>6344</v>
      </c>
      <c r="N28" s="50">
        <v>6970</v>
      </c>
      <c r="O28" s="51">
        <f t="shared" si="1"/>
        <v>51987</v>
      </c>
      <c r="P28" s="50">
        <f t="shared" si="2"/>
        <v>75756</v>
      </c>
    </row>
    <row r="29" spans="1:16">
      <c r="A29" s="49" t="s">
        <v>82</v>
      </c>
      <c r="B29" s="50">
        <v>5325</v>
      </c>
      <c r="C29" s="50">
        <v>2747</v>
      </c>
      <c r="D29" s="50">
        <v>3242</v>
      </c>
      <c r="E29" s="50">
        <v>6670</v>
      </c>
      <c r="F29" s="50">
        <v>1691</v>
      </c>
      <c r="G29" s="50">
        <v>1982</v>
      </c>
      <c r="H29" s="51">
        <f t="shared" si="0"/>
        <v>21657</v>
      </c>
      <c r="I29" s="50">
        <v>4173</v>
      </c>
      <c r="J29" s="50">
        <v>902</v>
      </c>
      <c r="K29" s="50">
        <v>6511</v>
      </c>
      <c r="L29" s="50">
        <v>5228</v>
      </c>
      <c r="M29" s="50">
        <v>1531</v>
      </c>
      <c r="N29" s="50">
        <v>3641</v>
      </c>
      <c r="O29" s="51">
        <f t="shared" si="1"/>
        <v>21986</v>
      </c>
      <c r="P29" s="50">
        <f t="shared" si="2"/>
        <v>43643</v>
      </c>
    </row>
    <row r="30" spans="1:16">
      <c r="A30" s="52" t="s">
        <v>83</v>
      </c>
      <c r="B30" s="53">
        <v>2787</v>
      </c>
      <c r="C30" s="53">
        <v>3337</v>
      </c>
      <c r="D30" s="53">
        <v>2709</v>
      </c>
      <c r="E30" s="53">
        <v>2229</v>
      </c>
      <c r="F30" s="53">
        <v>675</v>
      </c>
      <c r="G30" s="53">
        <v>1479</v>
      </c>
      <c r="H30" s="54">
        <f t="shared" si="0"/>
        <v>13216</v>
      </c>
      <c r="I30" s="53">
        <v>1144</v>
      </c>
      <c r="J30" s="53">
        <v>0</v>
      </c>
      <c r="K30" s="53">
        <v>2801</v>
      </c>
      <c r="L30" s="53">
        <v>1839</v>
      </c>
      <c r="M30" s="53">
        <v>685</v>
      </c>
      <c r="N30" s="53">
        <v>1123</v>
      </c>
      <c r="O30" s="54">
        <f t="shared" si="1"/>
        <v>7592</v>
      </c>
      <c r="P30" s="53">
        <f t="shared" si="2"/>
        <v>20808</v>
      </c>
    </row>
    <row r="31" spans="1:16">
      <c r="A31" s="49" t="s">
        <v>84</v>
      </c>
      <c r="B31" s="50">
        <v>2070</v>
      </c>
      <c r="C31" s="50">
        <v>3431</v>
      </c>
      <c r="D31" s="50">
        <v>1906</v>
      </c>
      <c r="E31" s="50">
        <v>2583</v>
      </c>
      <c r="F31" s="50">
        <v>279</v>
      </c>
      <c r="G31" s="50">
        <v>1227</v>
      </c>
      <c r="H31" s="51">
        <f t="shared" si="0"/>
        <v>11496</v>
      </c>
      <c r="I31" s="50">
        <v>1791</v>
      </c>
      <c r="J31" s="50">
        <v>590</v>
      </c>
      <c r="K31" s="50">
        <v>2426</v>
      </c>
      <c r="L31" s="50">
        <v>2025</v>
      </c>
      <c r="M31" s="50">
        <v>649</v>
      </c>
      <c r="N31" s="50">
        <v>1584</v>
      </c>
      <c r="O31" s="51">
        <f t="shared" si="1"/>
        <v>9065</v>
      </c>
      <c r="P31" s="50">
        <f t="shared" si="2"/>
        <v>20561</v>
      </c>
    </row>
    <row r="32" spans="1:16">
      <c r="A32" s="49" t="s">
        <v>85</v>
      </c>
      <c r="B32" s="50">
        <v>3923</v>
      </c>
      <c r="C32" s="50">
        <v>3239</v>
      </c>
      <c r="D32" s="50">
        <v>2242</v>
      </c>
      <c r="E32" s="50">
        <v>4516</v>
      </c>
      <c r="F32" s="50">
        <v>1766</v>
      </c>
      <c r="G32" s="50">
        <v>1918</v>
      </c>
      <c r="H32" s="51">
        <f t="shared" si="0"/>
        <v>17604</v>
      </c>
      <c r="I32" s="50">
        <v>2905</v>
      </c>
      <c r="J32" s="50">
        <v>496</v>
      </c>
      <c r="K32" s="50">
        <v>2871</v>
      </c>
      <c r="L32" s="50">
        <v>3318</v>
      </c>
      <c r="M32" s="50">
        <v>1365</v>
      </c>
      <c r="N32" s="50">
        <v>1761</v>
      </c>
      <c r="O32" s="51">
        <f t="shared" si="1"/>
        <v>12716</v>
      </c>
      <c r="P32" s="50">
        <f t="shared" si="2"/>
        <v>30320</v>
      </c>
    </row>
    <row r="33" spans="1:16">
      <c r="A33" s="49" t="s">
        <v>86</v>
      </c>
      <c r="B33" s="50">
        <v>3833</v>
      </c>
      <c r="C33" s="50">
        <v>2314</v>
      </c>
      <c r="D33" s="50">
        <v>2361</v>
      </c>
      <c r="E33" s="50">
        <v>4849</v>
      </c>
      <c r="F33" s="50">
        <v>1333</v>
      </c>
      <c r="G33" s="50">
        <v>2034</v>
      </c>
      <c r="H33" s="51">
        <f t="shared" si="0"/>
        <v>16724</v>
      </c>
      <c r="I33" s="50">
        <v>3035</v>
      </c>
      <c r="J33" s="50">
        <v>671</v>
      </c>
      <c r="K33" s="50">
        <v>4378</v>
      </c>
      <c r="L33" s="50">
        <v>3259</v>
      </c>
      <c r="M33" s="50">
        <v>1281</v>
      </c>
      <c r="N33" s="50">
        <v>931</v>
      </c>
      <c r="O33" s="51">
        <f t="shared" si="1"/>
        <v>13555</v>
      </c>
      <c r="P33" s="50">
        <f t="shared" si="2"/>
        <v>30279</v>
      </c>
    </row>
    <row r="34" spans="1:16">
      <c r="A34" s="52" t="s">
        <v>87</v>
      </c>
      <c r="B34" s="53">
        <v>1494</v>
      </c>
      <c r="C34" s="53">
        <v>1400</v>
      </c>
      <c r="D34" s="53">
        <v>1509</v>
      </c>
      <c r="E34" s="53">
        <v>1858</v>
      </c>
      <c r="F34" s="53">
        <v>657</v>
      </c>
      <c r="G34" s="53">
        <v>927</v>
      </c>
      <c r="H34" s="54">
        <f t="shared" si="0"/>
        <v>7845</v>
      </c>
      <c r="I34" s="53">
        <v>430</v>
      </c>
      <c r="J34" s="53">
        <v>132</v>
      </c>
      <c r="K34" s="53">
        <v>1019</v>
      </c>
      <c r="L34" s="53">
        <v>742</v>
      </c>
      <c r="M34" s="53">
        <v>378</v>
      </c>
      <c r="N34" s="53">
        <v>220</v>
      </c>
      <c r="O34" s="54">
        <f t="shared" si="1"/>
        <v>2921</v>
      </c>
      <c r="P34" s="53">
        <f t="shared" si="2"/>
        <v>10766</v>
      </c>
    </row>
    <row r="35" spans="1:16">
      <c r="A35" s="49" t="s">
        <v>88</v>
      </c>
      <c r="B35" s="50">
        <v>2464</v>
      </c>
      <c r="C35" s="50">
        <v>3189</v>
      </c>
      <c r="D35" s="50">
        <v>2812</v>
      </c>
      <c r="E35" s="50">
        <v>2020</v>
      </c>
      <c r="F35" s="50">
        <v>749</v>
      </c>
      <c r="G35" s="50">
        <v>1059</v>
      </c>
      <c r="H35" s="51">
        <f t="shared" si="0"/>
        <v>12293</v>
      </c>
      <c r="I35" s="50">
        <v>7137</v>
      </c>
      <c r="J35" s="50">
        <v>2484</v>
      </c>
      <c r="K35" s="50">
        <v>7403</v>
      </c>
      <c r="L35" s="50">
        <v>3581</v>
      </c>
      <c r="M35" s="50">
        <v>1955</v>
      </c>
      <c r="N35" s="50">
        <v>1640</v>
      </c>
      <c r="O35" s="51">
        <f t="shared" si="1"/>
        <v>24200</v>
      </c>
      <c r="P35" s="50">
        <f t="shared" si="2"/>
        <v>36493</v>
      </c>
    </row>
    <row r="36" spans="1:16">
      <c r="A36" s="49" t="s">
        <v>89</v>
      </c>
      <c r="B36" s="50">
        <v>2038</v>
      </c>
      <c r="C36" s="50">
        <v>1422</v>
      </c>
      <c r="D36" s="50">
        <v>1934</v>
      </c>
      <c r="E36" s="50">
        <v>1601</v>
      </c>
      <c r="F36" s="50">
        <v>473</v>
      </c>
      <c r="G36" s="50">
        <v>461</v>
      </c>
      <c r="H36" s="51">
        <f t="shared" si="0"/>
        <v>7929</v>
      </c>
      <c r="I36" s="50">
        <v>9320</v>
      </c>
      <c r="J36" s="50">
        <v>4165</v>
      </c>
      <c r="K36" s="50">
        <v>9963</v>
      </c>
      <c r="L36" s="50">
        <v>5479</v>
      </c>
      <c r="M36" s="50">
        <v>2644</v>
      </c>
      <c r="N36" s="50">
        <v>2805</v>
      </c>
      <c r="O36" s="51">
        <f t="shared" si="1"/>
        <v>34376</v>
      </c>
      <c r="P36" s="50">
        <f t="shared" si="2"/>
        <v>42305</v>
      </c>
    </row>
    <row r="37" spans="1:16">
      <c r="A37" s="49" t="s">
        <v>90</v>
      </c>
      <c r="B37" s="50">
        <v>5167</v>
      </c>
      <c r="C37" s="50">
        <v>5904</v>
      </c>
      <c r="D37" s="50">
        <v>6004</v>
      </c>
      <c r="E37" s="50">
        <v>10128</v>
      </c>
      <c r="F37" s="50">
        <v>1472</v>
      </c>
      <c r="G37" s="50">
        <v>2363</v>
      </c>
      <c r="H37" s="51">
        <f t="shared" si="0"/>
        <v>31038</v>
      </c>
      <c r="I37" s="50">
        <v>9293</v>
      </c>
      <c r="J37" s="50">
        <v>3023</v>
      </c>
      <c r="K37" s="50">
        <v>14178</v>
      </c>
      <c r="L37" s="50">
        <v>11228</v>
      </c>
      <c r="M37" s="50">
        <v>3485</v>
      </c>
      <c r="N37" s="50">
        <v>3461</v>
      </c>
      <c r="O37" s="51">
        <f t="shared" si="1"/>
        <v>44668</v>
      </c>
      <c r="P37" s="50">
        <f t="shared" si="2"/>
        <v>75706</v>
      </c>
    </row>
    <row r="38" spans="1:16">
      <c r="A38" s="52" t="s">
        <v>91</v>
      </c>
      <c r="B38" s="53">
        <v>2341</v>
      </c>
      <c r="C38" s="53">
        <v>4185</v>
      </c>
      <c r="D38" s="53">
        <v>3043</v>
      </c>
      <c r="E38" s="53">
        <v>3513</v>
      </c>
      <c r="F38" s="53">
        <v>1053</v>
      </c>
      <c r="G38" s="53">
        <v>2396</v>
      </c>
      <c r="H38" s="54">
        <f t="shared" si="0"/>
        <v>16531</v>
      </c>
      <c r="I38" s="53">
        <v>4163</v>
      </c>
      <c r="J38" s="53">
        <v>1862</v>
      </c>
      <c r="K38" s="53">
        <v>2726</v>
      </c>
      <c r="L38" s="53">
        <v>4835</v>
      </c>
      <c r="M38" s="53">
        <v>2447</v>
      </c>
      <c r="N38" s="53">
        <v>2603</v>
      </c>
      <c r="O38" s="54">
        <f t="shared" si="1"/>
        <v>18636</v>
      </c>
      <c r="P38" s="53">
        <f t="shared" si="2"/>
        <v>35167</v>
      </c>
    </row>
    <row r="39" spans="1:16">
      <c r="A39" s="49" t="s">
        <v>92</v>
      </c>
      <c r="B39" s="50">
        <v>2246</v>
      </c>
      <c r="C39" s="50">
        <v>2612</v>
      </c>
      <c r="D39" s="50">
        <v>2944</v>
      </c>
      <c r="E39" s="50">
        <v>3243</v>
      </c>
      <c r="F39" s="50">
        <v>310</v>
      </c>
      <c r="G39" s="50">
        <v>2167</v>
      </c>
      <c r="H39" s="51">
        <f t="shared" si="0"/>
        <v>13522</v>
      </c>
      <c r="I39" s="50">
        <v>1090</v>
      </c>
      <c r="J39" s="50">
        <v>100</v>
      </c>
      <c r="K39" s="50">
        <v>2384</v>
      </c>
      <c r="L39" s="50">
        <v>1179</v>
      </c>
      <c r="M39" s="50">
        <v>642</v>
      </c>
      <c r="N39" s="50">
        <v>1256</v>
      </c>
      <c r="O39" s="51">
        <f t="shared" si="1"/>
        <v>6651</v>
      </c>
      <c r="P39" s="50">
        <f t="shared" si="2"/>
        <v>20173</v>
      </c>
    </row>
    <row r="40" spans="1:16">
      <c r="A40" s="49" t="s">
        <v>93</v>
      </c>
      <c r="B40" s="50">
        <v>4577</v>
      </c>
      <c r="C40" s="50">
        <v>5124</v>
      </c>
      <c r="D40" s="50">
        <v>3030</v>
      </c>
      <c r="E40" s="50">
        <v>4767</v>
      </c>
      <c r="F40" s="50">
        <v>351</v>
      </c>
      <c r="G40" s="50">
        <v>3073</v>
      </c>
      <c r="H40" s="51">
        <f t="shared" si="0"/>
        <v>20922</v>
      </c>
      <c r="I40" s="50">
        <v>7311</v>
      </c>
      <c r="J40" s="50">
        <v>1922</v>
      </c>
      <c r="K40" s="50">
        <v>6342</v>
      </c>
      <c r="L40" s="50">
        <v>4093</v>
      </c>
      <c r="M40" s="50">
        <v>1664</v>
      </c>
      <c r="N40" s="50">
        <v>1125</v>
      </c>
      <c r="O40" s="51">
        <f t="shared" si="1"/>
        <v>22457</v>
      </c>
      <c r="P40" s="50">
        <f t="shared" si="2"/>
        <v>43379</v>
      </c>
    </row>
    <row r="41" spans="1:16">
      <c r="A41" s="49" t="s">
        <v>94</v>
      </c>
      <c r="B41" s="50">
        <v>1573</v>
      </c>
      <c r="C41" s="50">
        <v>1420</v>
      </c>
      <c r="D41" s="50">
        <v>911</v>
      </c>
      <c r="E41" s="50">
        <v>894</v>
      </c>
      <c r="F41" s="50">
        <v>329</v>
      </c>
      <c r="G41" s="50">
        <v>822</v>
      </c>
      <c r="H41" s="51">
        <f t="shared" si="0"/>
        <v>5949</v>
      </c>
      <c r="I41" s="50">
        <v>149</v>
      </c>
      <c r="J41" s="50">
        <v>0</v>
      </c>
      <c r="K41" s="50">
        <v>648</v>
      </c>
      <c r="L41" s="50">
        <v>352</v>
      </c>
      <c r="M41" s="50">
        <v>213</v>
      </c>
      <c r="N41" s="50">
        <v>763</v>
      </c>
      <c r="O41" s="51">
        <f t="shared" si="1"/>
        <v>2125</v>
      </c>
      <c r="P41" s="50">
        <f t="shared" si="2"/>
        <v>8074</v>
      </c>
    </row>
    <row r="42" spans="1:16">
      <c r="A42" s="52" t="s">
        <v>95</v>
      </c>
      <c r="B42" s="53">
        <v>1616</v>
      </c>
      <c r="C42" s="53">
        <v>2132</v>
      </c>
      <c r="D42" s="53">
        <v>1757</v>
      </c>
      <c r="E42" s="53">
        <v>1214</v>
      </c>
      <c r="F42" s="53">
        <v>273</v>
      </c>
      <c r="G42" s="53">
        <v>1287</v>
      </c>
      <c r="H42" s="54">
        <f t="shared" si="0"/>
        <v>8279</v>
      </c>
      <c r="I42" s="53">
        <v>585</v>
      </c>
      <c r="J42" s="53">
        <v>59</v>
      </c>
      <c r="K42" s="53">
        <v>1945</v>
      </c>
      <c r="L42" s="53">
        <v>1150</v>
      </c>
      <c r="M42" s="53">
        <v>446</v>
      </c>
      <c r="N42" s="53">
        <v>627</v>
      </c>
      <c r="O42" s="54">
        <f t="shared" si="1"/>
        <v>4812</v>
      </c>
      <c r="P42" s="53">
        <f t="shared" si="2"/>
        <v>13091</v>
      </c>
    </row>
    <row r="43" spans="1:16">
      <c r="A43" s="49" t="s">
        <v>96</v>
      </c>
      <c r="B43" s="50">
        <v>1319</v>
      </c>
      <c r="C43" s="50">
        <v>720</v>
      </c>
      <c r="D43" s="50">
        <v>458</v>
      </c>
      <c r="E43" s="50">
        <v>823</v>
      </c>
      <c r="F43" s="50">
        <v>146</v>
      </c>
      <c r="G43" s="50">
        <v>207</v>
      </c>
      <c r="H43" s="51">
        <f t="shared" si="0"/>
        <v>3673</v>
      </c>
      <c r="I43" s="50">
        <v>780</v>
      </c>
      <c r="J43" s="50">
        <v>335</v>
      </c>
      <c r="K43" s="50">
        <v>587</v>
      </c>
      <c r="L43" s="50">
        <v>2071</v>
      </c>
      <c r="M43" s="50">
        <v>540</v>
      </c>
      <c r="N43" s="50">
        <v>410</v>
      </c>
      <c r="O43" s="51">
        <f t="shared" si="1"/>
        <v>4723</v>
      </c>
      <c r="P43" s="50">
        <f t="shared" si="2"/>
        <v>8396</v>
      </c>
    </row>
    <row r="44" spans="1:16">
      <c r="A44" s="49" t="s">
        <v>97</v>
      </c>
      <c r="B44" s="50">
        <v>1227</v>
      </c>
      <c r="C44" s="50">
        <v>1024</v>
      </c>
      <c r="D44" s="50">
        <v>1387</v>
      </c>
      <c r="E44" s="50">
        <v>1080</v>
      </c>
      <c r="F44" s="50">
        <v>375</v>
      </c>
      <c r="G44" s="50">
        <v>529</v>
      </c>
      <c r="H44" s="51">
        <f t="shared" si="0"/>
        <v>5622</v>
      </c>
      <c r="I44" s="50">
        <v>595</v>
      </c>
      <c r="J44" s="50">
        <v>417</v>
      </c>
      <c r="K44" s="50">
        <v>1046</v>
      </c>
      <c r="L44" s="50">
        <v>919</v>
      </c>
      <c r="M44" s="50">
        <v>322</v>
      </c>
      <c r="N44" s="50">
        <v>246</v>
      </c>
      <c r="O44" s="51">
        <f t="shared" si="1"/>
        <v>3545</v>
      </c>
      <c r="P44" s="50">
        <f t="shared" si="2"/>
        <v>9167</v>
      </c>
    </row>
    <row r="45" spans="1:16">
      <c r="A45" s="49" t="s">
        <v>98</v>
      </c>
      <c r="B45" s="50">
        <v>1763</v>
      </c>
      <c r="C45" s="50">
        <v>1898</v>
      </c>
      <c r="D45" s="50">
        <v>2217</v>
      </c>
      <c r="E45" s="50">
        <v>3013</v>
      </c>
      <c r="F45" s="50">
        <v>858</v>
      </c>
      <c r="G45" s="50">
        <v>848</v>
      </c>
      <c r="H45" s="51">
        <f t="shared" si="0"/>
        <v>10597</v>
      </c>
      <c r="I45" s="50">
        <v>8069</v>
      </c>
      <c r="J45" s="50">
        <v>5005</v>
      </c>
      <c r="K45" s="50">
        <v>10484</v>
      </c>
      <c r="L45" s="50">
        <v>9177</v>
      </c>
      <c r="M45" s="50">
        <v>3282</v>
      </c>
      <c r="N45" s="50">
        <v>10457</v>
      </c>
      <c r="O45" s="51">
        <f t="shared" si="1"/>
        <v>46474</v>
      </c>
      <c r="P45" s="50">
        <f t="shared" si="2"/>
        <v>57071</v>
      </c>
    </row>
    <row r="46" spans="1:16">
      <c r="A46" s="52" t="s">
        <v>99</v>
      </c>
      <c r="B46" s="53">
        <v>2973</v>
      </c>
      <c r="C46" s="53">
        <v>1246</v>
      </c>
      <c r="D46" s="53">
        <v>1692</v>
      </c>
      <c r="E46" s="53">
        <v>1360</v>
      </c>
      <c r="F46" s="53">
        <v>169</v>
      </c>
      <c r="G46" s="53">
        <v>794</v>
      </c>
      <c r="H46" s="54">
        <f t="shared" si="0"/>
        <v>8234</v>
      </c>
      <c r="I46" s="53">
        <v>934</v>
      </c>
      <c r="J46" s="53">
        <v>0</v>
      </c>
      <c r="K46" s="53">
        <v>3036</v>
      </c>
      <c r="L46" s="53">
        <v>1370</v>
      </c>
      <c r="M46" s="53">
        <v>456</v>
      </c>
      <c r="N46" s="53">
        <v>1086</v>
      </c>
      <c r="O46" s="54">
        <f t="shared" si="1"/>
        <v>6882</v>
      </c>
      <c r="P46" s="53">
        <f t="shared" si="2"/>
        <v>15116</v>
      </c>
    </row>
    <row r="47" spans="1:16">
      <c r="A47" s="49" t="s">
        <v>236</v>
      </c>
      <c r="B47" s="50">
        <v>5169</v>
      </c>
      <c r="C47" s="50">
        <v>4192</v>
      </c>
      <c r="D47" s="50">
        <v>6312</v>
      </c>
      <c r="E47" s="50">
        <v>4850</v>
      </c>
      <c r="F47" s="50">
        <v>4558</v>
      </c>
      <c r="G47" s="50">
        <v>3872</v>
      </c>
      <c r="H47" s="51">
        <f t="shared" ref="H47:H65" si="3">SUM(B47:G47)</f>
        <v>28953</v>
      </c>
      <c r="I47" s="50">
        <v>12740</v>
      </c>
      <c r="J47" s="50">
        <v>11542</v>
      </c>
      <c r="K47" s="50">
        <v>15636</v>
      </c>
      <c r="L47" s="50">
        <v>16148</v>
      </c>
      <c r="M47" s="50">
        <v>5639</v>
      </c>
      <c r="N47" s="50">
        <v>7344</v>
      </c>
      <c r="O47" s="51">
        <f t="shared" ref="O47:O65" si="4">SUM(I47:N47)</f>
        <v>69049</v>
      </c>
      <c r="P47" s="50">
        <f t="shared" ref="P47:P65" si="5">O47+H47</f>
        <v>98002</v>
      </c>
    </row>
    <row r="48" spans="1:16">
      <c r="A48" s="49" t="s">
        <v>237</v>
      </c>
      <c r="B48" s="50">
        <v>4810</v>
      </c>
      <c r="C48" s="50">
        <v>5207</v>
      </c>
      <c r="D48" s="50">
        <v>3209</v>
      </c>
      <c r="E48" s="50">
        <v>9660</v>
      </c>
      <c r="F48" s="50">
        <v>3328</v>
      </c>
      <c r="G48" s="50">
        <v>3422</v>
      </c>
      <c r="H48" s="51">
        <f t="shared" si="3"/>
        <v>29636</v>
      </c>
      <c r="I48" s="50">
        <v>2632</v>
      </c>
      <c r="J48" s="50">
        <v>1960</v>
      </c>
      <c r="K48" s="50">
        <v>8085</v>
      </c>
      <c r="L48" s="50">
        <v>4879</v>
      </c>
      <c r="M48" s="50">
        <v>1033</v>
      </c>
      <c r="N48" s="50">
        <v>6375</v>
      </c>
      <c r="O48" s="51">
        <f t="shared" si="4"/>
        <v>24964</v>
      </c>
      <c r="P48" s="50">
        <f t="shared" si="5"/>
        <v>54600</v>
      </c>
    </row>
    <row r="49" spans="1:16">
      <c r="A49" s="49" t="s">
        <v>238</v>
      </c>
      <c r="B49" s="50">
        <v>805</v>
      </c>
      <c r="C49" s="50">
        <v>761</v>
      </c>
      <c r="D49" s="50">
        <v>942</v>
      </c>
      <c r="E49" s="50">
        <v>807</v>
      </c>
      <c r="F49" s="50">
        <v>184</v>
      </c>
      <c r="G49" s="50">
        <v>676</v>
      </c>
      <c r="H49" s="51">
        <f t="shared" si="3"/>
        <v>4175</v>
      </c>
      <c r="I49" s="50">
        <v>147</v>
      </c>
      <c r="J49" s="50">
        <v>0</v>
      </c>
      <c r="K49" s="50">
        <v>535</v>
      </c>
      <c r="L49" s="50">
        <v>373</v>
      </c>
      <c r="M49" s="50">
        <v>178</v>
      </c>
      <c r="N49" s="50">
        <v>273</v>
      </c>
      <c r="O49" s="51">
        <f t="shared" si="4"/>
        <v>1506</v>
      </c>
      <c r="P49" s="50">
        <f t="shared" si="5"/>
        <v>5681</v>
      </c>
    </row>
    <row r="50" spans="1:16">
      <c r="A50" s="52" t="s">
        <v>103</v>
      </c>
      <c r="B50" s="53">
        <v>7193</v>
      </c>
      <c r="C50" s="53">
        <v>4266</v>
      </c>
      <c r="D50" s="53">
        <v>5136</v>
      </c>
      <c r="E50" s="53">
        <v>8307</v>
      </c>
      <c r="F50" s="53">
        <v>2232</v>
      </c>
      <c r="G50" s="53">
        <v>6865</v>
      </c>
      <c r="H50" s="54">
        <f t="shared" si="3"/>
        <v>33999</v>
      </c>
      <c r="I50" s="53">
        <v>13164</v>
      </c>
      <c r="J50" s="53">
        <v>2852</v>
      </c>
      <c r="K50" s="53">
        <v>9067</v>
      </c>
      <c r="L50" s="53">
        <v>6298</v>
      </c>
      <c r="M50" s="53">
        <v>3472</v>
      </c>
      <c r="N50" s="53">
        <v>10305</v>
      </c>
      <c r="O50" s="54">
        <f t="shared" si="4"/>
        <v>45158</v>
      </c>
      <c r="P50" s="53">
        <f t="shared" si="5"/>
        <v>79157</v>
      </c>
    </row>
    <row r="51" spans="1:16">
      <c r="A51" s="49" t="s">
        <v>163</v>
      </c>
      <c r="B51" s="50">
        <v>3425</v>
      </c>
      <c r="C51" s="50">
        <v>2929</v>
      </c>
      <c r="D51" s="50">
        <v>2979</v>
      </c>
      <c r="E51" s="50">
        <v>4933</v>
      </c>
      <c r="F51" s="50">
        <v>153</v>
      </c>
      <c r="G51" s="50">
        <v>1773</v>
      </c>
      <c r="H51" s="51">
        <f t="shared" si="3"/>
        <v>16192</v>
      </c>
      <c r="I51" s="50">
        <v>2837</v>
      </c>
      <c r="J51" s="50">
        <v>1743</v>
      </c>
      <c r="K51" s="50">
        <v>3153</v>
      </c>
      <c r="L51" s="50">
        <v>3704</v>
      </c>
      <c r="M51" s="50">
        <v>946</v>
      </c>
      <c r="N51" s="50">
        <v>3031</v>
      </c>
      <c r="O51" s="51">
        <f t="shared" si="4"/>
        <v>15414</v>
      </c>
      <c r="P51" s="50">
        <f t="shared" si="5"/>
        <v>31606</v>
      </c>
    </row>
    <row r="52" spans="1:16">
      <c r="A52" s="49" t="s">
        <v>105</v>
      </c>
      <c r="B52" s="50">
        <v>3023</v>
      </c>
      <c r="C52" s="50">
        <v>3837</v>
      </c>
      <c r="D52" s="50">
        <v>1887</v>
      </c>
      <c r="E52" s="50">
        <v>2866</v>
      </c>
      <c r="F52" s="50">
        <v>635</v>
      </c>
      <c r="G52" s="50">
        <v>1428</v>
      </c>
      <c r="H52" s="51">
        <f t="shared" si="3"/>
        <v>13676</v>
      </c>
      <c r="I52" s="50">
        <v>2396</v>
      </c>
      <c r="J52" s="50">
        <v>821</v>
      </c>
      <c r="K52" s="50">
        <v>2123</v>
      </c>
      <c r="L52" s="50">
        <v>2158</v>
      </c>
      <c r="M52" s="50">
        <v>1166</v>
      </c>
      <c r="N52" s="50">
        <v>992</v>
      </c>
      <c r="O52" s="51">
        <f t="shared" si="4"/>
        <v>9656</v>
      </c>
      <c r="P52" s="50">
        <f t="shared" si="5"/>
        <v>23332</v>
      </c>
    </row>
    <row r="53" spans="1:16">
      <c r="A53" s="49" t="s">
        <v>106</v>
      </c>
      <c r="B53" s="50">
        <v>7083</v>
      </c>
      <c r="C53" s="50">
        <v>6462</v>
      </c>
      <c r="D53" s="50">
        <v>8461</v>
      </c>
      <c r="E53" s="50">
        <v>5446</v>
      </c>
      <c r="F53" s="50">
        <v>2455</v>
      </c>
      <c r="G53" s="50">
        <v>5318</v>
      </c>
      <c r="H53" s="51">
        <f t="shared" si="3"/>
        <v>35225</v>
      </c>
      <c r="I53" s="50">
        <v>6075</v>
      </c>
      <c r="J53" s="50">
        <v>3522</v>
      </c>
      <c r="K53" s="50">
        <v>16786</v>
      </c>
      <c r="L53" s="50">
        <v>7668</v>
      </c>
      <c r="M53" s="50">
        <v>4370</v>
      </c>
      <c r="N53" s="50">
        <v>4980</v>
      </c>
      <c r="O53" s="51">
        <f t="shared" si="4"/>
        <v>43401</v>
      </c>
      <c r="P53" s="50">
        <f t="shared" si="5"/>
        <v>78626</v>
      </c>
    </row>
    <row r="54" spans="1:16">
      <c r="A54" s="52" t="s">
        <v>239</v>
      </c>
      <c r="B54" s="53">
        <v>156</v>
      </c>
      <c r="C54" s="53">
        <v>190</v>
      </c>
      <c r="D54" s="53">
        <v>138</v>
      </c>
      <c r="E54" s="53">
        <v>147</v>
      </c>
      <c r="F54" s="53">
        <v>45</v>
      </c>
      <c r="G54" s="53">
        <v>259</v>
      </c>
      <c r="H54" s="54">
        <f t="shared" si="3"/>
        <v>935</v>
      </c>
      <c r="I54" s="53">
        <v>903</v>
      </c>
      <c r="J54" s="53">
        <v>558</v>
      </c>
      <c r="K54" s="53">
        <v>1076</v>
      </c>
      <c r="L54" s="53">
        <v>1218</v>
      </c>
      <c r="M54" s="53">
        <v>293</v>
      </c>
      <c r="N54" s="53">
        <v>1020</v>
      </c>
      <c r="O54" s="54">
        <f t="shared" si="4"/>
        <v>5068</v>
      </c>
      <c r="P54" s="53">
        <f t="shared" si="5"/>
        <v>6003</v>
      </c>
    </row>
    <row r="55" spans="1:16">
      <c r="A55" s="49" t="s">
        <v>240</v>
      </c>
      <c r="B55" s="50">
        <v>4868</v>
      </c>
      <c r="C55" s="50">
        <v>3432</v>
      </c>
      <c r="D55" s="50">
        <v>4184</v>
      </c>
      <c r="E55" s="50">
        <v>4252</v>
      </c>
      <c r="F55" s="50">
        <v>634</v>
      </c>
      <c r="G55" s="50">
        <v>2024</v>
      </c>
      <c r="H55" s="51">
        <f t="shared" si="3"/>
        <v>19394</v>
      </c>
      <c r="I55" s="50">
        <v>1781</v>
      </c>
      <c r="J55" s="50">
        <v>320</v>
      </c>
      <c r="K55" s="50">
        <v>4168</v>
      </c>
      <c r="L55" s="50">
        <v>2706</v>
      </c>
      <c r="M55" s="50">
        <v>1227</v>
      </c>
      <c r="N55" s="50">
        <v>628</v>
      </c>
      <c r="O55" s="51">
        <f t="shared" si="4"/>
        <v>10830</v>
      </c>
      <c r="P55" s="50">
        <f t="shared" si="5"/>
        <v>30224</v>
      </c>
    </row>
    <row r="56" spans="1:16">
      <c r="A56" s="49" t="s">
        <v>109</v>
      </c>
      <c r="B56" s="50">
        <v>1326</v>
      </c>
      <c r="C56" s="50">
        <v>1279</v>
      </c>
      <c r="D56" s="50">
        <v>803</v>
      </c>
      <c r="E56" s="50">
        <v>853</v>
      </c>
      <c r="F56" s="50">
        <v>146</v>
      </c>
      <c r="G56" s="50">
        <v>591</v>
      </c>
      <c r="H56" s="51">
        <f t="shared" si="3"/>
        <v>4998</v>
      </c>
      <c r="I56" s="50">
        <v>185</v>
      </c>
      <c r="J56" s="50">
        <v>17</v>
      </c>
      <c r="K56" s="50">
        <v>547</v>
      </c>
      <c r="L56" s="50">
        <v>297</v>
      </c>
      <c r="M56" s="50">
        <v>130</v>
      </c>
      <c r="N56" s="50">
        <v>252</v>
      </c>
      <c r="O56" s="51">
        <f t="shared" si="4"/>
        <v>1428</v>
      </c>
      <c r="P56" s="50">
        <f t="shared" si="5"/>
        <v>6426</v>
      </c>
    </row>
    <row r="57" spans="1:16">
      <c r="A57" s="49" t="s">
        <v>111</v>
      </c>
      <c r="B57" s="50">
        <v>5855</v>
      </c>
      <c r="C57" s="50">
        <v>2449</v>
      </c>
      <c r="D57" s="50">
        <v>5662</v>
      </c>
      <c r="E57" s="50">
        <v>2899</v>
      </c>
      <c r="F57" s="50">
        <v>2097</v>
      </c>
      <c r="G57" s="50">
        <v>1521</v>
      </c>
      <c r="H57" s="51">
        <f t="shared" si="3"/>
        <v>20483</v>
      </c>
      <c r="I57" s="50">
        <v>4865</v>
      </c>
      <c r="J57" s="50">
        <v>0</v>
      </c>
      <c r="K57" s="50">
        <v>8086</v>
      </c>
      <c r="L57" s="50">
        <v>3315</v>
      </c>
      <c r="M57" s="50">
        <v>2206</v>
      </c>
      <c r="N57" s="50">
        <v>3171</v>
      </c>
      <c r="O57" s="51">
        <f t="shared" si="4"/>
        <v>21643</v>
      </c>
      <c r="P57" s="50">
        <f t="shared" si="5"/>
        <v>42126</v>
      </c>
    </row>
    <row r="58" spans="1:16">
      <c r="A58" s="52" t="s">
        <v>112</v>
      </c>
      <c r="B58" s="53">
        <v>10539</v>
      </c>
      <c r="C58" s="53">
        <v>14984</v>
      </c>
      <c r="D58" s="53">
        <v>6248</v>
      </c>
      <c r="E58" s="53">
        <v>14390</v>
      </c>
      <c r="F58" s="53">
        <v>2123</v>
      </c>
      <c r="G58" s="53">
        <v>4231</v>
      </c>
      <c r="H58" s="54">
        <f t="shared" si="3"/>
        <v>52515</v>
      </c>
      <c r="I58" s="53">
        <v>20616</v>
      </c>
      <c r="J58" s="53">
        <v>12137</v>
      </c>
      <c r="K58" s="53">
        <v>19469</v>
      </c>
      <c r="L58" s="53">
        <v>14842</v>
      </c>
      <c r="M58" s="53">
        <v>8006</v>
      </c>
      <c r="N58" s="53">
        <v>23601</v>
      </c>
      <c r="O58" s="54">
        <f t="shared" si="4"/>
        <v>98671</v>
      </c>
      <c r="P58" s="53">
        <f t="shared" si="5"/>
        <v>151186</v>
      </c>
    </row>
    <row r="59" spans="1:16">
      <c r="A59" s="49" t="s">
        <v>113</v>
      </c>
      <c r="B59" s="50">
        <v>1759</v>
      </c>
      <c r="C59" s="50">
        <v>875</v>
      </c>
      <c r="D59" s="50">
        <v>770</v>
      </c>
      <c r="E59" s="50">
        <v>708</v>
      </c>
      <c r="F59" s="50">
        <v>208</v>
      </c>
      <c r="G59" s="50">
        <v>499</v>
      </c>
      <c r="H59" s="51">
        <f t="shared" si="3"/>
        <v>4819</v>
      </c>
      <c r="I59" s="50">
        <v>2201</v>
      </c>
      <c r="J59" s="50">
        <v>124</v>
      </c>
      <c r="K59" s="50">
        <v>1491</v>
      </c>
      <c r="L59" s="50">
        <v>1705</v>
      </c>
      <c r="M59" s="50">
        <v>853</v>
      </c>
      <c r="N59" s="50">
        <v>1486</v>
      </c>
      <c r="O59" s="51">
        <f t="shared" si="4"/>
        <v>7860</v>
      </c>
      <c r="P59" s="50">
        <f t="shared" si="5"/>
        <v>12679</v>
      </c>
    </row>
    <row r="60" spans="1:16">
      <c r="A60" s="49" t="s">
        <v>114</v>
      </c>
      <c r="B60" s="50">
        <v>932</v>
      </c>
      <c r="C60" s="50">
        <v>580</v>
      </c>
      <c r="D60" s="50">
        <v>750</v>
      </c>
      <c r="E60" s="50">
        <v>1041</v>
      </c>
      <c r="F60" s="50">
        <v>140</v>
      </c>
      <c r="G60" s="50">
        <v>443</v>
      </c>
      <c r="H60" s="51">
        <f t="shared" si="3"/>
        <v>3886</v>
      </c>
      <c r="I60" s="50">
        <v>123</v>
      </c>
      <c r="J60" s="50">
        <v>55</v>
      </c>
      <c r="K60" s="50">
        <v>370</v>
      </c>
      <c r="L60" s="50">
        <v>244</v>
      </c>
      <c r="M60" s="50">
        <v>119</v>
      </c>
      <c r="N60" s="50">
        <v>242</v>
      </c>
      <c r="O60" s="51">
        <f t="shared" si="4"/>
        <v>1153</v>
      </c>
      <c r="P60" s="50">
        <f t="shared" si="5"/>
        <v>5039</v>
      </c>
    </row>
    <row r="61" spans="1:16">
      <c r="A61" s="49" t="s">
        <v>115</v>
      </c>
      <c r="B61" s="50">
        <v>5866</v>
      </c>
      <c r="C61" s="50">
        <v>4837</v>
      </c>
      <c r="D61" s="50">
        <v>5228</v>
      </c>
      <c r="E61" s="50">
        <v>5710</v>
      </c>
      <c r="F61" s="50">
        <v>435</v>
      </c>
      <c r="G61" s="50">
        <v>3017</v>
      </c>
      <c r="H61" s="51">
        <f t="shared" si="3"/>
        <v>25093</v>
      </c>
      <c r="I61" s="50">
        <v>7140</v>
      </c>
      <c r="J61" s="50">
        <v>1784</v>
      </c>
      <c r="K61" s="50">
        <v>7519</v>
      </c>
      <c r="L61" s="50">
        <v>6554</v>
      </c>
      <c r="M61" s="50">
        <v>2001</v>
      </c>
      <c r="N61" s="50">
        <v>4743</v>
      </c>
      <c r="O61" s="51">
        <f t="shared" si="4"/>
        <v>29741</v>
      </c>
      <c r="P61" s="50">
        <f t="shared" si="5"/>
        <v>54834</v>
      </c>
    </row>
    <row r="62" spans="1:16">
      <c r="A62" s="52" t="s">
        <v>116</v>
      </c>
      <c r="B62" s="53">
        <v>3154</v>
      </c>
      <c r="C62" s="53">
        <v>2815</v>
      </c>
      <c r="D62" s="53">
        <v>2064</v>
      </c>
      <c r="E62" s="53">
        <v>4804</v>
      </c>
      <c r="F62" s="53">
        <v>1444</v>
      </c>
      <c r="G62" s="53">
        <v>518</v>
      </c>
      <c r="H62" s="54">
        <f t="shared" si="3"/>
        <v>14799</v>
      </c>
      <c r="I62" s="53">
        <v>6547</v>
      </c>
      <c r="J62" s="53">
        <v>2219</v>
      </c>
      <c r="K62" s="53">
        <v>6912</v>
      </c>
      <c r="L62" s="53">
        <v>4930</v>
      </c>
      <c r="M62" s="53">
        <v>2283</v>
      </c>
      <c r="N62" s="53">
        <v>830</v>
      </c>
      <c r="O62" s="54">
        <f t="shared" si="4"/>
        <v>23721</v>
      </c>
      <c r="P62" s="53">
        <f t="shared" si="5"/>
        <v>38520</v>
      </c>
    </row>
    <row r="63" spans="1:16">
      <c r="A63" s="49" t="s">
        <v>241</v>
      </c>
      <c r="B63" s="50">
        <v>1888</v>
      </c>
      <c r="C63" s="50">
        <v>1313</v>
      </c>
      <c r="D63" s="50">
        <v>2072</v>
      </c>
      <c r="E63" s="50">
        <v>3520</v>
      </c>
      <c r="F63" s="50">
        <v>338</v>
      </c>
      <c r="G63" s="50">
        <v>765</v>
      </c>
      <c r="H63" s="51">
        <f t="shared" si="3"/>
        <v>9896</v>
      </c>
      <c r="I63" s="50">
        <v>863</v>
      </c>
      <c r="J63" s="50">
        <v>360</v>
      </c>
      <c r="K63" s="50">
        <v>1005</v>
      </c>
      <c r="L63" s="50">
        <v>849</v>
      </c>
      <c r="M63" s="50">
        <v>481</v>
      </c>
      <c r="N63" s="50">
        <v>288</v>
      </c>
      <c r="O63" s="51">
        <f t="shared" si="4"/>
        <v>3846</v>
      </c>
      <c r="P63" s="50">
        <f t="shared" si="5"/>
        <v>13742</v>
      </c>
    </row>
    <row r="64" spans="1:16">
      <c r="A64" s="49" t="s">
        <v>118</v>
      </c>
      <c r="B64" s="50">
        <v>3007</v>
      </c>
      <c r="C64" s="50">
        <v>6499</v>
      </c>
      <c r="D64" s="50">
        <v>4529</v>
      </c>
      <c r="E64" s="50">
        <v>4472</v>
      </c>
      <c r="F64" s="50">
        <v>988</v>
      </c>
      <c r="G64" s="50">
        <v>1728</v>
      </c>
      <c r="H64" s="51">
        <f t="shared" si="3"/>
        <v>21223</v>
      </c>
      <c r="I64" s="50">
        <v>2137</v>
      </c>
      <c r="J64" s="50">
        <v>1782</v>
      </c>
      <c r="K64" s="50">
        <v>4592</v>
      </c>
      <c r="L64" s="50">
        <v>4846</v>
      </c>
      <c r="M64" s="50">
        <v>1260</v>
      </c>
      <c r="N64" s="50">
        <v>4356</v>
      </c>
      <c r="O64" s="51">
        <f t="shared" si="4"/>
        <v>18973</v>
      </c>
      <c r="P64" s="50">
        <f t="shared" si="5"/>
        <v>40196</v>
      </c>
    </row>
    <row r="65" spans="1:16">
      <c r="A65" s="49" t="s">
        <v>119</v>
      </c>
      <c r="B65" s="50">
        <v>1457</v>
      </c>
      <c r="C65" s="50">
        <v>658</v>
      </c>
      <c r="D65" s="50">
        <v>884</v>
      </c>
      <c r="E65" s="50">
        <v>442</v>
      </c>
      <c r="F65" s="50">
        <v>378</v>
      </c>
      <c r="G65" s="50">
        <v>251</v>
      </c>
      <c r="H65" s="51">
        <f t="shared" si="3"/>
        <v>4070</v>
      </c>
      <c r="I65" s="50">
        <v>147</v>
      </c>
      <c r="J65" s="50">
        <v>9</v>
      </c>
      <c r="K65" s="50">
        <v>489</v>
      </c>
      <c r="L65" s="50">
        <v>282</v>
      </c>
      <c r="M65" s="50">
        <v>217</v>
      </c>
      <c r="N65" s="50">
        <v>153</v>
      </c>
      <c r="O65" s="51">
        <f t="shared" si="4"/>
        <v>1297</v>
      </c>
      <c r="P65" s="50">
        <f t="shared" si="5"/>
        <v>5367</v>
      </c>
    </row>
    <row r="66" spans="1:16">
      <c r="A66" s="55" t="s">
        <v>120</v>
      </c>
      <c r="B66" s="56">
        <f t="shared" ref="B66:P66" si="6">SUM(B15:B65)</f>
        <v>170493</v>
      </c>
      <c r="C66" s="56">
        <f t="shared" si="6"/>
        <v>155446</v>
      </c>
      <c r="D66" s="56">
        <f t="shared" si="6"/>
        <v>146543</v>
      </c>
      <c r="E66" s="56">
        <f t="shared" si="6"/>
        <v>174301</v>
      </c>
      <c r="F66" s="56">
        <f t="shared" si="6"/>
        <v>44535</v>
      </c>
      <c r="G66" s="56">
        <f t="shared" si="6"/>
        <v>89132</v>
      </c>
      <c r="H66" s="57">
        <f t="shared" si="6"/>
        <v>780450</v>
      </c>
      <c r="I66" s="56">
        <f t="shared" si="6"/>
        <v>244836</v>
      </c>
      <c r="J66" s="56">
        <f t="shared" si="6"/>
        <v>109961</v>
      </c>
      <c r="K66" s="56">
        <f t="shared" si="6"/>
        <v>304684</v>
      </c>
      <c r="L66" s="56">
        <f t="shared" si="6"/>
        <v>224144</v>
      </c>
      <c r="M66" s="56">
        <f t="shared" si="6"/>
        <v>95970</v>
      </c>
      <c r="N66" s="56">
        <f t="shared" si="6"/>
        <v>161159</v>
      </c>
      <c r="O66" s="57">
        <f t="shared" si="6"/>
        <v>1140754</v>
      </c>
      <c r="P66" s="56">
        <f t="shared" si="6"/>
        <v>1921204</v>
      </c>
    </row>
    <row r="67" spans="1:16">
      <c r="A67" s="52" t="s">
        <v>121</v>
      </c>
      <c r="B67" s="53">
        <v>708</v>
      </c>
      <c r="C67" s="53">
        <v>345</v>
      </c>
      <c r="D67" s="53">
        <v>497</v>
      </c>
      <c r="E67" s="53">
        <v>916</v>
      </c>
      <c r="F67" s="53">
        <v>388</v>
      </c>
      <c r="G67" s="53">
        <v>506</v>
      </c>
      <c r="H67" s="54">
        <v>3360</v>
      </c>
      <c r="I67" s="53">
        <v>2152</v>
      </c>
      <c r="J67" s="53">
        <v>666</v>
      </c>
      <c r="K67" s="53">
        <v>1788</v>
      </c>
      <c r="L67" s="53">
        <v>1361</v>
      </c>
      <c r="M67" s="53">
        <v>1063</v>
      </c>
      <c r="N67" s="53">
        <v>709</v>
      </c>
      <c r="O67" s="54">
        <v>7739</v>
      </c>
      <c r="P67" s="53">
        <v>11099</v>
      </c>
    </row>
    <row r="68" spans="1:16">
      <c r="A68" s="58" t="s">
        <v>122</v>
      </c>
      <c r="B68" s="53">
        <f t="shared" ref="B68:P68" si="7">B66+B67</f>
        <v>171201</v>
      </c>
      <c r="C68" s="53">
        <f t="shared" si="7"/>
        <v>155791</v>
      </c>
      <c r="D68" s="53">
        <f t="shared" si="7"/>
        <v>147040</v>
      </c>
      <c r="E68" s="53">
        <f t="shared" si="7"/>
        <v>175217</v>
      </c>
      <c r="F68" s="53">
        <f t="shared" si="7"/>
        <v>44923</v>
      </c>
      <c r="G68" s="53">
        <f t="shared" si="7"/>
        <v>89638</v>
      </c>
      <c r="H68" s="54">
        <f t="shared" si="7"/>
        <v>783810</v>
      </c>
      <c r="I68" s="53">
        <f t="shared" si="7"/>
        <v>246988</v>
      </c>
      <c r="J68" s="53">
        <f t="shared" si="7"/>
        <v>110627</v>
      </c>
      <c r="K68" s="53">
        <f t="shared" si="7"/>
        <v>306472</v>
      </c>
      <c r="L68" s="53">
        <f t="shared" si="7"/>
        <v>225505</v>
      </c>
      <c r="M68" s="53">
        <f t="shared" si="7"/>
        <v>97033</v>
      </c>
      <c r="N68" s="53">
        <f t="shared" si="7"/>
        <v>161868</v>
      </c>
      <c r="O68" s="54">
        <f t="shared" si="7"/>
        <v>1148493</v>
      </c>
      <c r="P68" s="53">
        <f t="shared" si="7"/>
        <v>1932303</v>
      </c>
    </row>
    <row r="69" spans="1:16">
      <c r="A69" s="58" t="s">
        <v>248</v>
      </c>
      <c r="B69" s="59">
        <f t="shared" ref="B69:H69" si="8">ROUND(B68/$H68*100,1)</f>
        <v>21.8</v>
      </c>
      <c r="C69" s="59">
        <f t="shared" si="8"/>
        <v>19.899999999999999</v>
      </c>
      <c r="D69" s="59">
        <f t="shared" si="8"/>
        <v>18.8</v>
      </c>
      <c r="E69" s="59">
        <f t="shared" si="8"/>
        <v>22.4</v>
      </c>
      <c r="F69" s="59">
        <f t="shared" si="8"/>
        <v>5.7</v>
      </c>
      <c r="G69" s="59">
        <f t="shared" si="8"/>
        <v>11.4</v>
      </c>
      <c r="H69" s="60">
        <f t="shared" si="8"/>
        <v>100</v>
      </c>
      <c r="I69" s="59">
        <f t="shared" ref="I69:O69" si="9">ROUND(I68/$O68*100,1)</f>
        <v>21.5</v>
      </c>
      <c r="J69" s="59">
        <f t="shared" si="9"/>
        <v>9.6</v>
      </c>
      <c r="K69" s="59">
        <f t="shared" si="9"/>
        <v>26.7</v>
      </c>
      <c r="L69" s="59">
        <f t="shared" si="9"/>
        <v>19.600000000000001</v>
      </c>
      <c r="M69" s="59">
        <f t="shared" si="9"/>
        <v>8.4</v>
      </c>
      <c r="N69" s="59">
        <f t="shared" si="9"/>
        <v>14.1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8.9</v>
      </c>
      <c r="C70" s="59">
        <f t="shared" si="10"/>
        <v>8.1</v>
      </c>
      <c r="D70" s="59">
        <f t="shared" si="10"/>
        <v>7.6</v>
      </c>
      <c r="E70" s="59">
        <f t="shared" si="10"/>
        <v>9.1</v>
      </c>
      <c r="F70" s="59">
        <f t="shared" si="10"/>
        <v>2.2999999999999998</v>
      </c>
      <c r="G70" s="59">
        <f t="shared" si="10"/>
        <v>4.5999999999999996</v>
      </c>
      <c r="H70" s="60">
        <f t="shared" si="10"/>
        <v>40.6</v>
      </c>
      <c r="I70" s="59">
        <f t="shared" si="10"/>
        <v>12.8</v>
      </c>
      <c r="J70" s="59">
        <f t="shared" si="10"/>
        <v>5.7</v>
      </c>
      <c r="K70" s="59">
        <f t="shared" si="10"/>
        <v>15.9</v>
      </c>
      <c r="L70" s="59">
        <f t="shared" si="10"/>
        <v>11.7</v>
      </c>
      <c r="M70" s="59">
        <f t="shared" si="10"/>
        <v>5</v>
      </c>
      <c r="N70" s="59">
        <f t="shared" si="10"/>
        <v>8.4</v>
      </c>
      <c r="O70" s="60">
        <f t="shared" si="10"/>
        <v>59.4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FB06-D758-422A-AB65-B8DAE74F6027}">
  <dimension ref="A7:R90"/>
  <sheetViews>
    <sheetView workbookViewId="0"/>
  </sheetViews>
  <sheetFormatPr defaultColWidth="13.125" defaultRowHeight="23.25"/>
  <cols>
    <col min="1" max="1" width="18.375" style="88" customWidth="1"/>
    <col min="2" max="2" width="14.125" style="88" customWidth="1"/>
    <col min="3" max="3" width="18" style="88" customWidth="1"/>
    <col min="4" max="4" width="14.5" style="88" customWidth="1"/>
    <col min="5" max="5" width="12.875" style="88" customWidth="1"/>
    <col min="6" max="7" width="14.5" style="88" customWidth="1"/>
    <col min="8" max="8" width="10.875" style="88" customWidth="1"/>
    <col min="9" max="9" width="12.125" style="88" customWidth="1"/>
    <col min="10" max="10" width="13.625" style="88" customWidth="1"/>
    <col min="11" max="11" width="18.375" style="88" customWidth="1"/>
    <col min="12" max="12" width="14.5" style="88" customWidth="1"/>
    <col min="13" max="13" width="11.5" style="88" customWidth="1"/>
    <col min="14" max="14" width="13.875" style="88" customWidth="1"/>
    <col min="15" max="15" width="14.125" style="88" customWidth="1"/>
    <col min="16" max="16" width="11.875" style="88" customWidth="1"/>
    <col min="17" max="17" width="11.625" style="88" customWidth="1"/>
    <col min="18" max="18" width="12.875" style="88" bestFit="1" customWidth="1"/>
    <col min="19" max="16384" width="13.125" style="88"/>
  </cols>
  <sheetData>
    <row r="7" spans="1:18" ht="26.1" customHeight="1">
      <c r="A7" s="272" t="s">
        <v>130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4"/>
    </row>
    <row r="8" spans="1:18" ht="24.95" customHeight="1">
      <c r="A8" s="273" t="s">
        <v>40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5"/>
    </row>
    <row r="9" spans="1:18" ht="54.95" customHeight="1">
      <c r="A9" s="276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</row>
    <row r="10" spans="1:18" ht="17.25" customHeight="1">
      <c r="A10" s="277" t="s">
        <v>131</v>
      </c>
      <c r="B10" s="278"/>
      <c r="C10" s="278"/>
      <c r="D10" s="279"/>
      <c r="E10" s="279"/>
      <c r="F10" s="279"/>
      <c r="G10" s="279"/>
      <c r="H10" s="279"/>
      <c r="I10" s="278" t="s">
        <v>42</v>
      </c>
      <c r="J10" s="278"/>
      <c r="K10" s="279"/>
      <c r="L10" s="279"/>
      <c r="M10" s="279"/>
      <c r="N10" s="279"/>
      <c r="O10" s="279"/>
      <c r="P10" s="279"/>
      <c r="R10" s="280" t="s">
        <v>43</v>
      </c>
    </row>
    <row r="11" spans="1:18" ht="21.95" customHeight="1">
      <c r="A11" s="281"/>
      <c r="B11" s="282" t="s">
        <v>6</v>
      </c>
      <c r="C11" s="283"/>
      <c r="D11" s="282"/>
      <c r="E11" s="282"/>
      <c r="F11" s="282"/>
      <c r="G11" s="282"/>
      <c r="H11" s="282"/>
      <c r="I11" s="284"/>
      <c r="J11" s="283" t="s">
        <v>7</v>
      </c>
      <c r="K11" s="283"/>
      <c r="L11" s="283"/>
      <c r="M11" s="283"/>
      <c r="N11" s="283"/>
      <c r="O11" s="283"/>
      <c r="P11" s="283"/>
      <c r="Q11" s="285"/>
      <c r="R11" s="281"/>
    </row>
    <row r="12" spans="1:18" ht="21.95" customHeight="1">
      <c r="A12" s="286"/>
      <c r="B12" s="287"/>
      <c r="C12" s="288" t="s">
        <v>9</v>
      </c>
      <c r="D12" s="289" t="s">
        <v>9</v>
      </c>
      <c r="E12" s="287"/>
      <c r="F12" s="287"/>
      <c r="G12" s="287"/>
      <c r="H12" s="287"/>
      <c r="I12" s="290"/>
      <c r="J12" s="291"/>
      <c r="K12" s="288" t="s">
        <v>9</v>
      </c>
      <c r="L12" s="288" t="s">
        <v>9</v>
      </c>
      <c r="M12" s="291"/>
      <c r="N12" s="291"/>
      <c r="O12" s="291"/>
      <c r="P12" s="291"/>
      <c r="Q12" s="292"/>
      <c r="R12" s="291"/>
    </row>
    <row r="13" spans="1:18" ht="21.95" customHeight="1">
      <c r="A13" s="293" t="s">
        <v>44</v>
      </c>
      <c r="B13" s="288" t="s">
        <v>12</v>
      </c>
      <c r="C13" s="288" t="s">
        <v>45</v>
      </c>
      <c r="D13" s="288" t="s">
        <v>14</v>
      </c>
      <c r="E13" s="288" t="s">
        <v>15</v>
      </c>
      <c r="F13" s="288" t="s">
        <v>16</v>
      </c>
      <c r="G13" s="288" t="s">
        <v>15</v>
      </c>
      <c r="H13" s="288" t="s">
        <v>17</v>
      </c>
      <c r="I13" s="294" t="s">
        <v>11</v>
      </c>
      <c r="J13" s="288" t="s">
        <v>12</v>
      </c>
      <c r="K13" s="288" t="s">
        <v>45</v>
      </c>
      <c r="L13" s="288" t="s">
        <v>14</v>
      </c>
      <c r="M13" s="288" t="s">
        <v>15</v>
      </c>
      <c r="N13" s="288" t="s">
        <v>16</v>
      </c>
      <c r="O13" s="288" t="s">
        <v>15</v>
      </c>
      <c r="P13" s="288" t="s">
        <v>17</v>
      </c>
      <c r="Q13" s="295" t="s">
        <v>11</v>
      </c>
      <c r="R13" s="288" t="s">
        <v>11</v>
      </c>
    </row>
    <row r="14" spans="1:18">
      <c r="A14" s="296"/>
      <c r="B14" s="297"/>
      <c r="C14" s="298" t="s">
        <v>18</v>
      </c>
      <c r="D14" s="298" t="s">
        <v>19</v>
      </c>
      <c r="E14" s="298" t="s">
        <v>19</v>
      </c>
      <c r="F14" s="298" t="s">
        <v>20</v>
      </c>
      <c r="G14" s="298" t="s">
        <v>20</v>
      </c>
      <c r="H14" s="297"/>
      <c r="I14" s="299"/>
      <c r="J14" s="297"/>
      <c r="K14" s="298" t="s">
        <v>18</v>
      </c>
      <c r="L14" s="298" t="s">
        <v>19</v>
      </c>
      <c r="M14" s="298" t="s">
        <v>19</v>
      </c>
      <c r="N14" s="298" t="s">
        <v>20</v>
      </c>
      <c r="O14" s="298" t="s">
        <v>20</v>
      </c>
      <c r="P14" s="297"/>
      <c r="Q14" s="300"/>
      <c r="R14" s="297"/>
    </row>
    <row r="15" spans="1:18">
      <c r="A15" s="286" t="s">
        <v>66</v>
      </c>
      <c r="B15" s="301">
        <v>6780.6964799999996</v>
      </c>
      <c r="C15" s="301">
        <v>0</v>
      </c>
      <c r="D15" s="301">
        <v>5712.0982100000001</v>
      </c>
      <c r="E15" s="301">
        <v>4572.2568899999997</v>
      </c>
      <c r="F15" s="301">
        <v>4413.5779700000003</v>
      </c>
      <c r="G15" s="301">
        <v>1402.91437</v>
      </c>
      <c r="H15" s="301">
        <v>6258.9703600000003</v>
      </c>
      <c r="I15" s="302">
        <v>29140.514279999999</v>
      </c>
      <c r="J15" s="301">
        <v>9359.1530700000003</v>
      </c>
      <c r="K15" s="301">
        <v>527.08051</v>
      </c>
      <c r="L15" s="301">
        <v>9576.7378200000003</v>
      </c>
      <c r="M15" s="301">
        <v>7171.11942</v>
      </c>
      <c r="N15" s="301">
        <v>4219.62302</v>
      </c>
      <c r="O15" s="301">
        <v>96.346559999999997</v>
      </c>
      <c r="P15" s="301">
        <v>11539.964470000001</v>
      </c>
      <c r="Q15" s="303">
        <v>42490.024870000001</v>
      </c>
      <c r="R15" s="301">
        <v>71630.539139999993</v>
      </c>
    </row>
    <row r="16" spans="1:18">
      <c r="A16" s="286" t="s">
        <v>69</v>
      </c>
      <c r="B16" s="301">
        <v>834.80449999999996</v>
      </c>
      <c r="C16" s="301">
        <v>0</v>
      </c>
      <c r="D16" s="301">
        <v>283.46370999999999</v>
      </c>
      <c r="E16" s="301">
        <v>117.15119</v>
      </c>
      <c r="F16" s="301">
        <v>312.92678000000001</v>
      </c>
      <c r="G16" s="301">
        <v>240.73027999999999</v>
      </c>
      <c r="H16" s="301">
        <v>617.02702999999997</v>
      </c>
      <c r="I16" s="302">
        <v>2406.1034800000002</v>
      </c>
      <c r="J16" s="301">
        <v>757.53366000000005</v>
      </c>
      <c r="K16" s="301">
        <v>0</v>
      </c>
      <c r="L16" s="301">
        <v>845.45551999999998</v>
      </c>
      <c r="M16" s="301">
        <v>497.94272000000001</v>
      </c>
      <c r="N16" s="301">
        <v>231.54311999999999</v>
      </c>
      <c r="O16" s="301">
        <v>108.94777000000001</v>
      </c>
      <c r="P16" s="301">
        <v>630.68313999999998</v>
      </c>
      <c r="Q16" s="303">
        <v>3072.10592</v>
      </c>
      <c r="R16" s="301">
        <v>5478.20939</v>
      </c>
    </row>
    <row r="17" spans="1:18">
      <c r="A17" s="286" t="s">
        <v>70</v>
      </c>
      <c r="B17" s="301">
        <v>7769.7837300000001</v>
      </c>
      <c r="C17" s="301">
        <v>125.35944000000001</v>
      </c>
      <c r="D17" s="301">
        <v>4006.1014100000002</v>
      </c>
      <c r="E17" s="301">
        <v>2237.9185400000001</v>
      </c>
      <c r="F17" s="301">
        <v>1819.9762499999999</v>
      </c>
      <c r="G17" s="301">
        <v>619.57326999999998</v>
      </c>
      <c r="H17" s="301">
        <v>1321.4405300000001</v>
      </c>
      <c r="I17" s="302">
        <v>17900.153149999998</v>
      </c>
      <c r="J17" s="301">
        <v>8549.0734699999994</v>
      </c>
      <c r="K17" s="301">
        <v>9830.3798000000006</v>
      </c>
      <c r="L17" s="301">
        <v>8170.7009200000002</v>
      </c>
      <c r="M17" s="301">
        <v>16537.404989999999</v>
      </c>
      <c r="N17" s="301">
        <v>6046.1055900000001</v>
      </c>
      <c r="O17" s="301">
        <v>2801.2868100000001</v>
      </c>
      <c r="P17" s="301">
        <v>6324.2068099999997</v>
      </c>
      <c r="Q17" s="303">
        <v>58259.1584</v>
      </c>
      <c r="R17" s="301">
        <v>76159.311549999999</v>
      </c>
    </row>
    <row r="18" spans="1:18">
      <c r="A18" s="304" t="s">
        <v>71</v>
      </c>
      <c r="B18" s="305">
        <v>4609.8981299999996</v>
      </c>
      <c r="C18" s="305">
        <v>356.84748000000002</v>
      </c>
      <c r="D18" s="305">
        <v>3799.2434800000001</v>
      </c>
      <c r="E18" s="305">
        <v>2835.7799599999998</v>
      </c>
      <c r="F18" s="305">
        <v>3730.8236999999999</v>
      </c>
      <c r="G18" s="305">
        <v>738.38259000000005</v>
      </c>
      <c r="H18" s="305">
        <v>2417.5851699999998</v>
      </c>
      <c r="I18" s="306">
        <v>18488.5605</v>
      </c>
      <c r="J18" s="305">
        <v>6114.4358099999999</v>
      </c>
      <c r="K18" s="305">
        <v>1055.0639799999999</v>
      </c>
      <c r="L18" s="305">
        <v>3758.913</v>
      </c>
      <c r="M18" s="305">
        <v>4642.9678999999996</v>
      </c>
      <c r="N18" s="305">
        <v>2042.1256599999999</v>
      </c>
      <c r="O18" s="305">
        <v>81.286339999999996</v>
      </c>
      <c r="P18" s="305">
        <v>2347.1193600000001</v>
      </c>
      <c r="Q18" s="307">
        <v>20041.912059999999</v>
      </c>
      <c r="R18" s="305">
        <v>38530.472560000002</v>
      </c>
    </row>
    <row r="19" spans="1:18">
      <c r="A19" s="308" t="s">
        <v>72</v>
      </c>
      <c r="B19" s="301">
        <v>17593.918450000001</v>
      </c>
      <c r="C19" s="301">
        <v>6527.9141200000004</v>
      </c>
      <c r="D19" s="301">
        <v>11326.59944</v>
      </c>
      <c r="E19" s="301">
        <v>8471.0296500000004</v>
      </c>
      <c r="F19" s="301">
        <v>9665.0675900000006</v>
      </c>
      <c r="G19" s="301">
        <v>1362.1716100000001</v>
      </c>
      <c r="H19" s="301">
        <v>5320.0910800000001</v>
      </c>
      <c r="I19" s="302">
        <v>60266.791940000003</v>
      </c>
      <c r="J19" s="301">
        <v>70384.558130000005</v>
      </c>
      <c r="K19" s="301">
        <v>57056.77738</v>
      </c>
      <c r="L19" s="301">
        <v>50677.378140000001</v>
      </c>
      <c r="M19" s="301">
        <v>40681.044580000002</v>
      </c>
      <c r="N19" s="301">
        <v>22098.72912</v>
      </c>
      <c r="O19" s="301">
        <v>101.1001</v>
      </c>
      <c r="P19" s="301">
        <v>13977.1932</v>
      </c>
      <c r="Q19" s="309">
        <v>254976.78065999999</v>
      </c>
      <c r="R19" s="301">
        <v>315243.57260000001</v>
      </c>
    </row>
    <row r="20" spans="1:18">
      <c r="A20" s="308" t="s">
        <v>73</v>
      </c>
      <c r="B20" s="301">
        <v>5109.1064100000003</v>
      </c>
      <c r="C20" s="301">
        <v>275.79523999999998</v>
      </c>
      <c r="D20" s="301">
        <v>4746.0825400000003</v>
      </c>
      <c r="E20" s="301">
        <v>2186.8099099999999</v>
      </c>
      <c r="F20" s="301">
        <v>1974.35132</v>
      </c>
      <c r="G20" s="301">
        <v>840.59500000000003</v>
      </c>
      <c r="H20" s="301">
        <v>1681.5550000000001</v>
      </c>
      <c r="I20" s="302">
        <v>16814.295419999999</v>
      </c>
      <c r="J20" s="301">
        <v>9858.0921300000009</v>
      </c>
      <c r="K20" s="301">
        <v>5465.8287200000004</v>
      </c>
      <c r="L20" s="301">
        <v>8997.0193600000002</v>
      </c>
      <c r="M20" s="301">
        <v>6300.7990799999998</v>
      </c>
      <c r="N20" s="301">
        <v>2733.57438</v>
      </c>
      <c r="O20" s="301">
        <v>53.627459999999999</v>
      </c>
      <c r="P20" s="301">
        <v>3712.05</v>
      </c>
      <c r="Q20" s="302">
        <v>37120.991130000002</v>
      </c>
      <c r="R20" s="301">
        <v>53935.28656</v>
      </c>
    </row>
    <row r="21" spans="1:18">
      <c r="A21" s="308" t="s">
        <v>74</v>
      </c>
      <c r="B21" s="301">
        <v>476.64875999999998</v>
      </c>
      <c r="C21" s="301">
        <v>305.10971000000001</v>
      </c>
      <c r="D21" s="301">
        <v>385.76814000000002</v>
      </c>
      <c r="E21" s="301">
        <v>372.40275000000003</v>
      </c>
      <c r="F21" s="301">
        <v>790.22500000000002</v>
      </c>
      <c r="G21" s="301">
        <v>144.89515</v>
      </c>
      <c r="H21" s="301">
        <v>532.65363000000002</v>
      </c>
      <c r="I21" s="302">
        <v>3007.7031099999999</v>
      </c>
      <c r="J21" s="301">
        <v>9523.9482900000003</v>
      </c>
      <c r="K21" s="301">
        <v>4178.1137600000002</v>
      </c>
      <c r="L21" s="301">
        <v>3368.0041000000001</v>
      </c>
      <c r="M21" s="301">
        <v>4720.7886399999998</v>
      </c>
      <c r="N21" s="301">
        <v>2393.2270400000002</v>
      </c>
      <c r="O21" s="301">
        <v>229.74395999999999</v>
      </c>
      <c r="P21" s="301">
        <v>2244.78541</v>
      </c>
      <c r="Q21" s="302">
        <v>26658.61118</v>
      </c>
      <c r="R21" s="301">
        <v>29666.314289999998</v>
      </c>
    </row>
    <row r="22" spans="1:18">
      <c r="A22" s="310" t="s">
        <v>75</v>
      </c>
      <c r="B22" s="305">
        <v>0</v>
      </c>
      <c r="C22" s="305">
        <v>393.36309999999997</v>
      </c>
      <c r="D22" s="305">
        <v>744.0127</v>
      </c>
      <c r="E22" s="305">
        <v>254.53888000000001</v>
      </c>
      <c r="F22" s="305">
        <v>571.24554999999998</v>
      </c>
      <c r="G22" s="305">
        <v>194.28001</v>
      </c>
      <c r="H22" s="305">
        <v>465.97798</v>
      </c>
      <c r="I22" s="306">
        <v>2623.4182099999998</v>
      </c>
      <c r="J22" s="305">
        <v>1424.1404700000001</v>
      </c>
      <c r="K22" s="305">
        <v>758.78008</v>
      </c>
      <c r="L22" s="305">
        <v>2080.7327399999999</v>
      </c>
      <c r="M22" s="305">
        <v>1046.7304999999999</v>
      </c>
      <c r="N22" s="305">
        <v>815.47346000000005</v>
      </c>
      <c r="O22" s="305">
        <v>65.028379999999999</v>
      </c>
      <c r="P22" s="305">
        <v>1058.0955799999999</v>
      </c>
      <c r="Q22" s="306">
        <v>7248.9812199999997</v>
      </c>
      <c r="R22" s="305">
        <v>9872.3994299999995</v>
      </c>
    </row>
    <row r="23" spans="1:18">
      <c r="A23" s="308" t="s">
        <v>76</v>
      </c>
      <c r="B23" s="301">
        <v>0</v>
      </c>
      <c r="C23" s="301">
        <v>0</v>
      </c>
      <c r="D23" s="301">
        <v>0</v>
      </c>
      <c r="E23" s="301">
        <v>0</v>
      </c>
      <c r="F23" s="301">
        <v>0</v>
      </c>
      <c r="G23" s="301">
        <v>0</v>
      </c>
      <c r="H23" s="301">
        <v>0</v>
      </c>
      <c r="I23" s="302">
        <v>0</v>
      </c>
      <c r="J23" s="301">
        <v>484.09539999999998</v>
      </c>
      <c r="K23" s="301">
        <v>372.31180999999998</v>
      </c>
      <c r="L23" s="301">
        <v>921.99706000000003</v>
      </c>
      <c r="M23" s="301">
        <v>614.91137000000003</v>
      </c>
      <c r="N23" s="301">
        <v>249.36049</v>
      </c>
      <c r="O23" s="301">
        <v>0</v>
      </c>
      <c r="P23" s="301">
        <v>778.05516999999998</v>
      </c>
      <c r="Q23" s="302">
        <v>3420.7312999999999</v>
      </c>
      <c r="R23" s="301">
        <v>3420.7312999999999</v>
      </c>
    </row>
    <row r="24" spans="1:18">
      <c r="A24" s="308" t="s">
        <v>77</v>
      </c>
      <c r="B24" s="301">
        <v>12161.62608</v>
      </c>
      <c r="C24" s="301">
        <v>2420.3084699999999</v>
      </c>
      <c r="D24" s="301">
        <v>9564.1844299999993</v>
      </c>
      <c r="E24" s="301">
        <v>4274.2403899999999</v>
      </c>
      <c r="F24" s="301">
        <v>4372.5239600000004</v>
      </c>
      <c r="G24" s="301">
        <v>1642.36094</v>
      </c>
      <c r="H24" s="301">
        <v>5608.8940499999999</v>
      </c>
      <c r="I24" s="302">
        <v>40044.138299999999</v>
      </c>
      <c r="J24" s="301">
        <v>32273.602709999999</v>
      </c>
      <c r="K24" s="301">
        <v>16796.0105</v>
      </c>
      <c r="L24" s="301">
        <v>45567.900959999999</v>
      </c>
      <c r="M24" s="301">
        <v>29087.484939999998</v>
      </c>
      <c r="N24" s="301">
        <v>20046.63782</v>
      </c>
      <c r="O24" s="301">
        <v>3816.9016200000001</v>
      </c>
      <c r="P24" s="301">
        <v>40124.460590000002</v>
      </c>
      <c r="Q24" s="302">
        <v>187712.99911999999</v>
      </c>
      <c r="R24" s="301">
        <v>227757.13742000001</v>
      </c>
    </row>
    <row r="25" spans="1:18">
      <c r="A25" s="308" t="s">
        <v>78</v>
      </c>
      <c r="B25" s="301">
        <v>8658.1820100000004</v>
      </c>
      <c r="C25" s="301">
        <v>0</v>
      </c>
      <c r="D25" s="301">
        <v>6340.25288</v>
      </c>
      <c r="E25" s="301">
        <v>5649.4363199999998</v>
      </c>
      <c r="F25" s="301">
        <v>4996.8031899999996</v>
      </c>
      <c r="G25" s="301">
        <v>1107.16326</v>
      </c>
      <c r="H25" s="301">
        <v>16793.044829999999</v>
      </c>
      <c r="I25" s="302">
        <v>43544.882490000004</v>
      </c>
      <c r="J25" s="301">
        <v>25598.83985</v>
      </c>
      <c r="K25" s="301">
        <v>3735.9869399999998</v>
      </c>
      <c r="L25" s="301">
        <v>17047.143800000002</v>
      </c>
      <c r="M25" s="301">
        <v>16496.381700000002</v>
      </c>
      <c r="N25" s="301">
        <v>5091.4759400000003</v>
      </c>
      <c r="O25" s="301">
        <v>350.89350999999999</v>
      </c>
      <c r="P25" s="301">
        <v>17005.45147</v>
      </c>
      <c r="Q25" s="302">
        <v>85326.173209999994</v>
      </c>
      <c r="R25" s="301">
        <v>128871.05571</v>
      </c>
    </row>
    <row r="26" spans="1:18">
      <c r="A26" s="310" t="s">
        <v>79</v>
      </c>
      <c r="B26" s="305">
        <v>0</v>
      </c>
      <c r="C26" s="305">
        <v>0</v>
      </c>
      <c r="D26" s="305">
        <v>321.85252000000003</v>
      </c>
      <c r="E26" s="305">
        <v>581.15255000000002</v>
      </c>
      <c r="F26" s="305">
        <v>164.29553000000001</v>
      </c>
      <c r="G26" s="305">
        <v>34.906779999999998</v>
      </c>
      <c r="H26" s="305">
        <v>721.39512999999999</v>
      </c>
      <c r="I26" s="306">
        <v>1823.60249</v>
      </c>
      <c r="J26" s="305">
        <v>1833.5902000000001</v>
      </c>
      <c r="K26" s="305">
        <v>457.94571999999999</v>
      </c>
      <c r="L26" s="305">
        <v>2038.4999399999999</v>
      </c>
      <c r="M26" s="305">
        <v>982.77238999999997</v>
      </c>
      <c r="N26" s="305">
        <v>723.72676999999999</v>
      </c>
      <c r="O26" s="305">
        <v>272.10133999999999</v>
      </c>
      <c r="P26" s="305">
        <v>2156.8368300000002</v>
      </c>
      <c r="Q26" s="306">
        <v>8465.4731900000006</v>
      </c>
      <c r="R26" s="305">
        <v>10289.07568</v>
      </c>
    </row>
    <row r="27" spans="1:18">
      <c r="A27" s="308" t="s">
        <v>80</v>
      </c>
      <c r="B27" s="301">
        <v>2987.9891200000002</v>
      </c>
      <c r="C27" s="301">
        <v>358.02730000000003</v>
      </c>
      <c r="D27" s="301">
        <v>2466.7671599999999</v>
      </c>
      <c r="E27" s="301">
        <v>1236.9627499999999</v>
      </c>
      <c r="F27" s="301">
        <v>1593.78628</v>
      </c>
      <c r="G27" s="301">
        <v>165.75927999999999</v>
      </c>
      <c r="H27" s="301">
        <v>2257.9516899999999</v>
      </c>
      <c r="I27" s="302">
        <v>11067.243570000001</v>
      </c>
      <c r="J27" s="301">
        <v>1816.9884500000001</v>
      </c>
      <c r="K27" s="301">
        <v>210.71078</v>
      </c>
      <c r="L27" s="301">
        <v>2312.0295599999999</v>
      </c>
      <c r="M27" s="301">
        <v>1851.58788</v>
      </c>
      <c r="N27" s="301">
        <v>778.25800000000004</v>
      </c>
      <c r="O27" s="301">
        <v>5.2302900000000001</v>
      </c>
      <c r="P27" s="301">
        <v>1115.3553199999999</v>
      </c>
      <c r="Q27" s="302">
        <v>8090.1602800000001</v>
      </c>
      <c r="R27" s="301">
        <v>19157.403839999999</v>
      </c>
    </row>
    <row r="28" spans="1:18">
      <c r="A28" s="308" t="s">
        <v>81</v>
      </c>
      <c r="B28" s="301">
        <v>9758.4342699999997</v>
      </c>
      <c r="C28" s="301">
        <v>156.07422</v>
      </c>
      <c r="D28" s="301">
        <v>3615.0408499999999</v>
      </c>
      <c r="E28" s="301">
        <v>4188.8979600000002</v>
      </c>
      <c r="F28" s="301">
        <v>3658.6255900000001</v>
      </c>
      <c r="G28" s="301">
        <v>509.42941000000002</v>
      </c>
      <c r="H28" s="301">
        <v>3133.9276</v>
      </c>
      <c r="I28" s="302">
        <v>25020.429889999999</v>
      </c>
      <c r="J28" s="301">
        <v>25033.95448</v>
      </c>
      <c r="K28" s="301">
        <v>1089.7199900000001</v>
      </c>
      <c r="L28" s="301">
        <v>18340.11721</v>
      </c>
      <c r="M28" s="301">
        <v>14501.82929</v>
      </c>
      <c r="N28" s="301">
        <v>7527.75911</v>
      </c>
      <c r="O28" s="301">
        <v>851.82851000000005</v>
      </c>
      <c r="P28" s="301">
        <v>11386.5484</v>
      </c>
      <c r="Q28" s="302">
        <v>78731.756989999994</v>
      </c>
      <c r="R28" s="301">
        <v>103752.18687999999</v>
      </c>
    </row>
    <row r="29" spans="1:18">
      <c r="A29" s="308" t="s">
        <v>82</v>
      </c>
      <c r="B29" s="301">
        <v>16524.090499999998</v>
      </c>
      <c r="C29" s="301">
        <v>373.72136</v>
      </c>
      <c r="D29" s="301">
        <v>6685.5099499999997</v>
      </c>
      <c r="E29" s="301">
        <v>4693.4004299999997</v>
      </c>
      <c r="F29" s="301">
        <v>16901.239610000001</v>
      </c>
      <c r="G29" s="301">
        <v>4877.8618299999998</v>
      </c>
      <c r="H29" s="301">
        <v>5211.5612499999997</v>
      </c>
      <c r="I29" s="302">
        <v>55267.384940000004</v>
      </c>
      <c r="J29" s="301">
        <v>9689.3315000000002</v>
      </c>
      <c r="K29" s="301">
        <v>701.40147999999999</v>
      </c>
      <c r="L29" s="301">
        <v>4317.5945000000002</v>
      </c>
      <c r="M29" s="301">
        <v>4736.6012300000002</v>
      </c>
      <c r="N29" s="301">
        <v>4930.1057499999997</v>
      </c>
      <c r="O29" s="301">
        <v>952.04832999999996</v>
      </c>
      <c r="P29" s="301">
        <v>15089.938039999999</v>
      </c>
      <c r="Q29" s="302">
        <v>40417.020839999997</v>
      </c>
      <c r="R29" s="301">
        <v>95684.405780000001</v>
      </c>
    </row>
    <row r="30" spans="1:18">
      <c r="A30" s="310" t="s">
        <v>83</v>
      </c>
      <c r="B30" s="305">
        <v>5229.9661100000003</v>
      </c>
      <c r="C30" s="305">
        <v>0</v>
      </c>
      <c r="D30" s="305">
        <v>6247.2740999999996</v>
      </c>
      <c r="E30" s="305">
        <v>2618.8821600000001</v>
      </c>
      <c r="F30" s="305">
        <v>3458.3097600000001</v>
      </c>
      <c r="G30" s="305">
        <v>814.97054000000003</v>
      </c>
      <c r="H30" s="305">
        <v>1378.0907199999999</v>
      </c>
      <c r="I30" s="306">
        <v>19747.49338</v>
      </c>
      <c r="J30" s="305">
        <v>3042.2065299999999</v>
      </c>
      <c r="K30" s="305">
        <v>0</v>
      </c>
      <c r="L30" s="305">
        <v>3877.9394900000002</v>
      </c>
      <c r="M30" s="305">
        <v>3172.5887200000002</v>
      </c>
      <c r="N30" s="305">
        <v>1105.0812699999999</v>
      </c>
      <c r="O30" s="305">
        <v>7.4999999999999997E-2</v>
      </c>
      <c r="P30" s="305">
        <v>1766.6908900000001</v>
      </c>
      <c r="Q30" s="306">
        <v>12964.581899999999</v>
      </c>
      <c r="R30" s="305">
        <v>32712.075280000001</v>
      </c>
    </row>
    <row r="31" spans="1:18">
      <c r="A31" s="308" t="s">
        <v>84</v>
      </c>
      <c r="B31" s="301">
        <v>3852.8792600000002</v>
      </c>
      <c r="C31" s="301">
        <v>1310.2694899999999</v>
      </c>
      <c r="D31" s="301">
        <v>3182.0072700000001</v>
      </c>
      <c r="E31" s="301">
        <v>2368.5181699999998</v>
      </c>
      <c r="F31" s="301">
        <v>2658.98369</v>
      </c>
      <c r="G31" s="301">
        <v>375.92955999999998</v>
      </c>
      <c r="H31" s="301">
        <v>1396.22282</v>
      </c>
      <c r="I31" s="302">
        <v>15144.81028</v>
      </c>
      <c r="J31" s="301">
        <v>3830.2761999999998</v>
      </c>
      <c r="K31" s="301">
        <v>2047.5861299999999</v>
      </c>
      <c r="L31" s="301">
        <v>1203.5355500000001</v>
      </c>
      <c r="M31" s="301">
        <v>4438.1392800000003</v>
      </c>
      <c r="N31" s="301">
        <v>2122.2112000000002</v>
      </c>
      <c r="O31" s="301">
        <v>283.40388999999999</v>
      </c>
      <c r="P31" s="301">
        <v>2263.68109</v>
      </c>
      <c r="Q31" s="302">
        <v>16188.833329999999</v>
      </c>
      <c r="R31" s="301">
        <v>31333.643599999999</v>
      </c>
    </row>
    <row r="32" spans="1:18">
      <c r="A32" s="308" t="s">
        <v>85</v>
      </c>
      <c r="B32" s="301">
        <v>8684.9725999999991</v>
      </c>
      <c r="C32" s="301">
        <v>1477.0736300000001</v>
      </c>
      <c r="D32" s="301">
        <v>3443.6073799999999</v>
      </c>
      <c r="E32" s="301">
        <v>3564.1090399999998</v>
      </c>
      <c r="F32" s="301">
        <v>3846.8635899999999</v>
      </c>
      <c r="G32" s="301">
        <v>2044</v>
      </c>
      <c r="H32" s="301">
        <v>2977.3049999999998</v>
      </c>
      <c r="I32" s="302">
        <v>26037.931240000002</v>
      </c>
      <c r="J32" s="301">
        <v>6768.9054999999998</v>
      </c>
      <c r="K32" s="301">
        <v>870.51406999999995</v>
      </c>
      <c r="L32" s="301">
        <v>4420.8846100000001</v>
      </c>
      <c r="M32" s="301">
        <v>5216.9600600000003</v>
      </c>
      <c r="N32" s="301">
        <v>2137.1056899999999</v>
      </c>
      <c r="O32" s="301">
        <v>332.18779000000001</v>
      </c>
      <c r="P32" s="301">
        <v>2262.6350000000002</v>
      </c>
      <c r="Q32" s="302">
        <v>22009.192719999999</v>
      </c>
      <c r="R32" s="301">
        <v>48047.123959999997</v>
      </c>
    </row>
    <row r="33" spans="1:18">
      <c r="A33" s="308" t="s">
        <v>86</v>
      </c>
      <c r="B33" s="301">
        <v>7550.8082999999997</v>
      </c>
      <c r="C33" s="301">
        <v>119.91164000000001</v>
      </c>
      <c r="D33" s="301">
        <v>2676.0693700000002</v>
      </c>
      <c r="E33" s="301">
        <v>3040.0537199999999</v>
      </c>
      <c r="F33" s="301">
        <v>3656.1938100000002</v>
      </c>
      <c r="G33" s="301">
        <v>1382.0688500000001</v>
      </c>
      <c r="H33" s="301">
        <v>2868.28242</v>
      </c>
      <c r="I33" s="302">
        <v>21293.38811</v>
      </c>
      <c r="J33" s="301">
        <v>10773.569</v>
      </c>
      <c r="K33" s="301">
        <v>1236.3535899999999</v>
      </c>
      <c r="L33" s="301">
        <v>8058.0097500000002</v>
      </c>
      <c r="M33" s="301">
        <v>7011.9239799999996</v>
      </c>
      <c r="N33" s="301">
        <v>4014.4786300000001</v>
      </c>
      <c r="O33" s="301">
        <v>1250.6191699999999</v>
      </c>
      <c r="P33" s="301">
        <v>2875.6937499999999</v>
      </c>
      <c r="Q33" s="302">
        <v>35220.647850000001</v>
      </c>
      <c r="R33" s="301">
        <v>56514.035969999997</v>
      </c>
    </row>
    <row r="34" spans="1:18">
      <c r="A34" s="310" t="s">
        <v>87</v>
      </c>
      <c r="B34" s="305">
        <v>2153.61258</v>
      </c>
      <c r="C34" s="305">
        <v>19.895969999999998</v>
      </c>
      <c r="D34" s="305">
        <v>1789.1107</v>
      </c>
      <c r="E34" s="305">
        <v>1686.3644999999999</v>
      </c>
      <c r="F34" s="305">
        <v>2233.4644600000001</v>
      </c>
      <c r="G34" s="305">
        <v>824.66165999999998</v>
      </c>
      <c r="H34" s="305">
        <v>1457.40887</v>
      </c>
      <c r="I34" s="306">
        <v>10164.51872</v>
      </c>
      <c r="J34" s="305">
        <v>1240.78081</v>
      </c>
      <c r="K34" s="305">
        <v>134.26673</v>
      </c>
      <c r="L34" s="305">
        <v>665.84367999999995</v>
      </c>
      <c r="M34" s="305">
        <v>961.14293999999995</v>
      </c>
      <c r="N34" s="305">
        <v>891.55426999999997</v>
      </c>
      <c r="O34" s="305">
        <v>122.30191000000001</v>
      </c>
      <c r="P34" s="305">
        <v>470.68063999999998</v>
      </c>
      <c r="Q34" s="306">
        <v>4486.5709900000002</v>
      </c>
      <c r="R34" s="305">
        <v>14651.08971</v>
      </c>
    </row>
    <row r="35" spans="1:18">
      <c r="A35" s="308" t="s">
        <v>88</v>
      </c>
      <c r="B35" s="301">
        <v>2098.8867500000001</v>
      </c>
      <c r="C35" s="301">
        <v>515.14932999999996</v>
      </c>
      <c r="D35" s="301">
        <v>2005.27369</v>
      </c>
      <c r="E35" s="301">
        <v>1709.03405</v>
      </c>
      <c r="F35" s="301">
        <v>1563.2466199999999</v>
      </c>
      <c r="G35" s="301">
        <v>659.19</v>
      </c>
      <c r="H35" s="301">
        <v>1770.25</v>
      </c>
      <c r="I35" s="302">
        <v>10321.03044</v>
      </c>
      <c r="J35" s="301">
        <v>14639.80436</v>
      </c>
      <c r="K35" s="301">
        <v>6583.2369500000004</v>
      </c>
      <c r="L35" s="301">
        <v>9986.2070000000003</v>
      </c>
      <c r="M35" s="301">
        <v>7188.2682299999997</v>
      </c>
      <c r="N35" s="301">
        <v>4025.1988700000002</v>
      </c>
      <c r="O35" s="301">
        <v>700.65913999999998</v>
      </c>
      <c r="P35" s="301">
        <v>3301.4250000000002</v>
      </c>
      <c r="Q35" s="302">
        <v>46424.799559999999</v>
      </c>
      <c r="R35" s="301">
        <v>56745.83</v>
      </c>
    </row>
    <row r="36" spans="1:18">
      <c r="A36" s="308" t="s">
        <v>89</v>
      </c>
      <c r="B36" s="301">
        <v>790.17282999999998</v>
      </c>
      <c r="C36" s="301">
        <v>98.348619999999997</v>
      </c>
      <c r="D36" s="301">
        <v>207.86964</v>
      </c>
      <c r="E36" s="301">
        <v>401.02096999999998</v>
      </c>
      <c r="F36" s="301">
        <v>661.34879000000001</v>
      </c>
      <c r="G36" s="301">
        <v>78.744739999999993</v>
      </c>
      <c r="H36" s="301">
        <v>539.17362000000003</v>
      </c>
      <c r="I36" s="302">
        <v>2776.67922</v>
      </c>
      <c r="J36" s="301">
        <v>15733.260410000001</v>
      </c>
      <c r="K36" s="301">
        <v>5266.0755900000004</v>
      </c>
      <c r="L36" s="301">
        <v>10632.846820000001</v>
      </c>
      <c r="M36" s="301">
        <v>10454.197759999999</v>
      </c>
      <c r="N36" s="301">
        <v>3974.1194700000001</v>
      </c>
      <c r="O36" s="301">
        <v>0</v>
      </c>
      <c r="P36" s="301">
        <v>8111.7848199999999</v>
      </c>
      <c r="Q36" s="302">
        <v>54172.284870000003</v>
      </c>
      <c r="R36" s="301">
        <v>56948.964090000001</v>
      </c>
    </row>
    <row r="37" spans="1:18">
      <c r="A37" s="308" t="s">
        <v>90</v>
      </c>
      <c r="B37" s="301">
        <v>5432.9005399999996</v>
      </c>
      <c r="C37" s="301">
        <v>2727.3517999999999</v>
      </c>
      <c r="D37" s="301">
        <v>4335.3110800000004</v>
      </c>
      <c r="E37" s="301">
        <v>6848.9274699999996</v>
      </c>
      <c r="F37" s="301">
        <v>8068.9263899999996</v>
      </c>
      <c r="G37" s="301">
        <v>866.97027000000003</v>
      </c>
      <c r="H37" s="301">
        <v>2221.3546000000001</v>
      </c>
      <c r="I37" s="302">
        <v>30501.742149999998</v>
      </c>
      <c r="J37" s="301">
        <v>15716.69101</v>
      </c>
      <c r="K37" s="301">
        <v>5948.7432500000004</v>
      </c>
      <c r="L37" s="301">
        <v>16350.635130000001</v>
      </c>
      <c r="M37" s="301">
        <v>15120.510130000001</v>
      </c>
      <c r="N37" s="301">
        <v>4798.8396599999996</v>
      </c>
      <c r="O37" s="301">
        <v>100.32035999999999</v>
      </c>
      <c r="P37" s="301">
        <v>7363.3121700000002</v>
      </c>
      <c r="Q37" s="302">
        <v>65399.051720000003</v>
      </c>
      <c r="R37" s="301">
        <v>95900.793869999994</v>
      </c>
    </row>
    <row r="38" spans="1:18">
      <c r="A38" s="310" t="s">
        <v>91</v>
      </c>
      <c r="B38" s="305">
        <v>3783.6491299999998</v>
      </c>
      <c r="C38" s="305">
        <v>191.75549000000001</v>
      </c>
      <c r="D38" s="305">
        <v>6838.9443899999997</v>
      </c>
      <c r="E38" s="305">
        <v>4869.1762900000003</v>
      </c>
      <c r="F38" s="305">
        <v>4217.3617999999997</v>
      </c>
      <c r="G38" s="305">
        <v>1374.5921900000001</v>
      </c>
      <c r="H38" s="305">
        <v>2760.3847700000001</v>
      </c>
      <c r="I38" s="306">
        <v>24035.86406</v>
      </c>
      <c r="J38" s="305">
        <v>8540.87212</v>
      </c>
      <c r="K38" s="305">
        <v>4184.2745500000001</v>
      </c>
      <c r="L38" s="305">
        <v>4367.9813000000004</v>
      </c>
      <c r="M38" s="305">
        <v>8440.6610600000004</v>
      </c>
      <c r="N38" s="305">
        <v>3139.6469299999999</v>
      </c>
      <c r="O38" s="305">
        <v>911.69682999999998</v>
      </c>
      <c r="P38" s="305">
        <v>3849.6269000000002</v>
      </c>
      <c r="Q38" s="306">
        <v>33434.759689999999</v>
      </c>
      <c r="R38" s="305">
        <v>57470.623749999999</v>
      </c>
    </row>
    <row r="39" spans="1:18">
      <c r="A39" s="308" t="s">
        <v>92</v>
      </c>
      <c r="B39" s="301">
        <v>4855.9932399999998</v>
      </c>
      <c r="C39" s="301">
        <v>0</v>
      </c>
      <c r="D39" s="301">
        <v>5300.9270100000003</v>
      </c>
      <c r="E39" s="301">
        <v>3539.71693</v>
      </c>
      <c r="F39" s="301">
        <v>3843.97228</v>
      </c>
      <c r="G39" s="301">
        <v>408.89855</v>
      </c>
      <c r="H39" s="301">
        <v>5698.5526499999996</v>
      </c>
      <c r="I39" s="302">
        <v>23648.060659999999</v>
      </c>
      <c r="J39" s="301">
        <v>4176.6472899999999</v>
      </c>
      <c r="K39" s="301">
        <v>521.23470999999995</v>
      </c>
      <c r="L39" s="301">
        <v>4876.8736099999996</v>
      </c>
      <c r="M39" s="301">
        <v>2503.6085200000002</v>
      </c>
      <c r="N39" s="301">
        <v>1694.4358400000001</v>
      </c>
      <c r="O39" s="301">
        <v>3.6616399999999998</v>
      </c>
      <c r="P39" s="301">
        <v>2527.19722</v>
      </c>
      <c r="Q39" s="302">
        <v>16303.658820000001</v>
      </c>
      <c r="R39" s="301">
        <v>39951.71948</v>
      </c>
    </row>
    <row r="40" spans="1:18">
      <c r="A40" s="308" t="s">
        <v>93</v>
      </c>
      <c r="B40" s="301">
        <v>8110.9426400000002</v>
      </c>
      <c r="C40" s="301">
        <v>5541.1762600000002</v>
      </c>
      <c r="D40" s="301">
        <v>3330.9644199999998</v>
      </c>
      <c r="E40" s="301">
        <v>3643.8365699999999</v>
      </c>
      <c r="F40" s="301">
        <v>5394.8954700000004</v>
      </c>
      <c r="G40" s="301">
        <v>707.03165000000001</v>
      </c>
      <c r="H40" s="301">
        <v>9540.6306100000002</v>
      </c>
      <c r="I40" s="302">
        <v>36269.477619999998</v>
      </c>
      <c r="J40" s="301">
        <v>14103.01333</v>
      </c>
      <c r="K40" s="301">
        <v>5749.0899300000001</v>
      </c>
      <c r="L40" s="301">
        <v>5370.1391899999999</v>
      </c>
      <c r="M40" s="301">
        <v>6124.00702</v>
      </c>
      <c r="N40" s="301">
        <v>3352.31432</v>
      </c>
      <c r="O40" s="301">
        <v>316.31981000000002</v>
      </c>
      <c r="P40" s="301">
        <v>8146.4839099999999</v>
      </c>
      <c r="Q40" s="302">
        <v>43161.3675</v>
      </c>
      <c r="R40" s="301">
        <v>79430.845119999998</v>
      </c>
    </row>
    <row r="41" spans="1:18">
      <c r="A41" s="308" t="s">
        <v>94</v>
      </c>
      <c r="B41" s="301">
        <v>2792.5964399999998</v>
      </c>
      <c r="C41" s="301">
        <v>0</v>
      </c>
      <c r="D41" s="301">
        <v>2706.4767299999999</v>
      </c>
      <c r="E41" s="301">
        <v>1168.4487099999999</v>
      </c>
      <c r="F41" s="301">
        <v>916.21457999999996</v>
      </c>
      <c r="G41" s="301">
        <v>474.05871999999999</v>
      </c>
      <c r="H41" s="301">
        <v>1256.6979200000001</v>
      </c>
      <c r="I41" s="302">
        <v>9314.4930999999997</v>
      </c>
      <c r="J41" s="301">
        <v>653.94412</v>
      </c>
      <c r="K41" s="301">
        <v>0</v>
      </c>
      <c r="L41" s="301">
        <v>1289.91119</v>
      </c>
      <c r="M41" s="301">
        <v>639.08208999999999</v>
      </c>
      <c r="N41" s="301">
        <v>419.78895</v>
      </c>
      <c r="O41" s="301">
        <v>31.62191</v>
      </c>
      <c r="P41" s="301">
        <v>1164.93875</v>
      </c>
      <c r="Q41" s="302">
        <v>4199.2870000000003</v>
      </c>
      <c r="R41" s="301">
        <v>13513.7801</v>
      </c>
    </row>
    <row r="42" spans="1:18">
      <c r="A42" s="310" t="s">
        <v>95</v>
      </c>
      <c r="B42" s="305">
        <v>3158.7532700000002</v>
      </c>
      <c r="C42" s="305">
        <v>1008.10306</v>
      </c>
      <c r="D42" s="305">
        <v>2172.8456299999998</v>
      </c>
      <c r="E42" s="305">
        <v>2374.0251600000001</v>
      </c>
      <c r="F42" s="305">
        <v>1474.21335</v>
      </c>
      <c r="G42" s="305">
        <v>278.70816000000002</v>
      </c>
      <c r="H42" s="305">
        <v>1163.8338900000001</v>
      </c>
      <c r="I42" s="306">
        <v>11630.48252</v>
      </c>
      <c r="J42" s="305">
        <v>1651.31475</v>
      </c>
      <c r="K42" s="305">
        <v>1266.1574599999999</v>
      </c>
      <c r="L42" s="305">
        <v>2047.3798200000001</v>
      </c>
      <c r="M42" s="305">
        <v>2587.6803199999999</v>
      </c>
      <c r="N42" s="305">
        <v>669.89216999999996</v>
      </c>
      <c r="O42" s="305">
        <v>40.654989999999998</v>
      </c>
      <c r="P42" s="305">
        <v>1376.76686</v>
      </c>
      <c r="Q42" s="306">
        <v>9639.8463599999995</v>
      </c>
      <c r="R42" s="305">
        <v>21270.328890000001</v>
      </c>
    </row>
    <row r="43" spans="1:18">
      <c r="A43" s="308" t="s">
        <v>96</v>
      </c>
      <c r="B43" s="301">
        <v>2492.87707</v>
      </c>
      <c r="C43" s="301">
        <v>0</v>
      </c>
      <c r="D43" s="301">
        <v>1887.4981600000001</v>
      </c>
      <c r="E43" s="301">
        <v>473.78125999999997</v>
      </c>
      <c r="F43" s="301">
        <v>422.10023000000001</v>
      </c>
      <c r="G43" s="301">
        <v>164.58945</v>
      </c>
      <c r="H43" s="301">
        <v>486.05662999999998</v>
      </c>
      <c r="I43" s="302">
        <v>5926.9027999999998</v>
      </c>
      <c r="J43" s="301">
        <v>4568.9231799999998</v>
      </c>
      <c r="K43" s="301">
        <v>1827.87492</v>
      </c>
      <c r="L43" s="301">
        <v>3348.53188</v>
      </c>
      <c r="M43" s="301">
        <v>5015.2636700000003</v>
      </c>
      <c r="N43" s="301">
        <v>49.609690000000001</v>
      </c>
      <c r="O43" s="301">
        <v>2084.2440799999999</v>
      </c>
      <c r="P43" s="301">
        <v>4826.0066399999996</v>
      </c>
      <c r="Q43" s="302">
        <v>21720.45407</v>
      </c>
      <c r="R43" s="301">
        <v>27647.35686</v>
      </c>
    </row>
    <row r="44" spans="1:18">
      <c r="A44" s="308" t="s">
        <v>97</v>
      </c>
      <c r="B44" s="301">
        <v>1125.68363</v>
      </c>
      <c r="C44" s="301">
        <v>155.44723999999999</v>
      </c>
      <c r="D44" s="301">
        <v>1063.3626999999999</v>
      </c>
      <c r="E44" s="301">
        <v>1136.02098</v>
      </c>
      <c r="F44" s="301">
        <v>1096.6997200000001</v>
      </c>
      <c r="G44" s="301">
        <v>523.04499999999996</v>
      </c>
      <c r="H44" s="301">
        <v>383.98</v>
      </c>
      <c r="I44" s="302">
        <v>5484.2392799999998</v>
      </c>
      <c r="J44" s="301">
        <v>1984.69946</v>
      </c>
      <c r="K44" s="301">
        <v>1334.578</v>
      </c>
      <c r="L44" s="301">
        <v>1252.02666</v>
      </c>
      <c r="M44" s="301">
        <v>1588.6744900000001</v>
      </c>
      <c r="N44" s="301">
        <v>857.43553999999995</v>
      </c>
      <c r="O44" s="301">
        <v>0</v>
      </c>
      <c r="P44" s="301">
        <v>778.91</v>
      </c>
      <c r="Q44" s="302">
        <v>7796.3241500000004</v>
      </c>
      <c r="R44" s="301">
        <v>13280.56343</v>
      </c>
    </row>
    <row r="45" spans="1:18">
      <c r="A45" s="308" t="s">
        <v>98</v>
      </c>
      <c r="B45" s="301">
        <v>1205.1003000000001</v>
      </c>
      <c r="C45" s="301">
        <v>468.94484999999997</v>
      </c>
      <c r="D45" s="301">
        <v>645.86791000000005</v>
      </c>
      <c r="E45" s="301">
        <v>666.95572000000004</v>
      </c>
      <c r="F45" s="301">
        <v>777.92746999999997</v>
      </c>
      <c r="G45" s="301">
        <v>159.87</v>
      </c>
      <c r="H45" s="301">
        <v>831.10500000000002</v>
      </c>
      <c r="I45" s="302">
        <v>4755.77124</v>
      </c>
      <c r="J45" s="301">
        <v>15123.614890000001</v>
      </c>
      <c r="K45" s="301">
        <v>12468.049080000001</v>
      </c>
      <c r="L45" s="301">
        <v>15786.95242</v>
      </c>
      <c r="M45" s="301">
        <v>11013.33022</v>
      </c>
      <c r="N45" s="301">
        <v>4408.6611999999996</v>
      </c>
      <c r="O45" s="301">
        <v>563.06742999999994</v>
      </c>
      <c r="P45" s="301">
        <v>11168.124</v>
      </c>
      <c r="Q45" s="302">
        <v>70531.799249999996</v>
      </c>
      <c r="R45" s="301">
        <v>75287.570489999998</v>
      </c>
    </row>
    <row r="46" spans="1:18">
      <c r="A46" s="310" t="s">
        <v>99</v>
      </c>
      <c r="B46" s="305">
        <v>4843.9544900000001</v>
      </c>
      <c r="C46" s="305">
        <v>0</v>
      </c>
      <c r="D46" s="305">
        <v>3630.1665400000002</v>
      </c>
      <c r="E46" s="305">
        <v>1664.2292</v>
      </c>
      <c r="F46" s="305">
        <v>1600.2552000000001</v>
      </c>
      <c r="G46" s="305">
        <v>398.27485999999999</v>
      </c>
      <c r="H46" s="305">
        <v>3960.3616900000002</v>
      </c>
      <c r="I46" s="306">
        <v>16097.24199</v>
      </c>
      <c r="J46" s="305">
        <v>2822.5764399999998</v>
      </c>
      <c r="K46" s="305">
        <v>107.67957</v>
      </c>
      <c r="L46" s="305">
        <v>3995.90897</v>
      </c>
      <c r="M46" s="305">
        <v>1749.70118</v>
      </c>
      <c r="N46" s="305">
        <v>949.14679999999998</v>
      </c>
      <c r="O46" s="305">
        <v>234.26828</v>
      </c>
      <c r="P46" s="305">
        <v>874.92507999999998</v>
      </c>
      <c r="Q46" s="306">
        <v>10734.20631</v>
      </c>
      <c r="R46" s="305">
        <v>26831.44829</v>
      </c>
    </row>
    <row r="47" spans="1:18">
      <c r="A47" s="308" t="s">
        <v>100</v>
      </c>
      <c r="B47" s="301">
        <v>5708.2292600000001</v>
      </c>
      <c r="C47" s="301">
        <v>843.53719999999998</v>
      </c>
      <c r="D47" s="301">
        <v>3685.6636699999999</v>
      </c>
      <c r="E47" s="301">
        <v>3399.3506200000002</v>
      </c>
      <c r="F47" s="301">
        <v>3737.8905500000001</v>
      </c>
      <c r="G47" s="301">
        <v>2551.7150000000001</v>
      </c>
      <c r="H47" s="301">
        <v>4686.9650000000001</v>
      </c>
      <c r="I47" s="302">
        <v>24613.351309999998</v>
      </c>
      <c r="J47" s="301">
        <v>19707.30186</v>
      </c>
      <c r="K47" s="301">
        <v>16769.345150000001</v>
      </c>
      <c r="L47" s="301">
        <v>17658.937750000001</v>
      </c>
      <c r="M47" s="301">
        <v>15700.026470000001</v>
      </c>
      <c r="N47" s="301">
        <v>6500.7742900000003</v>
      </c>
      <c r="O47" s="301">
        <v>141.73285999999999</v>
      </c>
      <c r="P47" s="301">
        <v>14290.844999999999</v>
      </c>
      <c r="Q47" s="302">
        <v>90768.963390000004</v>
      </c>
      <c r="R47" s="301">
        <v>115382.3147</v>
      </c>
    </row>
    <row r="48" spans="1:18">
      <c r="A48" s="308" t="s">
        <v>101</v>
      </c>
      <c r="B48" s="301">
        <v>6888.61733</v>
      </c>
      <c r="C48" s="301">
        <v>2640.37941</v>
      </c>
      <c r="D48" s="301">
        <v>6291.55267</v>
      </c>
      <c r="E48" s="301">
        <v>6103.3681999999999</v>
      </c>
      <c r="F48" s="301">
        <v>7214.15265</v>
      </c>
      <c r="G48" s="301">
        <v>2968.5450000000001</v>
      </c>
      <c r="H48" s="301">
        <v>8926.0750000000007</v>
      </c>
      <c r="I48" s="302">
        <v>41032.690260000003</v>
      </c>
      <c r="J48" s="301">
        <v>20436.379239999998</v>
      </c>
      <c r="K48" s="301">
        <v>5725.6554500000002</v>
      </c>
      <c r="L48" s="301">
        <v>15495.584489999999</v>
      </c>
      <c r="M48" s="301">
        <v>13322.822340000001</v>
      </c>
      <c r="N48" s="301">
        <v>7032.57258</v>
      </c>
      <c r="O48" s="301">
        <v>661.13886000000002</v>
      </c>
      <c r="P48" s="301">
        <v>15674.195</v>
      </c>
      <c r="Q48" s="302">
        <v>78348.347959999999</v>
      </c>
      <c r="R48" s="301">
        <v>119381.03823000001</v>
      </c>
    </row>
    <row r="49" spans="1:18">
      <c r="A49" s="308" t="s">
        <v>102</v>
      </c>
      <c r="B49" s="301">
        <v>1548.7626600000001</v>
      </c>
      <c r="C49" s="301">
        <v>0</v>
      </c>
      <c r="D49" s="301">
        <v>1963.93029</v>
      </c>
      <c r="E49" s="301">
        <v>713.70721000000003</v>
      </c>
      <c r="F49" s="301">
        <v>982.52079000000003</v>
      </c>
      <c r="G49" s="301">
        <v>0</v>
      </c>
      <c r="H49" s="301">
        <v>1076.32186</v>
      </c>
      <c r="I49" s="302">
        <v>6285.2428099999997</v>
      </c>
      <c r="J49" s="301">
        <v>527.45996000000002</v>
      </c>
      <c r="K49" s="301">
        <v>0</v>
      </c>
      <c r="L49" s="301">
        <v>849.34014999999999</v>
      </c>
      <c r="M49" s="301">
        <v>565.97466999999995</v>
      </c>
      <c r="N49" s="301">
        <v>312.89303999999998</v>
      </c>
      <c r="O49" s="301">
        <v>0</v>
      </c>
      <c r="P49" s="301">
        <v>638.86242000000004</v>
      </c>
      <c r="Q49" s="302">
        <v>2894.53024</v>
      </c>
      <c r="R49" s="301">
        <v>9179.7730499999998</v>
      </c>
    </row>
    <row r="50" spans="1:18">
      <c r="A50" s="308" t="s">
        <v>103</v>
      </c>
      <c r="B50" s="305">
        <v>8808.5048100000004</v>
      </c>
      <c r="C50" s="305">
        <v>2086.5617400000001</v>
      </c>
      <c r="D50" s="305">
        <v>4468.1611000000003</v>
      </c>
      <c r="E50" s="305">
        <v>4146.8680100000001</v>
      </c>
      <c r="F50" s="305">
        <v>7517.8680000000004</v>
      </c>
      <c r="G50" s="305">
        <v>1558.38904</v>
      </c>
      <c r="H50" s="305">
        <v>5398.4551199999996</v>
      </c>
      <c r="I50" s="306">
        <v>33984.807820000002</v>
      </c>
      <c r="J50" s="305">
        <v>23974.68245</v>
      </c>
      <c r="K50" s="305">
        <v>6408.4774200000002</v>
      </c>
      <c r="L50" s="305">
        <v>13087.03773</v>
      </c>
      <c r="M50" s="305">
        <v>12886.272370000001</v>
      </c>
      <c r="N50" s="305">
        <v>9145.0846399999991</v>
      </c>
      <c r="O50" s="305">
        <v>522.64115000000004</v>
      </c>
      <c r="P50" s="305">
        <v>10568.50675</v>
      </c>
      <c r="Q50" s="306">
        <v>76592.702499999999</v>
      </c>
      <c r="R50" s="305">
        <v>110577.51033</v>
      </c>
    </row>
    <row r="51" spans="1:18">
      <c r="A51" s="311" t="s">
        <v>104</v>
      </c>
      <c r="B51" s="301">
        <v>5810.1917299999996</v>
      </c>
      <c r="C51" s="301">
        <v>65.491879999999995</v>
      </c>
      <c r="D51" s="301">
        <v>5426.4380199999996</v>
      </c>
      <c r="E51" s="301">
        <v>2905.4901799999998</v>
      </c>
      <c r="F51" s="301">
        <v>5517.3965500000004</v>
      </c>
      <c r="G51" s="301">
        <v>139.09493000000001</v>
      </c>
      <c r="H51" s="301">
        <v>2082.3381399999998</v>
      </c>
      <c r="I51" s="302">
        <v>21946.441409999999</v>
      </c>
      <c r="J51" s="301">
        <v>5594.0046700000003</v>
      </c>
      <c r="K51" s="301">
        <v>3330.3217599999998</v>
      </c>
      <c r="L51" s="301">
        <v>5445.2487499999997</v>
      </c>
      <c r="M51" s="301">
        <v>4709.8477999999996</v>
      </c>
      <c r="N51" s="301">
        <v>1367.71235</v>
      </c>
      <c r="O51" s="301">
        <v>56.902760000000001</v>
      </c>
      <c r="P51" s="301">
        <v>2115.2939900000001</v>
      </c>
      <c r="Q51" s="302">
        <v>22619.33208</v>
      </c>
      <c r="R51" s="301">
        <v>44565.77349</v>
      </c>
    </row>
    <row r="52" spans="1:18">
      <c r="A52" s="308" t="s">
        <v>105</v>
      </c>
      <c r="B52" s="301">
        <v>4089.80015</v>
      </c>
      <c r="C52" s="301">
        <v>0</v>
      </c>
      <c r="D52" s="301">
        <v>4584.29918</v>
      </c>
      <c r="E52" s="301">
        <v>1964.2396699999999</v>
      </c>
      <c r="F52" s="301">
        <v>2231.4566500000001</v>
      </c>
      <c r="G52" s="301">
        <v>875.99671999999998</v>
      </c>
      <c r="H52" s="301">
        <v>857.94308999999998</v>
      </c>
      <c r="I52" s="302">
        <v>14603.73545</v>
      </c>
      <c r="J52" s="301">
        <v>5548.9435199999998</v>
      </c>
      <c r="K52" s="301">
        <v>1441.4318000000001</v>
      </c>
      <c r="L52" s="301">
        <v>5603.0720000000001</v>
      </c>
      <c r="M52" s="301">
        <v>4357.8095800000001</v>
      </c>
      <c r="N52" s="301">
        <v>2867.8056900000001</v>
      </c>
      <c r="O52" s="301">
        <v>296.83103999999997</v>
      </c>
      <c r="P52" s="301">
        <v>1856.53089</v>
      </c>
      <c r="Q52" s="302">
        <v>21972.42452</v>
      </c>
      <c r="R52" s="301">
        <v>36576.159970000001</v>
      </c>
    </row>
    <row r="53" spans="1:18">
      <c r="A53" s="308" t="s">
        <v>106</v>
      </c>
      <c r="B53" s="301">
        <v>9587.8062900000004</v>
      </c>
      <c r="C53" s="301">
        <v>2277.3124600000001</v>
      </c>
      <c r="D53" s="301">
        <v>4483.8335200000001</v>
      </c>
      <c r="E53" s="301">
        <v>6035.5277400000004</v>
      </c>
      <c r="F53" s="301">
        <v>4039.6160199999999</v>
      </c>
      <c r="G53" s="301">
        <v>1927.62851</v>
      </c>
      <c r="H53" s="301">
        <v>4157.1434099999997</v>
      </c>
      <c r="I53" s="302">
        <v>32508.86795</v>
      </c>
      <c r="J53" s="301">
        <v>15010.200419999999</v>
      </c>
      <c r="K53" s="301">
        <v>8076.5341099999996</v>
      </c>
      <c r="L53" s="301">
        <v>16734.73012</v>
      </c>
      <c r="M53" s="301">
        <v>11862.258809999999</v>
      </c>
      <c r="N53" s="301">
        <v>7760.6231299999999</v>
      </c>
      <c r="O53" s="301">
        <v>10.94398</v>
      </c>
      <c r="P53" s="301">
        <v>7948.1520399999999</v>
      </c>
      <c r="Q53" s="302">
        <v>67403.442609999998</v>
      </c>
      <c r="R53" s="301">
        <v>99912.310559999998</v>
      </c>
    </row>
    <row r="54" spans="1:18">
      <c r="A54" s="310" t="s">
        <v>107</v>
      </c>
      <c r="B54" s="305">
        <v>284.88958000000002</v>
      </c>
      <c r="C54" s="305">
        <v>61.326189999999997</v>
      </c>
      <c r="D54" s="305">
        <v>231.69873999999999</v>
      </c>
      <c r="E54" s="305">
        <v>112.81332999999999</v>
      </c>
      <c r="F54" s="305">
        <v>131.75310999999999</v>
      </c>
      <c r="G54" s="305">
        <v>24.62473</v>
      </c>
      <c r="H54" s="305">
        <v>38.624299999999998</v>
      </c>
      <c r="I54" s="306">
        <v>885.72996999999998</v>
      </c>
      <c r="J54" s="305">
        <v>1751.3727899999999</v>
      </c>
      <c r="K54" s="305">
        <v>1180.4431300000001</v>
      </c>
      <c r="L54" s="305">
        <v>1675.24235</v>
      </c>
      <c r="M54" s="305">
        <v>1033.00549</v>
      </c>
      <c r="N54" s="305">
        <v>582.95869000000005</v>
      </c>
      <c r="O54" s="305">
        <v>18.96171</v>
      </c>
      <c r="P54" s="305">
        <v>402.90562</v>
      </c>
      <c r="Q54" s="306">
        <v>6644.8897699999998</v>
      </c>
      <c r="R54" s="305">
        <v>7530.6197499999998</v>
      </c>
    </row>
    <row r="55" spans="1:18">
      <c r="A55" s="308" t="s">
        <v>108</v>
      </c>
      <c r="B55" s="301">
        <v>8827.3935999999994</v>
      </c>
      <c r="C55" s="301">
        <v>361.93619999999999</v>
      </c>
      <c r="D55" s="301">
        <v>4596.7948699999997</v>
      </c>
      <c r="E55" s="301">
        <v>4378.99226</v>
      </c>
      <c r="F55" s="301">
        <v>5021.3914100000002</v>
      </c>
      <c r="G55" s="301">
        <v>278.28586000000001</v>
      </c>
      <c r="H55" s="301">
        <v>2955.7156199999999</v>
      </c>
      <c r="I55" s="302">
        <v>26420.509819999999</v>
      </c>
      <c r="J55" s="301">
        <v>8078.6610499999997</v>
      </c>
      <c r="K55" s="301">
        <v>921.49474999999995</v>
      </c>
      <c r="L55" s="301">
        <v>9089.9602200000008</v>
      </c>
      <c r="M55" s="301">
        <v>7357.9935500000001</v>
      </c>
      <c r="N55" s="301">
        <v>4338.8275400000002</v>
      </c>
      <c r="O55" s="301">
        <v>52.973750000000003</v>
      </c>
      <c r="P55" s="301">
        <v>2727.9589000000001</v>
      </c>
      <c r="Q55" s="302">
        <v>32567.869770000001</v>
      </c>
      <c r="R55" s="301">
        <v>58988.379589999997</v>
      </c>
    </row>
    <row r="56" spans="1:18">
      <c r="A56" s="308" t="s">
        <v>109</v>
      </c>
      <c r="B56" s="301">
        <v>2363.1951300000001</v>
      </c>
      <c r="C56" s="301">
        <v>447.01945000000001</v>
      </c>
      <c r="D56" s="301">
        <v>1528.8897999999999</v>
      </c>
      <c r="E56" s="301">
        <v>1048.7419</v>
      </c>
      <c r="F56" s="301">
        <v>1135.71795</v>
      </c>
      <c r="G56" s="301">
        <v>148.03451000000001</v>
      </c>
      <c r="H56" s="301">
        <v>453.92093999999997</v>
      </c>
      <c r="I56" s="302">
        <v>7125.5196800000003</v>
      </c>
      <c r="J56" s="301">
        <v>865.08050000000003</v>
      </c>
      <c r="K56" s="301">
        <v>102.78461</v>
      </c>
      <c r="L56" s="301">
        <v>501.06124</v>
      </c>
      <c r="M56" s="301">
        <v>1018.9135199999999</v>
      </c>
      <c r="N56" s="301">
        <v>277.34473000000003</v>
      </c>
      <c r="O56" s="301">
        <v>0</v>
      </c>
      <c r="P56" s="301">
        <v>278.82459999999998</v>
      </c>
      <c r="Q56" s="302">
        <v>3044.0092</v>
      </c>
      <c r="R56" s="301">
        <v>10169.52888</v>
      </c>
    </row>
    <row r="57" spans="1:18">
      <c r="A57" s="308" t="s">
        <v>111</v>
      </c>
      <c r="B57" s="301">
        <v>9144.5402400000003</v>
      </c>
      <c r="C57" s="301">
        <v>131.20729</v>
      </c>
      <c r="D57" s="301">
        <v>5230.7006700000002</v>
      </c>
      <c r="E57" s="301">
        <v>4380.5376299999998</v>
      </c>
      <c r="F57" s="301">
        <v>2800.47271</v>
      </c>
      <c r="G57" s="301">
        <v>2309.2914900000001</v>
      </c>
      <c r="H57" s="301">
        <v>2903.9221200000002</v>
      </c>
      <c r="I57" s="302">
        <v>26900.672139999999</v>
      </c>
      <c r="J57" s="301">
        <v>15898.86853</v>
      </c>
      <c r="K57" s="301">
        <v>2630.1501199999998</v>
      </c>
      <c r="L57" s="301">
        <v>13481.926369999999</v>
      </c>
      <c r="M57" s="301">
        <v>8797.9631599999993</v>
      </c>
      <c r="N57" s="301">
        <v>4011.4490099999998</v>
      </c>
      <c r="O57" s="301">
        <v>809.86824999999999</v>
      </c>
      <c r="P57" s="301">
        <v>10687.74166</v>
      </c>
      <c r="Q57" s="302">
        <v>56317.967100000002</v>
      </c>
      <c r="R57" s="301">
        <v>83218.639240000004</v>
      </c>
    </row>
    <row r="58" spans="1:18">
      <c r="A58" s="310" t="s">
        <v>112</v>
      </c>
      <c r="B58" s="305">
        <v>20425.84576</v>
      </c>
      <c r="C58" s="305">
        <v>1404.86031</v>
      </c>
      <c r="D58" s="305">
        <v>25609.964599999999</v>
      </c>
      <c r="E58" s="305">
        <v>11327.87118</v>
      </c>
      <c r="F58" s="305">
        <v>13714.087100000001</v>
      </c>
      <c r="G58" s="305">
        <v>2014.8</v>
      </c>
      <c r="H58" s="305">
        <v>4827.125</v>
      </c>
      <c r="I58" s="306">
        <v>79324.553950000001</v>
      </c>
      <c r="J58" s="305">
        <v>54782.688699999999</v>
      </c>
      <c r="K58" s="305">
        <v>37013.494930000001</v>
      </c>
      <c r="L58" s="305">
        <v>40471.220150000001</v>
      </c>
      <c r="M58" s="305">
        <v>35748.292840000002</v>
      </c>
      <c r="N58" s="305">
        <v>29806.836670000001</v>
      </c>
      <c r="O58" s="305">
        <v>848.27058</v>
      </c>
      <c r="P58" s="305">
        <v>12894.72</v>
      </c>
      <c r="Q58" s="306">
        <v>211565.52387999999</v>
      </c>
      <c r="R58" s="305">
        <v>290890.07783000002</v>
      </c>
    </row>
    <row r="59" spans="1:18">
      <c r="A59" s="308" t="s">
        <v>113</v>
      </c>
      <c r="B59" s="301">
        <v>4019.9710399999999</v>
      </c>
      <c r="C59" s="301">
        <v>96.178280000000001</v>
      </c>
      <c r="D59" s="301">
        <v>2165.4786899999999</v>
      </c>
      <c r="E59" s="301">
        <v>911.55538999999999</v>
      </c>
      <c r="F59" s="301">
        <v>1102.0447200000001</v>
      </c>
      <c r="G59" s="301">
        <v>298.78097000000002</v>
      </c>
      <c r="H59" s="301">
        <v>1267.9085299999999</v>
      </c>
      <c r="I59" s="302">
        <v>9861.9176200000002</v>
      </c>
      <c r="J59" s="301">
        <v>8592.6910499999994</v>
      </c>
      <c r="K59" s="301">
        <v>552.16227000000003</v>
      </c>
      <c r="L59" s="301">
        <v>6031.6707100000003</v>
      </c>
      <c r="M59" s="301">
        <v>2755.6359400000001</v>
      </c>
      <c r="N59" s="301">
        <v>1964.47435</v>
      </c>
      <c r="O59" s="301">
        <v>350.94184000000001</v>
      </c>
      <c r="P59" s="301">
        <v>4226.6572999999999</v>
      </c>
      <c r="Q59" s="302">
        <v>24474.23344</v>
      </c>
      <c r="R59" s="301">
        <v>34336.151059999997</v>
      </c>
    </row>
    <row r="60" spans="1:18">
      <c r="A60" s="308" t="s">
        <v>114</v>
      </c>
      <c r="B60" s="301">
        <v>1143.0440599999999</v>
      </c>
      <c r="C60" s="301">
        <v>1.6766000000000001</v>
      </c>
      <c r="D60" s="301">
        <v>759.70285999999999</v>
      </c>
      <c r="E60" s="301">
        <v>987.24162000000001</v>
      </c>
      <c r="F60" s="301">
        <v>1160.34764</v>
      </c>
      <c r="G60" s="301">
        <v>183.96</v>
      </c>
      <c r="H60" s="301">
        <v>825.995</v>
      </c>
      <c r="I60" s="302">
        <v>5061.9677899999997</v>
      </c>
      <c r="J60" s="301">
        <v>583.11734999999999</v>
      </c>
      <c r="K60" s="301">
        <v>70.483410000000006</v>
      </c>
      <c r="L60" s="301">
        <v>527.83811000000003</v>
      </c>
      <c r="M60" s="301">
        <v>323.88046000000003</v>
      </c>
      <c r="N60" s="301">
        <v>243.66865999999999</v>
      </c>
      <c r="O60" s="301">
        <v>24.076930000000001</v>
      </c>
      <c r="P60" s="301">
        <v>292.73</v>
      </c>
      <c r="Q60" s="302">
        <v>2065.7949199999998</v>
      </c>
      <c r="R60" s="301">
        <v>7127.76271</v>
      </c>
    </row>
    <row r="61" spans="1:18">
      <c r="A61" s="308" t="s">
        <v>115</v>
      </c>
      <c r="B61" s="301">
        <v>9401.0595200000007</v>
      </c>
      <c r="C61" s="301">
        <v>720.38820999999996</v>
      </c>
      <c r="D61" s="301">
        <v>6314.0590899999997</v>
      </c>
      <c r="E61" s="301">
        <v>5432.6436700000004</v>
      </c>
      <c r="F61" s="301">
        <v>3868.48765</v>
      </c>
      <c r="G61" s="301">
        <v>1013.95394</v>
      </c>
      <c r="H61" s="301">
        <v>2358.7942499999999</v>
      </c>
      <c r="I61" s="302">
        <v>29109.386330000001</v>
      </c>
      <c r="J61" s="301">
        <v>16781.385740000002</v>
      </c>
      <c r="K61" s="301">
        <v>5097.2083300000004</v>
      </c>
      <c r="L61" s="301">
        <v>12108.56891</v>
      </c>
      <c r="M61" s="301">
        <v>9689.3687100000006</v>
      </c>
      <c r="N61" s="301">
        <v>4383.3791700000002</v>
      </c>
      <c r="O61" s="301">
        <v>593.16184999999996</v>
      </c>
      <c r="P61" s="301">
        <v>4320.7740100000001</v>
      </c>
      <c r="Q61" s="302">
        <v>52973.846709999998</v>
      </c>
      <c r="R61" s="301">
        <v>82083.233040000006</v>
      </c>
    </row>
    <row r="62" spans="1:18">
      <c r="A62" s="310" t="s">
        <v>116</v>
      </c>
      <c r="B62" s="305">
        <v>4977.15913</v>
      </c>
      <c r="C62" s="305">
        <v>1894.29078</v>
      </c>
      <c r="D62" s="305">
        <v>2410.06646</v>
      </c>
      <c r="E62" s="305">
        <v>2243.1361000000002</v>
      </c>
      <c r="F62" s="305">
        <v>3280.0952299999999</v>
      </c>
      <c r="G62" s="305">
        <v>972.51403000000005</v>
      </c>
      <c r="H62" s="305">
        <v>1187.5359000000001</v>
      </c>
      <c r="I62" s="306">
        <v>16964.797630000001</v>
      </c>
      <c r="J62" s="305">
        <v>11773.431329999999</v>
      </c>
      <c r="K62" s="305">
        <v>5817.1634599999998</v>
      </c>
      <c r="L62" s="305">
        <v>9228.9329500000003</v>
      </c>
      <c r="M62" s="305">
        <v>7021.3603000000003</v>
      </c>
      <c r="N62" s="305">
        <v>2993.76253</v>
      </c>
      <c r="O62" s="305">
        <v>158.82073</v>
      </c>
      <c r="P62" s="305">
        <v>4524.4863500000001</v>
      </c>
      <c r="Q62" s="306">
        <v>41517.957649999997</v>
      </c>
      <c r="R62" s="305">
        <v>58482.755279999998</v>
      </c>
    </row>
    <row r="63" spans="1:18">
      <c r="A63" s="308" t="s">
        <v>117</v>
      </c>
      <c r="B63" s="301">
        <v>1717.1744699999999</v>
      </c>
      <c r="C63" s="301">
        <v>0.26162999999999997</v>
      </c>
      <c r="D63" s="301">
        <v>1804.24539</v>
      </c>
      <c r="E63" s="301">
        <v>1285.1598200000001</v>
      </c>
      <c r="F63" s="301">
        <v>2051.0955600000002</v>
      </c>
      <c r="G63" s="301">
        <v>293.00666999999999</v>
      </c>
      <c r="H63" s="301">
        <v>836.70957999999996</v>
      </c>
      <c r="I63" s="302">
        <v>7987.6531100000002</v>
      </c>
      <c r="J63" s="301">
        <v>2489.50108</v>
      </c>
      <c r="K63" s="301">
        <v>57.022709999999996</v>
      </c>
      <c r="L63" s="301">
        <v>1744.2185099999999</v>
      </c>
      <c r="M63" s="301">
        <v>1593.0494000000001</v>
      </c>
      <c r="N63" s="301">
        <v>734.91363999999999</v>
      </c>
      <c r="O63" s="301">
        <v>21.110520000000001</v>
      </c>
      <c r="P63" s="301">
        <v>684.93856000000005</v>
      </c>
      <c r="Q63" s="302">
        <v>7324.7544200000002</v>
      </c>
      <c r="R63" s="301">
        <v>15312.40753</v>
      </c>
    </row>
    <row r="64" spans="1:18">
      <c r="A64" s="308" t="s">
        <v>118</v>
      </c>
      <c r="B64" s="301">
        <v>6160.2384000000002</v>
      </c>
      <c r="C64" s="301">
        <v>1237.0463199999999</v>
      </c>
      <c r="D64" s="301">
        <v>6635.4009699999997</v>
      </c>
      <c r="E64" s="301">
        <v>4817.1388399999996</v>
      </c>
      <c r="F64" s="301">
        <v>8335.1908000000003</v>
      </c>
      <c r="G64" s="301">
        <v>2306.9036599999999</v>
      </c>
      <c r="H64" s="301">
        <v>4318.6595600000001</v>
      </c>
      <c r="I64" s="302">
        <v>33810.578549999998</v>
      </c>
      <c r="J64" s="301">
        <v>8162.6335300000001</v>
      </c>
      <c r="K64" s="301">
        <v>3413.24757</v>
      </c>
      <c r="L64" s="301">
        <v>9278.1727800000008</v>
      </c>
      <c r="M64" s="301">
        <v>5951.0594499999997</v>
      </c>
      <c r="N64" s="301">
        <v>2685.55323</v>
      </c>
      <c r="O64" s="301">
        <v>0</v>
      </c>
      <c r="P64" s="301">
        <v>2865.43579</v>
      </c>
      <c r="Q64" s="302">
        <v>32356.102340000001</v>
      </c>
      <c r="R64" s="301">
        <v>66166.680890000003</v>
      </c>
    </row>
    <row r="65" spans="1:18" ht="24" thickBot="1">
      <c r="A65" s="310" t="s">
        <v>119</v>
      </c>
      <c r="B65" s="305">
        <v>2657.6224400000001</v>
      </c>
      <c r="C65" s="305">
        <v>0</v>
      </c>
      <c r="D65" s="305">
        <v>1628.8287600000001</v>
      </c>
      <c r="E65" s="305">
        <v>786.28314</v>
      </c>
      <c r="F65" s="305">
        <v>630.35063000000002</v>
      </c>
      <c r="G65" s="305">
        <v>566.54169000000002</v>
      </c>
      <c r="H65" s="305">
        <v>447.35897</v>
      </c>
      <c r="I65" s="306">
        <v>6716.9856200000004</v>
      </c>
      <c r="J65" s="305">
        <v>563.13671999999997</v>
      </c>
      <c r="K65" s="305">
        <v>5.4529699999999997</v>
      </c>
      <c r="L65" s="305">
        <v>788.26373000000001</v>
      </c>
      <c r="M65" s="305">
        <v>478.06495999999999</v>
      </c>
      <c r="N65" s="305">
        <v>360.75202000000002</v>
      </c>
      <c r="O65" s="305">
        <v>49.044110000000003</v>
      </c>
      <c r="P65" s="305">
        <v>362.68517000000003</v>
      </c>
      <c r="Q65" s="306">
        <v>2607.39968</v>
      </c>
      <c r="R65" s="305">
        <v>9324.3852900000002</v>
      </c>
    </row>
    <row r="66" spans="1:18" ht="24" thickTop="1">
      <c r="A66" s="312" t="s">
        <v>120</v>
      </c>
      <c r="B66" s="313">
        <v>274992.97321999999</v>
      </c>
      <c r="C66" s="313">
        <v>39195.421770000001</v>
      </c>
      <c r="D66" s="313">
        <v>201280.26348999995</v>
      </c>
      <c r="E66" s="313">
        <v>146425.74558000002</v>
      </c>
      <c r="F66" s="313">
        <v>175328.38125000001</v>
      </c>
      <c r="G66" s="313">
        <v>45848.694730000017</v>
      </c>
      <c r="H66" s="313">
        <v>142639.27792999998</v>
      </c>
      <c r="I66" s="314">
        <v>1025710.7578000001</v>
      </c>
      <c r="J66" s="315">
        <v>559193.97751</v>
      </c>
      <c r="K66" s="313">
        <v>250394.69993000006</v>
      </c>
      <c r="L66" s="313">
        <v>455352.85872000002</v>
      </c>
      <c r="M66" s="313">
        <v>388269.70612000022</v>
      </c>
      <c r="N66" s="313">
        <v>205908.63173000002</v>
      </c>
      <c r="O66" s="313">
        <v>21378.894129999997</v>
      </c>
      <c r="P66" s="313">
        <v>289981.87056000001</v>
      </c>
      <c r="Q66" s="314">
        <v>2170480.63864</v>
      </c>
      <c r="R66" s="315">
        <v>3196191.3964400003</v>
      </c>
    </row>
    <row r="67" spans="1:18" ht="17.100000000000001" customHeight="1">
      <c r="A67" s="310" t="s">
        <v>121</v>
      </c>
      <c r="B67" s="305">
        <v>608.64117999999996</v>
      </c>
      <c r="C67" s="305">
        <v>15.59713</v>
      </c>
      <c r="D67" s="305">
        <v>278.64281</v>
      </c>
      <c r="E67" s="305">
        <v>266.84372999999999</v>
      </c>
      <c r="F67" s="305">
        <v>164.58928</v>
      </c>
      <c r="G67" s="305">
        <v>65.75658</v>
      </c>
      <c r="H67" s="305">
        <v>129.67355000000001</v>
      </c>
      <c r="I67" s="306">
        <v>1529.74425</v>
      </c>
      <c r="J67" s="305">
        <v>4308.6385799999998</v>
      </c>
      <c r="K67" s="305">
        <v>884.26450999999997</v>
      </c>
      <c r="L67" s="305">
        <v>2821.72109</v>
      </c>
      <c r="M67" s="305">
        <v>2716.8996699999998</v>
      </c>
      <c r="N67" s="305">
        <v>1724.5394799999999</v>
      </c>
      <c r="O67" s="305">
        <v>28.227429999999998</v>
      </c>
      <c r="P67" s="305">
        <v>914.51625999999999</v>
      </c>
      <c r="Q67" s="306">
        <v>13398.80702</v>
      </c>
      <c r="R67" s="305">
        <v>14928.55127</v>
      </c>
    </row>
    <row r="68" spans="1:18" ht="18" customHeight="1">
      <c r="A68" s="316" t="s">
        <v>122</v>
      </c>
      <c r="B68" s="305">
        <v>275601.61439999996</v>
      </c>
      <c r="C68" s="305">
        <v>39211.018900000003</v>
      </c>
      <c r="D68" s="305">
        <v>201558.90629999994</v>
      </c>
      <c r="E68" s="305">
        <v>146692.58931000001</v>
      </c>
      <c r="F68" s="305">
        <v>175492.97052999999</v>
      </c>
      <c r="G68" s="305">
        <v>45914.451310000019</v>
      </c>
      <c r="H68" s="305">
        <v>142768.95147999999</v>
      </c>
      <c r="I68" s="317">
        <v>1027240.5020500001</v>
      </c>
      <c r="J68" s="318">
        <v>563502.61609000002</v>
      </c>
      <c r="K68" s="305">
        <v>251278.96444000007</v>
      </c>
      <c r="L68" s="305">
        <v>458174.57981000002</v>
      </c>
      <c r="M68" s="305">
        <v>390986.60579000023</v>
      </c>
      <c r="N68" s="305">
        <v>207633.17121000003</v>
      </c>
      <c r="O68" s="305">
        <v>21407.121559999996</v>
      </c>
      <c r="P68" s="305">
        <v>290896.38682000001</v>
      </c>
      <c r="Q68" s="317">
        <v>2183879.4456600002</v>
      </c>
      <c r="R68" s="318">
        <v>3211119.9477100004</v>
      </c>
    </row>
    <row r="69" spans="1:18" ht="18" customHeight="1">
      <c r="A69" s="319" t="s">
        <v>132</v>
      </c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1"/>
    </row>
    <row r="70" spans="1:18" ht="18" customHeight="1">
      <c r="A70" s="322" t="s">
        <v>133</v>
      </c>
      <c r="B70" s="323"/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01"/>
    </row>
    <row r="71" spans="1:18" ht="18" customHeight="1">
      <c r="A71" s="271"/>
      <c r="B71" s="324"/>
      <c r="C71" s="324"/>
      <c r="D71" s="324"/>
      <c r="E71" s="324"/>
      <c r="F71" s="324"/>
      <c r="G71" s="324"/>
      <c r="H71" s="324"/>
      <c r="I71" s="324"/>
      <c r="J71" s="324"/>
      <c r="K71" s="325"/>
      <c r="L71" s="324"/>
      <c r="M71" s="324"/>
      <c r="N71" s="324"/>
      <c r="O71" s="324"/>
      <c r="P71" s="324"/>
      <c r="Q71" s="324"/>
      <c r="R71" s="326"/>
    </row>
    <row r="72" spans="1:18" ht="9.9499999999999993" customHeight="1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</row>
    <row r="73" spans="1:18" ht="9.9499999999999993" customHeight="1">
      <c r="A73" s="130"/>
      <c r="B73" s="130"/>
      <c r="C73" s="130"/>
      <c r="D73" s="328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329"/>
    </row>
    <row r="74" spans="1:18" ht="9.9499999999999993" customHeight="1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</row>
    <row r="75" spans="1:18" ht="9.9499999999999993" customHeight="1">
      <c r="A75" s="130"/>
      <c r="B75" s="130"/>
      <c r="C75" s="130"/>
      <c r="D75" s="331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1:18" ht="9.9499999999999993" customHeight="1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</row>
    <row r="77" spans="1:18" ht="9.9499999999999993" customHeight="1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</row>
    <row r="78" spans="1:18" ht="9.9499999999999993" customHeight="1">
      <c r="A78" s="130"/>
      <c r="B78" s="130"/>
      <c r="C78" s="130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</row>
    <row r="79" spans="1:18" ht="9.9499999999999993" customHeight="1">
      <c r="A79" s="130"/>
      <c r="B79" s="130"/>
      <c r="C79" s="130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</row>
    <row r="80" spans="1:18">
      <c r="A80" s="129"/>
      <c r="B80" s="130"/>
      <c r="C80" s="130"/>
      <c r="D80" s="328"/>
      <c r="E80" s="328"/>
      <c r="F80" s="328"/>
      <c r="G80" s="328"/>
      <c r="H80" s="328"/>
      <c r="I80" s="328"/>
      <c r="J80" s="328"/>
      <c r="K80" s="328"/>
      <c r="L80" s="328"/>
      <c r="M80" s="328"/>
      <c r="N80" s="328"/>
      <c r="O80" s="328"/>
      <c r="P80" s="328"/>
      <c r="Q80" s="328"/>
      <c r="R80" s="328"/>
    </row>
    <row r="81" spans="1:18">
      <c r="A81" s="90"/>
      <c r="B81" s="9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</row>
    <row r="82" spans="1:18">
      <c r="A82" s="90"/>
      <c r="B82" s="9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</row>
    <row r="83" spans="1:18">
      <c r="A83" s="89"/>
      <c r="B83" s="9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</row>
    <row r="84" spans="1:18">
      <c r="A84" s="89"/>
      <c r="B84" s="9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</row>
    <row r="85" spans="1:18">
      <c r="A85" s="89"/>
      <c r="B85" s="9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</row>
    <row r="86" spans="1:18">
      <c r="A86" s="89"/>
      <c r="B86" s="9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</row>
    <row r="87" spans="1:18">
      <c r="A87" s="89"/>
      <c r="B87" s="9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</row>
    <row r="88" spans="1:18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1:18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</row>
    <row r="90" spans="1:18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0FBE-CB8D-4A69-AFDB-73BAEEF6D987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259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3379</v>
      </c>
      <c r="C15" s="50">
        <v>3855</v>
      </c>
      <c r="D15" s="50">
        <v>3221</v>
      </c>
      <c r="E15" s="50">
        <v>4045</v>
      </c>
      <c r="F15" s="50">
        <v>1030</v>
      </c>
      <c r="G15" s="50">
        <v>3024</v>
      </c>
      <c r="H15" s="51">
        <f t="shared" ref="H15:H46" si="0">SUM(B15:G15)</f>
        <v>18554</v>
      </c>
      <c r="I15" s="50">
        <v>2981</v>
      </c>
      <c r="J15" s="50">
        <v>0</v>
      </c>
      <c r="K15" s="50">
        <v>5180</v>
      </c>
      <c r="L15" s="50">
        <v>3384</v>
      </c>
      <c r="M15" s="50">
        <v>1780</v>
      </c>
      <c r="N15" s="50">
        <v>2124</v>
      </c>
      <c r="O15" s="51">
        <f t="shared" ref="O15:O46" si="1">SUM(I15:N15)</f>
        <v>15449</v>
      </c>
      <c r="P15" s="50">
        <f t="shared" ref="P15:P46" si="2">O15+H15</f>
        <v>34003</v>
      </c>
    </row>
    <row r="16" spans="1:16">
      <c r="A16" s="49" t="s">
        <v>69</v>
      </c>
      <c r="B16" s="50">
        <v>664</v>
      </c>
      <c r="C16" s="50">
        <v>9</v>
      </c>
      <c r="D16" s="50">
        <v>418</v>
      </c>
      <c r="E16" s="50">
        <v>471</v>
      </c>
      <c r="F16" s="50">
        <v>140</v>
      </c>
      <c r="G16" s="50">
        <v>387</v>
      </c>
      <c r="H16" s="51">
        <f t="shared" si="0"/>
        <v>2089</v>
      </c>
      <c r="I16" s="50">
        <v>452</v>
      </c>
      <c r="J16" s="50">
        <v>74</v>
      </c>
      <c r="K16" s="50">
        <v>349</v>
      </c>
      <c r="L16" s="50">
        <v>281</v>
      </c>
      <c r="M16" s="50">
        <v>253</v>
      </c>
      <c r="N16" s="50">
        <v>500</v>
      </c>
      <c r="O16" s="51">
        <f t="shared" si="1"/>
        <v>1909</v>
      </c>
      <c r="P16" s="50">
        <f t="shared" si="2"/>
        <v>3998</v>
      </c>
    </row>
    <row r="17" spans="1:16">
      <c r="A17" s="49" t="s">
        <v>70</v>
      </c>
      <c r="B17" s="50">
        <v>4309</v>
      </c>
      <c r="C17" s="50">
        <v>1524</v>
      </c>
      <c r="D17" s="50">
        <v>1863</v>
      </c>
      <c r="E17" s="50">
        <v>2137</v>
      </c>
      <c r="F17" s="50">
        <v>364</v>
      </c>
      <c r="G17" s="50">
        <v>1613</v>
      </c>
      <c r="H17" s="51">
        <f t="shared" si="0"/>
        <v>11810</v>
      </c>
      <c r="I17" s="50">
        <v>1925</v>
      </c>
      <c r="J17" s="50">
        <v>346</v>
      </c>
      <c r="K17" s="50">
        <v>2550</v>
      </c>
      <c r="L17" s="50">
        <v>3201</v>
      </c>
      <c r="M17" s="50">
        <v>1499</v>
      </c>
      <c r="N17" s="50">
        <v>1334</v>
      </c>
      <c r="O17" s="51">
        <f t="shared" si="1"/>
        <v>10855</v>
      </c>
      <c r="P17" s="50">
        <f t="shared" si="2"/>
        <v>22665</v>
      </c>
    </row>
    <row r="18" spans="1:16">
      <c r="A18" s="52" t="s">
        <v>71</v>
      </c>
      <c r="B18" s="53">
        <v>2064</v>
      </c>
      <c r="C18" s="53">
        <v>2704</v>
      </c>
      <c r="D18" s="53">
        <v>2387</v>
      </c>
      <c r="E18" s="53">
        <v>2782</v>
      </c>
      <c r="F18" s="53">
        <v>370</v>
      </c>
      <c r="G18" s="53">
        <v>1045</v>
      </c>
      <c r="H18" s="54">
        <f t="shared" si="0"/>
        <v>11352</v>
      </c>
      <c r="I18" s="53">
        <v>1299</v>
      </c>
      <c r="J18" s="53">
        <v>443</v>
      </c>
      <c r="K18" s="53">
        <v>2147</v>
      </c>
      <c r="L18" s="53">
        <v>1248</v>
      </c>
      <c r="M18" s="53">
        <v>455</v>
      </c>
      <c r="N18" s="53">
        <v>611</v>
      </c>
      <c r="O18" s="54">
        <f t="shared" si="1"/>
        <v>6203</v>
      </c>
      <c r="P18" s="53">
        <f t="shared" si="2"/>
        <v>17555</v>
      </c>
    </row>
    <row r="19" spans="1:16">
      <c r="A19" s="49" t="s">
        <v>72</v>
      </c>
      <c r="B19" s="50">
        <v>10504</v>
      </c>
      <c r="C19" s="50">
        <v>11368</v>
      </c>
      <c r="D19" s="50">
        <v>7868</v>
      </c>
      <c r="E19" s="50">
        <v>7874</v>
      </c>
      <c r="F19" s="50">
        <v>2398</v>
      </c>
      <c r="G19" s="50">
        <v>7337</v>
      </c>
      <c r="H19" s="51">
        <f t="shared" si="0"/>
        <v>47349</v>
      </c>
      <c r="I19" s="50">
        <v>41482</v>
      </c>
      <c r="J19" s="50">
        <v>32275</v>
      </c>
      <c r="K19" s="50">
        <v>38876</v>
      </c>
      <c r="L19" s="50">
        <v>22685</v>
      </c>
      <c r="M19" s="50">
        <v>8808</v>
      </c>
      <c r="N19" s="50">
        <v>23438</v>
      </c>
      <c r="O19" s="51">
        <f t="shared" si="1"/>
        <v>167564</v>
      </c>
      <c r="P19" s="50">
        <f t="shared" si="2"/>
        <v>214913</v>
      </c>
    </row>
    <row r="20" spans="1:16">
      <c r="A20" s="49" t="s">
        <v>73</v>
      </c>
      <c r="B20" s="50">
        <v>2810</v>
      </c>
      <c r="C20" s="50">
        <v>2349</v>
      </c>
      <c r="D20" s="50">
        <v>1504</v>
      </c>
      <c r="E20" s="50">
        <v>2043</v>
      </c>
      <c r="F20" s="50">
        <v>753</v>
      </c>
      <c r="G20" s="50">
        <v>780</v>
      </c>
      <c r="H20" s="51">
        <f t="shared" si="0"/>
        <v>10239</v>
      </c>
      <c r="I20" s="50">
        <v>3273</v>
      </c>
      <c r="J20" s="50">
        <v>1431</v>
      </c>
      <c r="K20" s="50">
        <v>5137</v>
      </c>
      <c r="L20" s="50">
        <v>2109</v>
      </c>
      <c r="M20" s="50">
        <v>969</v>
      </c>
      <c r="N20" s="50">
        <v>3224</v>
      </c>
      <c r="O20" s="51">
        <f t="shared" si="1"/>
        <v>16143</v>
      </c>
      <c r="P20" s="50">
        <f t="shared" si="2"/>
        <v>26382</v>
      </c>
    </row>
    <row r="21" spans="1:16">
      <c r="A21" s="49" t="s">
        <v>74</v>
      </c>
      <c r="B21" s="50">
        <v>1239</v>
      </c>
      <c r="C21" s="50">
        <v>999</v>
      </c>
      <c r="D21" s="50">
        <v>991</v>
      </c>
      <c r="E21" s="50">
        <v>1241</v>
      </c>
      <c r="F21" s="50">
        <v>450</v>
      </c>
      <c r="G21" s="50">
        <v>865</v>
      </c>
      <c r="H21" s="51">
        <f t="shared" si="0"/>
        <v>5785</v>
      </c>
      <c r="I21" s="50">
        <v>5828</v>
      </c>
      <c r="J21" s="50">
        <v>2161</v>
      </c>
      <c r="K21" s="50">
        <v>3528</v>
      </c>
      <c r="L21" s="50">
        <v>2728</v>
      </c>
      <c r="M21" s="50">
        <v>2204</v>
      </c>
      <c r="N21" s="50">
        <v>1833</v>
      </c>
      <c r="O21" s="51">
        <f t="shared" si="1"/>
        <v>18282</v>
      </c>
      <c r="P21" s="50">
        <f t="shared" si="2"/>
        <v>24067</v>
      </c>
    </row>
    <row r="22" spans="1:16">
      <c r="A22" s="52" t="s">
        <v>75</v>
      </c>
      <c r="B22" s="53">
        <v>0</v>
      </c>
      <c r="C22" s="53">
        <v>1006</v>
      </c>
      <c r="D22" s="53">
        <v>555</v>
      </c>
      <c r="E22" s="53">
        <v>553</v>
      </c>
      <c r="F22" s="53">
        <v>59</v>
      </c>
      <c r="G22" s="53">
        <v>427</v>
      </c>
      <c r="H22" s="54">
        <f t="shared" si="0"/>
        <v>2600</v>
      </c>
      <c r="I22" s="53">
        <v>839</v>
      </c>
      <c r="J22" s="53">
        <v>0</v>
      </c>
      <c r="K22" s="53">
        <v>1119</v>
      </c>
      <c r="L22" s="53">
        <v>435</v>
      </c>
      <c r="M22" s="53">
        <v>313</v>
      </c>
      <c r="N22" s="53">
        <v>456</v>
      </c>
      <c r="O22" s="54">
        <f t="shared" si="1"/>
        <v>3162</v>
      </c>
      <c r="P22" s="53">
        <f t="shared" si="2"/>
        <v>5762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420</v>
      </c>
      <c r="J23" s="50">
        <v>420</v>
      </c>
      <c r="K23" s="50">
        <v>1059</v>
      </c>
      <c r="L23" s="50">
        <v>766</v>
      </c>
      <c r="M23" s="50">
        <v>299</v>
      </c>
      <c r="N23" s="50">
        <v>323</v>
      </c>
      <c r="O23" s="51">
        <f t="shared" si="1"/>
        <v>3287</v>
      </c>
      <c r="P23" s="50">
        <f t="shared" si="2"/>
        <v>3287</v>
      </c>
    </row>
    <row r="24" spans="1:16">
      <c r="A24" s="49" t="s">
        <v>77</v>
      </c>
      <c r="B24" s="50">
        <v>6264</v>
      </c>
      <c r="C24" s="50">
        <v>7582</v>
      </c>
      <c r="D24" s="50">
        <v>5063</v>
      </c>
      <c r="E24" s="50">
        <v>2736</v>
      </c>
      <c r="F24" s="50">
        <v>1637</v>
      </c>
      <c r="G24" s="50">
        <v>3188</v>
      </c>
      <c r="H24" s="51">
        <f t="shared" si="0"/>
        <v>26470</v>
      </c>
      <c r="I24" s="50">
        <v>8396</v>
      </c>
      <c r="J24" s="50">
        <v>3493</v>
      </c>
      <c r="K24" s="50">
        <v>15926</v>
      </c>
      <c r="L24" s="50">
        <v>12575</v>
      </c>
      <c r="M24" s="50">
        <v>8311</v>
      </c>
      <c r="N24" s="50">
        <v>12265</v>
      </c>
      <c r="O24" s="51">
        <f t="shared" si="1"/>
        <v>60966</v>
      </c>
      <c r="P24" s="50">
        <f t="shared" si="2"/>
        <v>87436</v>
      </c>
    </row>
    <row r="25" spans="1:16">
      <c r="A25" s="49" t="s">
        <v>78</v>
      </c>
      <c r="B25" s="50">
        <v>6918</v>
      </c>
      <c r="C25" s="50">
        <v>4278</v>
      </c>
      <c r="D25" s="50">
        <v>5820</v>
      </c>
      <c r="E25" s="50">
        <v>5325</v>
      </c>
      <c r="F25" s="50">
        <v>783</v>
      </c>
      <c r="G25" s="50">
        <v>2820</v>
      </c>
      <c r="H25" s="51">
        <f t="shared" si="0"/>
        <v>25944</v>
      </c>
      <c r="I25" s="50">
        <v>8610</v>
      </c>
      <c r="J25" s="50">
        <v>1246</v>
      </c>
      <c r="K25" s="50">
        <v>7597</v>
      </c>
      <c r="L25" s="50">
        <v>6321</v>
      </c>
      <c r="M25" s="50">
        <v>2290</v>
      </c>
      <c r="N25" s="50">
        <v>4825</v>
      </c>
      <c r="O25" s="51">
        <f t="shared" si="1"/>
        <v>30889</v>
      </c>
      <c r="P25" s="50">
        <f t="shared" si="2"/>
        <v>56833</v>
      </c>
    </row>
    <row r="26" spans="1:16">
      <c r="A26" s="52" t="s">
        <v>79</v>
      </c>
      <c r="B26" s="53">
        <v>70</v>
      </c>
      <c r="C26" s="53">
        <v>77</v>
      </c>
      <c r="D26" s="53">
        <v>933</v>
      </c>
      <c r="E26" s="53">
        <v>481</v>
      </c>
      <c r="F26" s="53">
        <v>109</v>
      </c>
      <c r="G26" s="53">
        <v>484</v>
      </c>
      <c r="H26" s="54">
        <f t="shared" si="0"/>
        <v>2154</v>
      </c>
      <c r="I26" s="53">
        <v>888</v>
      </c>
      <c r="J26" s="53">
        <v>854</v>
      </c>
      <c r="K26" s="53">
        <v>787</v>
      </c>
      <c r="L26" s="53">
        <v>591</v>
      </c>
      <c r="M26" s="53">
        <v>433</v>
      </c>
      <c r="N26" s="53">
        <v>1264</v>
      </c>
      <c r="O26" s="54">
        <f t="shared" si="1"/>
        <v>4817</v>
      </c>
      <c r="P26" s="53">
        <f t="shared" si="2"/>
        <v>6971</v>
      </c>
    </row>
    <row r="27" spans="1:16">
      <c r="A27" s="49" t="s">
        <v>80</v>
      </c>
      <c r="B27" s="50">
        <v>1222</v>
      </c>
      <c r="C27" s="50">
        <v>1309</v>
      </c>
      <c r="D27" s="50">
        <v>460</v>
      </c>
      <c r="E27" s="50">
        <v>1177</v>
      </c>
      <c r="F27" s="50">
        <v>250</v>
      </c>
      <c r="G27" s="50">
        <v>1026</v>
      </c>
      <c r="H27" s="51">
        <f t="shared" si="0"/>
        <v>5444</v>
      </c>
      <c r="I27" s="50">
        <v>411</v>
      </c>
      <c r="J27" s="50">
        <v>0</v>
      </c>
      <c r="K27" s="50">
        <v>766</v>
      </c>
      <c r="L27" s="50">
        <v>712</v>
      </c>
      <c r="M27" s="50">
        <v>302</v>
      </c>
      <c r="N27" s="50">
        <v>146</v>
      </c>
      <c r="O27" s="51">
        <f t="shared" si="1"/>
        <v>2337</v>
      </c>
      <c r="P27" s="50">
        <f t="shared" si="2"/>
        <v>7781</v>
      </c>
    </row>
    <row r="28" spans="1:16">
      <c r="A28" s="49" t="s">
        <v>247</v>
      </c>
      <c r="B28" s="50">
        <v>5968</v>
      </c>
      <c r="C28" s="50">
        <v>738</v>
      </c>
      <c r="D28" s="50">
        <v>8157</v>
      </c>
      <c r="E28" s="50">
        <v>4672</v>
      </c>
      <c r="F28" s="50">
        <v>446</v>
      </c>
      <c r="G28" s="50">
        <v>3313</v>
      </c>
      <c r="H28" s="51">
        <f t="shared" si="0"/>
        <v>23294</v>
      </c>
      <c r="I28" s="50">
        <v>10829</v>
      </c>
      <c r="J28" s="50">
        <v>1115</v>
      </c>
      <c r="K28" s="50">
        <v>12657</v>
      </c>
      <c r="L28" s="50">
        <v>13282</v>
      </c>
      <c r="M28" s="50">
        <v>6183</v>
      </c>
      <c r="N28" s="50">
        <v>6784</v>
      </c>
      <c r="O28" s="51">
        <f t="shared" si="1"/>
        <v>50850</v>
      </c>
      <c r="P28" s="50">
        <f t="shared" si="2"/>
        <v>74144</v>
      </c>
    </row>
    <row r="29" spans="1:16">
      <c r="A29" s="49" t="s">
        <v>82</v>
      </c>
      <c r="B29" s="50">
        <v>4394</v>
      </c>
      <c r="C29" s="50">
        <v>2842</v>
      </c>
      <c r="D29" s="50">
        <v>3474</v>
      </c>
      <c r="E29" s="50">
        <v>6729</v>
      </c>
      <c r="F29" s="50">
        <v>1684</v>
      </c>
      <c r="G29" s="50">
        <v>1861</v>
      </c>
      <c r="H29" s="51">
        <f t="shared" si="0"/>
        <v>20984</v>
      </c>
      <c r="I29" s="50">
        <v>3843</v>
      </c>
      <c r="J29" s="50">
        <v>672</v>
      </c>
      <c r="K29" s="50">
        <v>6029</v>
      </c>
      <c r="L29" s="50">
        <v>4626</v>
      </c>
      <c r="M29" s="50">
        <v>1448</v>
      </c>
      <c r="N29" s="50">
        <v>3178</v>
      </c>
      <c r="O29" s="51">
        <f t="shared" si="1"/>
        <v>19796</v>
      </c>
      <c r="P29" s="50">
        <f t="shared" si="2"/>
        <v>40780</v>
      </c>
    </row>
    <row r="30" spans="1:16">
      <c r="A30" s="52" t="s">
        <v>83</v>
      </c>
      <c r="B30" s="53">
        <v>2647</v>
      </c>
      <c r="C30" s="53">
        <v>3325</v>
      </c>
      <c r="D30" s="53">
        <v>2694</v>
      </c>
      <c r="E30" s="53">
        <v>2216</v>
      </c>
      <c r="F30" s="53">
        <v>662</v>
      </c>
      <c r="G30" s="53">
        <v>1438</v>
      </c>
      <c r="H30" s="54">
        <f t="shared" si="0"/>
        <v>12982</v>
      </c>
      <c r="I30" s="53">
        <v>1075</v>
      </c>
      <c r="J30" s="53">
        <v>0</v>
      </c>
      <c r="K30" s="53">
        <v>2783</v>
      </c>
      <c r="L30" s="53">
        <v>1787</v>
      </c>
      <c r="M30" s="53">
        <v>673</v>
      </c>
      <c r="N30" s="53">
        <v>1113</v>
      </c>
      <c r="O30" s="54">
        <f t="shared" si="1"/>
        <v>7431</v>
      </c>
      <c r="P30" s="53">
        <f t="shared" si="2"/>
        <v>20413</v>
      </c>
    </row>
    <row r="31" spans="1:16">
      <c r="A31" s="49" t="s">
        <v>84</v>
      </c>
      <c r="B31" s="50">
        <v>1865</v>
      </c>
      <c r="C31" s="50">
        <v>3400</v>
      </c>
      <c r="D31" s="50">
        <v>1885</v>
      </c>
      <c r="E31" s="50">
        <v>2454</v>
      </c>
      <c r="F31" s="50">
        <v>270</v>
      </c>
      <c r="G31" s="50">
        <v>1225</v>
      </c>
      <c r="H31" s="51">
        <f t="shared" si="0"/>
        <v>11099</v>
      </c>
      <c r="I31" s="50">
        <v>1662</v>
      </c>
      <c r="J31" s="50">
        <v>572</v>
      </c>
      <c r="K31" s="50">
        <v>2369</v>
      </c>
      <c r="L31" s="50">
        <v>2001</v>
      </c>
      <c r="M31" s="50">
        <v>637</v>
      </c>
      <c r="N31" s="50">
        <v>1481</v>
      </c>
      <c r="O31" s="51">
        <f t="shared" si="1"/>
        <v>8722</v>
      </c>
      <c r="P31" s="50">
        <f t="shared" si="2"/>
        <v>19821</v>
      </c>
    </row>
    <row r="32" spans="1:16">
      <c r="A32" s="49" t="s">
        <v>85</v>
      </c>
      <c r="B32" s="50">
        <v>3881</v>
      </c>
      <c r="C32" s="50">
        <v>3058</v>
      </c>
      <c r="D32" s="50">
        <v>2132</v>
      </c>
      <c r="E32" s="50">
        <v>4351</v>
      </c>
      <c r="F32" s="50">
        <v>1728</v>
      </c>
      <c r="G32" s="50">
        <v>1894</v>
      </c>
      <c r="H32" s="51">
        <f t="shared" si="0"/>
        <v>17044</v>
      </c>
      <c r="I32" s="50">
        <v>2627</v>
      </c>
      <c r="J32" s="50">
        <v>514</v>
      </c>
      <c r="K32" s="50">
        <v>2733</v>
      </c>
      <c r="L32" s="50">
        <v>3299</v>
      </c>
      <c r="M32" s="50">
        <v>1295</v>
      </c>
      <c r="N32" s="50">
        <v>1740</v>
      </c>
      <c r="O32" s="51">
        <f t="shared" si="1"/>
        <v>12208</v>
      </c>
      <c r="P32" s="50">
        <f t="shared" si="2"/>
        <v>29252</v>
      </c>
    </row>
    <row r="33" spans="1:16">
      <c r="A33" s="49" t="s">
        <v>86</v>
      </c>
      <c r="B33" s="50">
        <v>3555</v>
      </c>
      <c r="C33" s="50">
        <v>2304</v>
      </c>
      <c r="D33" s="50">
        <v>2339</v>
      </c>
      <c r="E33" s="50">
        <v>4732</v>
      </c>
      <c r="F33" s="50">
        <v>1322</v>
      </c>
      <c r="G33" s="50">
        <v>2037</v>
      </c>
      <c r="H33" s="51">
        <f t="shared" si="0"/>
        <v>16289</v>
      </c>
      <c r="I33" s="50">
        <v>3436</v>
      </c>
      <c r="J33" s="50">
        <v>585</v>
      </c>
      <c r="K33" s="50">
        <v>4231</v>
      </c>
      <c r="L33" s="50">
        <v>3166</v>
      </c>
      <c r="M33" s="50">
        <v>1262</v>
      </c>
      <c r="N33" s="50">
        <v>892</v>
      </c>
      <c r="O33" s="51">
        <f t="shared" si="1"/>
        <v>13572</v>
      </c>
      <c r="P33" s="50">
        <f t="shared" si="2"/>
        <v>29861</v>
      </c>
    </row>
    <row r="34" spans="1:16">
      <c r="A34" s="52" t="s">
        <v>87</v>
      </c>
      <c r="B34" s="53">
        <v>1229</v>
      </c>
      <c r="C34" s="53">
        <v>1455</v>
      </c>
      <c r="D34" s="53">
        <v>1409</v>
      </c>
      <c r="E34" s="53">
        <v>1742</v>
      </c>
      <c r="F34" s="53">
        <v>605</v>
      </c>
      <c r="G34" s="53">
        <v>864</v>
      </c>
      <c r="H34" s="54">
        <f t="shared" si="0"/>
        <v>7304</v>
      </c>
      <c r="I34" s="53">
        <v>305</v>
      </c>
      <c r="J34" s="53">
        <v>170</v>
      </c>
      <c r="K34" s="53">
        <v>970</v>
      </c>
      <c r="L34" s="53">
        <v>706</v>
      </c>
      <c r="M34" s="53">
        <v>360</v>
      </c>
      <c r="N34" s="53">
        <v>207</v>
      </c>
      <c r="O34" s="54">
        <f t="shared" si="1"/>
        <v>2718</v>
      </c>
      <c r="P34" s="53">
        <f t="shared" si="2"/>
        <v>10022</v>
      </c>
    </row>
    <row r="35" spans="1:16">
      <c r="A35" s="49" t="s">
        <v>88</v>
      </c>
      <c r="B35" s="50">
        <v>2258</v>
      </c>
      <c r="C35" s="50">
        <v>2942</v>
      </c>
      <c r="D35" s="50">
        <v>2672</v>
      </c>
      <c r="E35" s="50">
        <v>1885</v>
      </c>
      <c r="F35" s="50">
        <v>721</v>
      </c>
      <c r="G35" s="50">
        <v>1098</v>
      </c>
      <c r="H35" s="51">
        <f t="shared" si="0"/>
        <v>11576</v>
      </c>
      <c r="I35" s="50">
        <v>6927</v>
      </c>
      <c r="J35" s="50">
        <v>2355</v>
      </c>
      <c r="K35" s="50">
        <v>7256</v>
      </c>
      <c r="L35" s="50">
        <v>3429</v>
      </c>
      <c r="M35" s="50">
        <v>1967</v>
      </c>
      <c r="N35" s="50">
        <v>1698</v>
      </c>
      <c r="O35" s="51">
        <f t="shared" si="1"/>
        <v>23632</v>
      </c>
      <c r="P35" s="50">
        <f t="shared" si="2"/>
        <v>35208</v>
      </c>
    </row>
    <row r="36" spans="1:16">
      <c r="A36" s="49" t="s">
        <v>89</v>
      </c>
      <c r="B36" s="50">
        <v>1785</v>
      </c>
      <c r="C36" s="50">
        <v>1416</v>
      </c>
      <c r="D36" s="50">
        <v>1822</v>
      </c>
      <c r="E36" s="50">
        <v>1589</v>
      </c>
      <c r="F36" s="50">
        <v>466</v>
      </c>
      <c r="G36" s="50">
        <v>461</v>
      </c>
      <c r="H36" s="51">
        <f t="shared" si="0"/>
        <v>7539</v>
      </c>
      <c r="I36" s="50">
        <v>8722</v>
      </c>
      <c r="J36" s="50">
        <v>4151</v>
      </c>
      <c r="K36" s="50">
        <v>9623</v>
      </c>
      <c r="L36" s="50">
        <v>5449</v>
      </c>
      <c r="M36" s="50">
        <v>2628</v>
      </c>
      <c r="N36" s="50">
        <v>2808</v>
      </c>
      <c r="O36" s="51">
        <f t="shared" si="1"/>
        <v>33381</v>
      </c>
      <c r="P36" s="50">
        <f t="shared" si="2"/>
        <v>40920</v>
      </c>
    </row>
    <row r="37" spans="1:16">
      <c r="A37" s="49" t="s">
        <v>90</v>
      </c>
      <c r="B37" s="50">
        <v>4814</v>
      </c>
      <c r="C37" s="50">
        <v>5805</v>
      </c>
      <c r="D37" s="50">
        <v>5673</v>
      </c>
      <c r="E37" s="50">
        <v>7410</v>
      </c>
      <c r="F37" s="50">
        <v>1416</v>
      </c>
      <c r="G37" s="50">
        <v>2411</v>
      </c>
      <c r="H37" s="51">
        <f t="shared" si="0"/>
        <v>27529</v>
      </c>
      <c r="I37" s="50">
        <v>9068</v>
      </c>
      <c r="J37" s="50">
        <v>3122</v>
      </c>
      <c r="K37" s="50">
        <v>13943</v>
      </c>
      <c r="L37" s="50">
        <v>11326</v>
      </c>
      <c r="M37" s="50">
        <v>3448</v>
      </c>
      <c r="N37" s="50">
        <v>3545</v>
      </c>
      <c r="O37" s="51">
        <f t="shared" si="1"/>
        <v>44452</v>
      </c>
      <c r="P37" s="50">
        <f t="shared" si="2"/>
        <v>71981</v>
      </c>
    </row>
    <row r="38" spans="1:16">
      <c r="A38" s="52" t="s">
        <v>91</v>
      </c>
      <c r="B38" s="53">
        <v>2105</v>
      </c>
      <c r="C38" s="53">
        <v>4242</v>
      </c>
      <c r="D38" s="53">
        <v>2946</v>
      </c>
      <c r="E38" s="53">
        <v>3446</v>
      </c>
      <c r="F38" s="53">
        <v>1015</v>
      </c>
      <c r="G38" s="53">
        <v>2324</v>
      </c>
      <c r="H38" s="54">
        <f t="shared" si="0"/>
        <v>16078</v>
      </c>
      <c r="I38" s="53">
        <v>3827</v>
      </c>
      <c r="J38" s="53">
        <v>1755</v>
      </c>
      <c r="K38" s="53">
        <v>2588</v>
      </c>
      <c r="L38" s="53">
        <v>4604</v>
      </c>
      <c r="M38" s="53">
        <v>2401</v>
      </c>
      <c r="N38" s="53">
        <v>2553</v>
      </c>
      <c r="O38" s="54">
        <f t="shared" si="1"/>
        <v>17728</v>
      </c>
      <c r="P38" s="53">
        <f t="shared" si="2"/>
        <v>33806</v>
      </c>
    </row>
    <row r="39" spans="1:16">
      <c r="A39" s="49" t="s">
        <v>92</v>
      </c>
      <c r="B39" s="50">
        <v>2236</v>
      </c>
      <c r="C39" s="50">
        <v>2443</v>
      </c>
      <c r="D39" s="50">
        <v>2679</v>
      </c>
      <c r="E39" s="50">
        <v>2957</v>
      </c>
      <c r="F39" s="50">
        <v>275</v>
      </c>
      <c r="G39" s="50">
        <v>2164</v>
      </c>
      <c r="H39" s="51">
        <f t="shared" si="0"/>
        <v>12754</v>
      </c>
      <c r="I39" s="50">
        <v>1098</v>
      </c>
      <c r="J39" s="50">
        <v>91</v>
      </c>
      <c r="K39" s="50">
        <v>2362</v>
      </c>
      <c r="L39" s="50">
        <v>1075</v>
      </c>
      <c r="M39" s="50">
        <v>628</v>
      </c>
      <c r="N39" s="50">
        <v>1218</v>
      </c>
      <c r="O39" s="51">
        <f t="shared" si="1"/>
        <v>6472</v>
      </c>
      <c r="P39" s="50">
        <f t="shared" si="2"/>
        <v>19226</v>
      </c>
    </row>
    <row r="40" spans="1:16">
      <c r="A40" s="49" t="s">
        <v>93</v>
      </c>
      <c r="B40" s="50">
        <v>4327</v>
      </c>
      <c r="C40" s="50">
        <v>4836</v>
      </c>
      <c r="D40" s="50">
        <v>3088</v>
      </c>
      <c r="E40" s="50">
        <v>4530</v>
      </c>
      <c r="F40" s="50">
        <v>361</v>
      </c>
      <c r="G40" s="50">
        <v>2955</v>
      </c>
      <c r="H40" s="51">
        <f t="shared" si="0"/>
        <v>20097</v>
      </c>
      <c r="I40" s="50">
        <v>6415</v>
      </c>
      <c r="J40" s="50">
        <v>2240</v>
      </c>
      <c r="K40" s="50">
        <v>6206</v>
      </c>
      <c r="L40" s="50">
        <v>3974</v>
      </c>
      <c r="M40" s="50">
        <v>1574</v>
      </c>
      <c r="N40" s="50">
        <v>1065</v>
      </c>
      <c r="O40" s="51">
        <f t="shared" si="1"/>
        <v>21474</v>
      </c>
      <c r="P40" s="50">
        <f t="shared" si="2"/>
        <v>41571</v>
      </c>
    </row>
    <row r="41" spans="1:16">
      <c r="A41" s="49" t="s">
        <v>94</v>
      </c>
      <c r="B41" s="50">
        <v>1490</v>
      </c>
      <c r="C41" s="50">
        <v>1385</v>
      </c>
      <c r="D41" s="50">
        <v>933</v>
      </c>
      <c r="E41" s="50">
        <v>861</v>
      </c>
      <c r="F41" s="50">
        <v>309</v>
      </c>
      <c r="G41" s="50">
        <v>769</v>
      </c>
      <c r="H41" s="51">
        <f t="shared" si="0"/>
        <v>5747</v>
      </c>
      <c r="I41" s="50">
        <v>142</v>
      </c>
      <c r="J41" s="50">
        <v>0</v>
      </c>
      <c r="K41" s="50">
        <v>620</v>
      </c>
      <c r="L41" s="50">
        <v>332</v>
      </c>
      <c r="M41" s="50">
        <v>148</v>
      </c>
      <c r="N41" s="50">
        <v>748</v>
      </c>
      <c r="O41" s="51">
        <f t="shared" si="1"/>
        <v>1990</v>
      </c>
      <c r="P41" s="50">
        <f t="shared" si="2"/>
        <v>7737</v>
      </c>
    </row>
    <row r="42" spans="1:16">
      <c r="A42" s="52" t="s">
        <v>95</v>
      </c>
      <c r="B42" s="53">
        <v>1524</v>
      </c>
      <c r="C42" s="53">
        <v>2104</v>
      </c>
      <c r="D42" s="53">
        <v>1714</v>
      </c>
      <c r="E42" s="53">
        <v>1160</v>
      </c>
      <c r="F42" s="53">
        <v>283</v>
      </c>
      <c r="G42" s="53">
        <v>1173</v>
      </c>
      <c r="H42" s="54">
        <f t="shared" si="0"/>
        <v>7958</v>
      </c>
      <c r="I42" s="53">
        <v>579</v>
      </c>
      <c r="J42" s="53">
        <v>57</v>
      </c>
      <c r="K42" s="53">
        <v>1865</v>
      </c>
      <c r="L42" s="53">
        <v>1158</v>
      </c>
      <c r="M42" s="53">
        <v>441</v>
      </c>
      <c r="N42" s="53">
        <v>572</v>
      </c>
      <c r="O42" s="54">
        <f t="shared" si="1"/>
        <v>4672</v>
      </c>
      <c r="P42" s="53">
        <f t="shared" si="2"/>
        <v>12630</v>
      </c>
    </row>
    <row r="43" spans="1:16">
      <c r="A43" s="49" t="s">
        <v>96</v>
      </c>
      <c r="B43" s="50">
        <v>1200</v>
      </c>
      <c r="C43" s="50">
        <v>679</v>
      </c>
      <c r="D43" s="50">
        <v>469</v>
      </c>
      <c r="E43" s="50">
        <v>813</v>
      </c>
      <c r="F43" s="50">
        <v>134</v>
      </c>
      <c r="G43" s="50">
        <v>268</v>
      </c>
      <c r="H43" s="51">
        <f t="shared" si="0"/>
        <v>3563</v>
      </c>
      <c r="I43" s="50">
        <v>633</v>
      </c>
      <c r="J43" s="50">
        <v>247</v>
      </c>
      <c r="K43" s="50">
        <v>1482</v>
      </c>
      <c r="L43" s="50">
        <v>1109</v>
      </c>
      <c r="M43" s="50">
        <v>542</v>
      </c>
      <c r="N43" s="50">
        <v>410</v>
      </c>
      <c r="O43" s="51">
        <f t="shared" si="1"/>
        <v>4423</v>
      </c>
      <c r="P43" s="50">
        <f t="shared" si="2"/>
        <v>7986</v>
      </c>
    </row>
    <row r="44" spans="1:16">
      <c r="A44" s="49" t="s">
        <v>97</v>
      </c>
      <c r="B44" s="50">
        <v>1098</v>
      </c>
      <c r="C44" s="50">
        <v>892</v>
      </c>
      <c r="D44" s="50">
        <v>1181</v>
      </c>
      <c r="E44" s="50">
        <v>867</v>
      </c>
      <c r="F44" s="50">
        <v>333</v>
      </c>
      <c r="G44" s="50">
        <v>488</v>
      </c>
      <c r="H44" s="51">
        <f t="shared" si="0"/>
        <v>4859</v>
      </c>
      <c r="I44" s="50">
        <v>540</v>
      </c>
      <c r="J44" s="50">
        <v>354</v>
      </c>
      <c r="K44" s="50">
        <v>822</v>
      </c>
      <c r="L44" s="50">
        <v>799</v>
      </c>
      <c r="M44" s="50">
        <v>306</v>
      </c>
      <c r="N44" s="50">
        <v>233</v>
      </c>
      <c r="O44" s="51">
        <f t="shared" si="1"/>
        <v>3054</v>
      </c>
      <c r="P44" s="50">
        <f t="shared" si="2"/>
        <v>7913</v>
      </c>
    </row>
    <row r="45" spans="1:16">
      <c r="A45" s="49" t="s">
        <v>98</v>
      </c>
      <c r="B45" s="50">
        <v>1724</v>
      </c>
      <c r="C45" s="50">
        <v>1890</v>
      </c>
      <c r="D45" s="50">
        <v>2234</v>
      </c>
      <c r="E45" s="50">
        <v>3013</v>
      </c>
      <c r="F45" s="50">
        <v>837</v>
      </c>
      <c r="G45" s="50">
        <v>843</v>
      </c>
      <c r="H45" s="51">
        <f t="shared" si="0"/>
        <v>10541</v>
      </c>
      <c r="I45" s="50">
        <v>7794</v>
      </c>
      <c r="J45" s="50">
        <v>5045</v>
      </c>
      <c r="K45" s="50">
        <v>10446</v>
      </c>
      <c r="L45" s="50">
        <v>8513</v>
      </c>
      <c r="M45" s="50">
        <v>3114</v>
      </c>
      <c r="N45" s="50">
        <v>10136</v>
      </c>
      <c r="O45" s="51">
        <f t="shared" si="1"/>
        <v>45048</v>
      </c>
      <c r="P45" s="50">
        <f t="shared" si="2"/>
        <v>55589</v>
      </c>
    </row>
    <row r="46" spans="1:16">
      <c r="A46" s="52" t="s">
        <v>99</v>
      </c>
      <c r="B46" s="53">
        <v>2798</v>
      </c>
      <c r="C46" s="53">
        <v>1299</v>
      </c>
      <c r="D46" s="53">
        <v>1499</v>
      </c>
      <c r="E46" s="53">
        <v>1343</v>
      </c>
      <c r="F46" s="53">
        <v>170</v>
      </c>
      <c r="G46" s="53">
        <v>764</v>
      </c>
      <c r="H46" s="54">
        <f t="shared" si="0"/>
        <v>7873</v>
      </c>
      <c r="I46" s="53">
        <v>846</v>
      </c>
      <c r="J46" s="53">
        <v>0</v>
      </c>
      <c r="K46" s="53">
        <v>2105</v>
      </c>
      <c r="L46" s="53">
        <v>834</v>
      </c>
      <c r="M46" s="53">
        <v>359</v>
      </c>
      <c r="N46" s="53">
        <v>1154</v>
      </c>
      <c r="O46" s="54">
        <f t="shared" si="1"/>
        <v>5298</v>
      </c>
      <c r="P46" s="53">
        <f t="shared" si="2"/>
        <v>13171</v>
      </c>
    </row>
    <row r="47" spans="1:16">
      <c r="A47" s="49" t="s">
        <v>236</v>
      </c>
      <c r="B47" s="50">
        <v>4855</v>
      </c>
      <c r="C47" s="50">
        <v>3842</v>
      </c>
      <c r="D47" s="50">
        <v>6009</v>
      </c>
      <c r="E47" s="50">
        <v>4978</v>
      </c>
      <c r="F47" s="50">
        <v>4408</v>
      </c>
      <c r="G47" s="50">
        <v>3862</v>
      </c>
      <c r="H47" s="51">
        <f t="shared" ref="H47:H65" si="3">SUM(B47:G47)</f>
        <v>27954</v>
      </c>
      <c r="I47" s="50">
        <v>11969</v>
      </c>
      <c r="J47" s="50">
        <v>11064</v>
      </c>
      <c r="K47" s="50">
        <v>15512</v>
      </c>
      <c r="L47" s="50">
        <v>15986</v>
      </c>
      <c r="M47" s="50">
        <v>5032</v>
      </c>
      <c r="N47" s="50">
        <v>7199</v>
      </c>
      <c r="O47" s="51">
        <f t="shared" ref="O47:O65" si="4">SUM(I47:N47)</f>
        <v>66762</v>
      </c>
      <c r="P47" s="50">
        <f t="shared" ref="P47:P65" si="5">O47+H47</f>
        <v>94716</v>
      </c>
    </row>
    <row r="48" spans="1:16">
      <c r="A48" s="49" t="s">
        <v>237</v>
      </c>
      <c r="B48" s="50">
        <v>4669</v>
      </c>
      <c r="C48" s="50">
        <v>5308</v>
      </c>
      <c r="D48" s="50">
        <v>3128</v>
      </c>
      <c r="E48" s="50">
        <v>10021</v>
      </c>
      <c r="F48" s="50">
        <v>3323</v>
      </c>
      <c r="G48" s="50">
        <v>2563</v>
      </c>
      <c r="H48" s="51">
        <f t="shared" si="3"/>
        <v>29012</v>
      </c>
      <c r="I48" s="50">
        <v>2572</v>
      </c>
      <c r="J48" s="50">
        <v>2214</v>
      </c>
      <c r="K48" s="50">
        <v>9066</v>
      </c>
      <c r="L48" s="50">
        <v>5543</v>
      </c>
      <c r="M48" s="50">
        <v>1134</v>
      </c>
      <c r="N48" s="50">
        <v>3325</v>
      </c>
      <c r="O48" s="51">
        <f t="shared" si="4"/>
        <v>23854</v>
      </c>
      <c r="P48" s="50">
        <f t="shared" si="5"/>
        <v>52866</v>
      </c>
    </row>
    <row r="49" spans="1:16">
      <c r="A49" s="49" t="s">
        <v>238</v>
      </c>
      <c r="B49" s="50">
        <v>745</v>
      </c>
      <c r="C49" s="50">
        <v>770</v>
      </c>
      <c r="D49" s="50">
        <v>969</v>
      </c>
      <c r="E49" s="50">
        <v>789</v>
      </c>
      <c r="F49" s="50">
        <v>184</v>
      </c>
      <c r="G49" s="50">
        <v>722</v>
      </c>
      <c r="H49" s="51">
        <f t="shared" si="3"/>
        <v>4179</v>
      </c>
      <c r="I49" s="50">
        <v>149</v>
      </c>
      <c r="J49" s="50">
        <v>0</v>
      </c>
      <c r="K49" s="50">
        <v>493</v>
      </c>
      <c r="L49" s="50">
        <v>365</v>
      </c>
      <c r="M49" s="50">
        <v>188</v>
      </c>
      <c r="N49" s="50">
        <v>258</v>
      </c>
      <c r="O49" s="51">
        <f t="shared" si="4"/>
        <v>1453</v>
      </c>
      <c r="P49" s="50">
        <f t="shared" si="5"/>
        <v>5632</v>
      </c>
    </row>
    <row r="50" spans="1:16">
      <c r="A50" s="52" t="s">
        <v>103</v>
      </c>
      <c r="B50" s="53">
        <v>7108</v>
      </c>
      <c r="C50" s="53">
        <v>4095</v>
      </c>
      <c r="D50" s="53">
        <v>5047</v>
      </c>
      <c r="E50" s="53">
        <v>8119</v>
      </c>
      <c r="F50" s="53">
        <v>2198</v>
      </c>
      <c r="G50" s="53">
        <v>6934</v>
      </c>
      <c r="H50" s="54">
        <f t="shared" si="3"/>
        <v>33501</v>
      </c>
      <c r="I50" s="53">
        <v>12342</v>
      </c>
      <c r="J50" s="53">
        <v>2774</v>
      </c>
      <c r="K50" s="53">
        <v>8825</v>
      </c>
      <c r="L50" s="53">
        <v>6144</v>
      </c>
      <c r="M50" s="53">
        <v>3420</v>
      </c>
      <c r="N50" s="53">
        <v>10247</v>
      </c>
      <c r="O50" s="54">
        <f t="shared" si="4"/>
        <v>43752</v>
      </c>
      <c r="P50" s="53">
        <f t="shared" si="5"/>
        <v>77253</v>
      </c>
    </row>
    <row r="51" spans="1:16">
      <c r="A51" s="49" t="s">
        <v>163</v>
      </c>
      <c r="B51" s="50">
        <v>3323</v>
      </c>
      <c r="C51" s="50">
        <v>2771</v>
      </c>
      <c r="D51" s="50">
        <v>3000</v>
      </c>
      <c r="E51" s="50">
        <v>4837</v>
      </c>
      <c r="F51" s="50">
        <v>145</v>
      </c>
      <c r="G51" s="50">
        <v>1756</v>
      </c>
      <c r="H51" s="51">
        <f t="shared" si="3"/>
        <v>15832</v>
      </c>
      <c r="I51" s="50">
        <v>2720</v>
      </c>
      <c r="J51" s="50">
        <v>1589</v>
      </c>
      <c r="K51" s="50">
        <v>3048</v>
      </c>
      <c r="L51" s="50">
        <v>3671</v>
      </c>
      <c r="M51" s="50">
        <v>948</v>
      </c>
      <c r="N51" s="50">
        <v>3025</v>
      </c>
      <c r="O51" s="51">
        <f t="shared" si="4"/>
        <v>15001</v>
      </c>
      <c r="P51" s="50">
        <f t="shared" si="5"/>
        <v>30833</v>
      </c>
    </row>
    <row r="52" spans="1:16">
      <c r="A52" s="49" t="s">
        <v>105</v>
      </c>
      <c r="B52" s="50">
        <v>2879</v>
      </c>
      <c r="C52" s="50">
        <v>3353</v>
      </c>
      <c r="D52" s="50">
        <v>1744</v>
      </c>
      <c r="E52" s="50">
        <v>2297</v>
      </c>
      <c r="F52" s="50">
        <v>707</v>
      </c>
      <c r="G52" s="50">
        <v>1437</v>
      </c>
      <c r="H52" s="51">
        <f t="shared" si="3"/>
        <v>12417</v>
      </c>
      <c r="I52" s="50">
        <v>2252</v>
      </c>
      <c r="J52" s="50">
        <v>782</v>
      </c>
      <c r="K52" s="50">
        <v>2985</v>
      </c>
      <c r="L52" s="50">
        <v>2138</v>
      </c>
      <c r="M52" s="50">
        <v>1182</v>
      </c>
      <c r="N52" s="50">
        <v>985</v>
      </c>
      <c r="O52" s="51">
        <f t="shared" si="4"/>
        <v>10324</v>
      </c>
      <c r="P52" s="50">
        <f t="shared" si="5"/>
        <v>22741</v>
      </c>
    </row>
    <row r="53" spans="1:16">
      <c r="A53" s="49" t="s">
        <v>106</v>
      </c>
      <c r="B53" s="50">
        <v>6956</v>
      </c>
      <c r="C53" s="50">
        <v>6316</v>
      </c>
      <c r="D53" s="50">
        <v>8216</v>
      </c>
      <c r="E53" s="50">
        <v>5463</v>
      </c>
      <c r="F53" s="50">
        <v>2437</v>
      </c>
      <c r="G53" s="50">
        <v>5421</v>
      </c>
      <c r="H53" s="51">
        <f t="shared" si="3"/>
        <v>34809</v>
      </c>
      <c r="I53" s="50">
        <v>5739</v>
      </c>
      <c r="J53" s="50">
        <v>3035</v>
      </c>
      <c r="K53" s="50">
        <v>16792</v>
      </c>
      <c r="L53" s="50">
        <v>7569</v>
      </c>
      <c r="M53" s="50">
        <v>4293</v>
      </c>
      <c r="N53" s="50">
        <v>5399</v>
      </c>
      <c r="O53" s="51">
        <f t="shared" si="4"/>
        <v>42827</v>
      </c>
      <c r="P53" s="50">
        <f t="shared" si="5"/>
        <v>77636</v>
      </c>
    </row>
    <row r="54" spans="1:16">
      <c r="A54" s="52" t="s">
        <v>239</v>
      </c>
      <c r="B54" s="53">
        <v>153</v>
      </c>
      <c r="C54" s="53">
        <v>179</v>
      </c>
      <c r="D54" s="53">
        <v>146</v>
      </c>
      <c r="E54" s="53">
        <v>116</v>
      </c>
      <c r="F54" s="53">
        <v>51</v>
      </c>
      <c r="G54" s="53">
        <v>300</v>
      </c>
      <c r="H54" s="54">
        <f t="shared" si="3"/>
        <v>945</v>
      </c>
      <c r="I54" s="53">
        <v>829</v>
      </c>
      <c r="J54" s="53">
        <v>425</v>
      </c>
      <c r="K54" s="53">
        <v>1616</v>
      </c>
      <c r="L54" s="53">
        <v>346</v>
      </c>
      <c r="M54" s="53">
        <v>249</v>
      </c>
      <c r="N54" s="53">
        <v>1019</v>
      </c>
      <c r="O54" s="54">
        <f t="shared" si="4"/>
        <v>4484</v>
      </c>
      <c r="P54" s="53">
        <f t="shared" si="5"/>
        <v>5429</v>
      </c>
    </row>
    <row r="55" spans="1:16">
      <c r="A55" s="49" t="s">
        <v>240</v>
      </c>
      <c r="B55" s="50">
        <v>4289</v>
      </c>
      <c r="C55" s="50">
        <v>3101</v>
      </c>
      <c r="D55" s="50">
        <v>3996</v>
      </c>
      <c r="E55" s="50">
        <v>4047</v>
      </c>
      <c r="F55" s="50">
        <v>607</v>
      </c>
      <c r="G55" s="50">
        <v>1856</v>
      </c>
      <c r="H55" s="51">
        <f t="shared" si="3"/>
        <v>17896</v>
      </c>
      <c r="I55" s="50">
        <v>1532</v>
      </c>
      <c r="J55" s="50">
        <v>291</v>
      </c>
      <c r="K55" s="50">
        <v>4149</v>
      </c>
      <c r="L55" s="50">
        <v>2635</v>
      </c>
      <c r="M55" s="50">
        <v>1149</v>
      </c>
      <c r="N55" s="50">
        <v>598</v>
      </c>
      <c r="O55" s="51">
        <f t="shared" si="4"/>
        <v>10354</v>
      </c>
      <c r="P55" s="50">
        <f t="shared" si="5"/>
        <v>28250</v>
      </c>
    </row>
    <row r="56" spans="1:16">
      <c r="A56" s="49" t="s">
        <v>109</v>
      </c>
      <c r="B56" s="50">
        <v>1227</v>
      </c>
      <c r="C56" s="50">
        <v>1349</v>
      </c>
      <c r="D56" s="50">
        <v>822</v>
      </c>
      <c r="E56" s="50">
        <v>793</v>
      </c>
      <c r="F56" s="50">
        <v>137</v>
      </c>
      <c r="G56" s="50">
        <v>543</v>
      </c>
      <c r="H56" s="51">
        <f t="shared" si="3"/>
        <v>4871</v>
      </c>
      <c r="I56" s="50">
        <v>170</v>
      </c>
      <c r="J56" s="50">
        <v>14</v>
      </c>
      <c r="K56" s="50">
        <v>522</v>
      </c>
      <c r="L56" s="50">
        <v>289</v>
      </c>
      <c r="M56" s="50">
        <v>129</v>
      </c>
      <c r="N56" s="50">
        <v>243</v>
      </c>
      <c r="O56" s="51">
        <f t="shared" si="4"/>
        <v>1367</v>
      </c>
      <c r="P56" s="50">
        <f t="shared" si="5"/>
        <v>6238</v>
      </c>
    </row>
    <row r="57" spans="1:16">
      <c r="A57" s="49" t="s">
        <v>111</v>
      </c>
      <c r="B57" s="50">
        <v>5441</v>
      </c>
      <c r="C57" s="50">
        <v>2288</v>
      </c>
      <c r="D57" s="50">
        <v>5390</v>
      </c>
      <c r="E57" s="50">
        <v>2708</v>
      </c>
      <c r="F57" s="50">
        <v>1937</v>
      </c>
      <c r="G57" s="50">
        <v>1548</v>
      </c>
      <c r="H57" s="51">
        <f t="shared" si="3"/>
        <v>19312</v>
      </c>
      <c r="I57" s="50">
        <v>4243</v>
      </c>
      <c r="J57" s="50">
        <v>0</v>
      </c>
      <c r="K57" s="50">
        <v>7756</v>
      </c>
      <c r="L57" s="50">
        <v>3166</v>
      </c>
      <c r="M57" s="50">
        <v>2032</v>
      </c>
      <c r="N57" s="50">
        <v>3012</v>
      </c>
      <c r="O57" s="51">
        <f t="shared" si="4"/>
        <v>20209</v>
      </c>
      <c r="P57" s="50">
        <f t="shared" si="5"/>
        <v>39521</v>
      </c>
    </row>
    <row r="58" spans="1:16">
      <c r="A58" s="52" t="s">
        <v>112</v>
      </c>
      <c r="B58" s="53">
        <v>10673</v>
      </c>
      <c r="C58" s="53">
        <v>14845</v>
      </c>
      <c r="D58" s="53">
        <v>6228</v>
      </c>
      <c r="E58" s="53">
        <v>13755</v>
      </c>
      <c r="F58" s="53">
        <v>2064</v>
      </c>
      <c r="G58" s="53">
        <v>4311</v>
      </c>
      <c r="H58" s="54">
        <f t="shared" si="3"/>
        <v>51876</v>
      </c>
      <c r="I58" s="53">
        <v>22419</v>
      </c>
      <c r="J58" s="53">
        <v>11464</v>
      </c>
      <c r="K58" s="53">
        <v>19608</v>
      </c>
      <c r="L58" s="53">
        <v>14646</v>
      </c>
      <c r="M58" s="53">
        <v>6245</v>
      </c>
      <c r="N58" s="53">
        <v>22090</v>
      </c>
      <c r="O58" s="54">
        <f t="shared" si="4"/>
        <v>96472</v>
      </c>
      <c r="P58" s="53">
        <f t="shared" si="5"/>
        <v>148348</v>
      </c>
    </row>
    <row r="59" spans="1:16">
      <c r="A59" s="49" t="s">
        <v>113</v>
      </c>
      <c r="B59" s="50">
        <v>1667</v>
      </c>
      <c r="C59" s="50">
        <v>852</v>
      </c>
      <c r="D59" s="50">
        <v>759</v>
      </c>
      <c r="E59" s="50">
        <v>706</v>
      </c>
      <c r="F59" s="50">
        <v>212</v>
      </c>
      <c r="G59" s="50">
        <v>498</v>
      </c>
      <c r="H59" s="51">
        <f t="shared" si="3"/>
        <v>4694</v>
      </c>
      <c r="I59" s="50">
        <v>2025</v>
      </c>
      <c r="J59" s="50">
        <v>121</v>
      </c>
      <c r="K59" s="50">
        <v>1459</v>
      </c>
      <c r="L59" s="50">
        <v>1665</v>
      </c>
      <c r="M59" s="50">
        <v>811</v>
      </c>
      <c r="N59" s="50">
        <v>1471</v>
      </c>
      <c r="O59" s="51">
        <f t="shared" si="4"/>
        <v>7552</v>
      </c>
      <c r="P59" s="50">
        <f t="shared" si="5"/>
        <v>12246</v>
      </c>
    </row>
    <row r="60" spans="1:16">
      <c r="A60" s="49" t="s">
        <v>114</v>
      </c>
      <c r="B60" s="50">
        <v>852</v>
      </c>
      <c r="C60" s="50">
        <v>552</v>
      </c>
      <c r="D60" s="50">
        <v>728</v>
      </c>
      <c r="E60" s="50">
        <v>975</v>
      </c>
      <c r="F60" s="50">
        <v>131</v>
      </c>
      <c r="G60" s="50">
        <v>423</v>
      </c>
      <c r="H60" s="51">
        <f t="shared" si="3"/>
        <v>3661</v>
      </c>
      <c r="I60" s="50">
        <v>118</v>
      </c>
      <c r="J60" s="50">
        <v>50</v>
      </c>
      <c r="K60" s="50">
        <v>360</v>
      </c>
      <c r="L60" s="50">
        <v>238</v>
      </c>
      <c r="M60" s="50">
        <v>120</v>
      </c>
      <c r="N60" s="50">
        <v>231</v>
      </c>
      <c r="O60" s="51">
        <f t="shared" si="4"/>
        <v>1117</v>
      </c>
      <c r="P60" s="50">
        <f t="shared" si="5"/>
        <v>4778</v>
      </c>
    </row>
    <row r="61" spans="1:16">
      <c r="A61" s="49" t="s">
        <v>115</v>
      </c>
      <c r="B61" s="50">
        <v>5313</v>
      </c>
      <c r="C61" s="50">
        <v>4545</v>
      </c>
      <c r="D61" s="50">
        <v>5153</v>
      </c>
      <c r="E61" s="50">
        <v>5739</v>
      </c>
      <c r="F61" s="50">
        <v>406</v>
      </c>
      <c r="G61" s="50">
        <v>2919</v>
      </c>
      <c r="H61" s="51">
        <f t="shared" si="3"/>
        <v>24075</v>
      </c>
      <c r="I61" s="50">
        <v>6602</v>
      </c>
      <c r="J61" s="50">
        <v>1698</v>
      </c>
      <c r="K61" s="50">
        <v>6816</v>
      </c>
      <c r="L61" s="50">
        <v>6158</v>
      </c>
      <c r="M61" s="50">
        <v>1790</v>
      </c>
      <c r="N61" s="50">
        <v>4587</v>
      </c>
      <c r="O61" s="51">
        <f t="shared" si="4"/>
        <v>27651</v>
      </c>
      <c r="P61" s="50">
        <f t="shared" si="5"/>
        <v>51726</v>
      </c>
    </row>
    <row r="62" spans="1:16">
      <c r="A62" s="52" t="s">
        <v>116</v>
      </c>
      <c r="B62" s="53">
        <v>3052</v>
      </c>
      <c r="C62" s="53">
        <v>2966</v>
      </c>
      <c r="D62" s="53">
        <v>2108</v>
      </c>
      <c r="E62" s="53">
        <v>4407</v>
      </c>
      <c r="F62" s="53">
        <v>1304</v>
      </c>
      <c r="G62" s="53">
        <v>502</v>
      </c>
      <c r="H62" s="54">
        <f t="shared" si="3"/>
        <v>14339</v>
      </c>
      <c r="I62" s="53">
        <v>6213</v>
      </c>
      <c r="J62" s="53">
        <v>2169</v>
      </c>
      <c r="K62" s="53">
        <v>6410</v>
      </c>
      <c r="L62" s="53">
        <v>4018</v>
      </c>
      <c r="M62" s="53">
        <v>2086</v>
      </c>
      <c r="N62" s="53">
        <v>758</v>
      </c>
      <c r="O62" s="54">
        <f t="shared" si="4"/>
        <v>21654</v>
      </c>
      <c r="P62" s="53">
        <f t="shared" si="5"/>
        <v>35993</v>
      </c>
    </row>
    <row r="63" spans="1:16">
      <c r="A63" s="49" t="s">
        <v>241</v>
      </c>
      <c r="B63" s="50">
        <v>1797</v>
      </c>
      <c r="C63" s="50">
        <v>1239</v>
      </c>
      <c r="D63" s="50">
        <v>1951</v>
      </c>
      <c r="E63" s="50">
        <v>3439</v>
      </c>
      <c r="F63" s="50">
        <v>336</v>
      </c>
      <c r="G63" s="50">
        <v>764</v>
      </c>
      <c r="H63" s="51">
        <f t="shared" si="3"/>
        <v>9526</v>
      </c>
      <c r="I63" s="50">
        <v>788</v>
      </c>
      <c r="J63" s="50">
        <v>350</v>
      </c>
      <c r="K63" s="50">
        <v>978</v>
      </c>
      <c r="L63" s="50">
        <v>778</v>
      </c>
      <c r="M63" s="50">
        <v>473</v>
      </c>
      <c r="N63" s="50">
        <v>288</v>
      </c>
      <c r="O63" s="51">
        <f t="shared" si="4"/>
        <v>3655</v>
      </c>
      <c r="P63" s="50">
        <f t="shared" si="5"/>
        <v>13181</v>
      </c>
    </row>
    <row r="64" spans="1:16">
      <c r="A64" s="49" t="s">
        <v>118</v>
      </c>
      <c r="B64" s="50">
        <v>2728</v>
      </c>
      <c r="C64" s="50">
        <v>6271</v>
      </c>
      <c r="D64" s="50">
        <v>4349</v>
      </c>
      <c r="E64" s="50">
        <v>3579</v>
      </c>
      <c r="F64" s="50">
        <v>780</v>
      </c>
      <c r="G64" s="50">
        <v>2223</v>
      </c>
      <c r="H64" s="51">
        <f t="shared" si="3"/>
        <v>19930</v>
      </c>
      <c r="I64" s="50">
        <v>2018</v>
      </c>
      <c r="J64" s="50">
        <v>1641</v>
      </c>
      <c r="K64" s="50">
        <v>4604</v>
      </c>
      <c r="L64" s="50">
        <v>4610</v>
      </c>
      <c r="M64" s="50">
        <v>1148</v>
      </c>
      <c r="N64" s="50">
        <v>4477</v>
      </c>
      <c r="O64" s="51">
        <f t="shared" si="4"/>
        <v>18498</v>
      </c>
      <c r="P64" s="50">
        <f t="shared" si="5"/>
        <v>38428</v>
      </c>
    </row>
    <row r="65" spans="1:16">
      <c r="A65" s="49" t="s">
        <v>119</v>
      </c>
      <c r="B65" s="50">
        <v>1430</v>
      </c>
      <c r="C65" s="50">
        <v>648</v>
      </c>
      <c r="D65" s="50">
        <v>898</v>
      </c>
      <c r="E65" s="50">
        <v>449</v>
      </c>
      <c r="F65" s="50">
        <v>376</v>
      </c>
      <c r="G65" s="50">
        <v>250</v>
      </c>
      <c r="H65" s="51">
        <f t="shared" si="3"/>
        <v>4051</v>
      </c>
      <c r="I65" s="50">
        <v>145</v>
      </c>
      <c r="J65" s="50">
        <v>11</v>
      </c>
      <c r="K65" s="50">
        <v>550</v>
      </c>
      <c r="L65" s="50">
        <v>258</v>
      </c>
      <c r="M65" s="50">
        <v>208</v>
      </c>
      <c r="N65" s="50">
        <v>150</v>
      </c>
      <c r="O65" s="51">
        <f t="shared" si="4"/>
        <v>1322</v>
      </c>
      <c r="P65" s="50">
        <f t="shared" si="5"/>
        <v>5373</v>
      </c>
    </row>
    <row r="66" spans="1:16">
      <c r="A66" s="55" t="s">
        <v>120</v>
      </c>
      <c r="B66" s="56">
        <f t="shared" ref="B66:P66" si="6">SUM(B15:B65)</f>
        <v>159498</v>
      </c>
      <c r="C66" s="56">
        <f t="shared" si="6"/>
        <v>149405</v>
      </c>
      <c r="D66" s="56">
        <f t="shared" si="6"/>
        <v>140724</v>
      </c>
      <c r="E66" s="56">
        <f t="shared" si="6"/>
        <v>164852</v>
      </c>
      <c r="F66" s="56">
        <f t="shared" si="6"/>
        <v>43123</v>
      </c>
      <c r="G66" s="56">
        <f t="shared" si="6"/>
        <v>90178</v>
      </c>
      <c r="H66" s="57">
        <f t="shared" si="6"/>
        <v>747780</v>
      </c>
      <c r="I66" s="56">
        <f t="shared" si="6"/>
        <v>232017</v>
      </c>
      <c r="J66" s="56">
        <f t="shared" si="6"/>
        <v>105480</v>
      </c>
      <c r="K66" s="56">
        <f t="shared" si="6"/>
        <v>287660</v>
      </c>
      <c r="L66" s="56">
        <f t="shared" si="6"/>
        <v>208728</v>
      </c>
      <c r="M66" s="56">
        <f t="shared" si="6"/>
        <v>89967</v>
      </c>
      <c r="N66" s="56">
        <f t="shared" si="6"/>
        <v>163240</v>
      </c>
      <c r="O66" s="57">
        <f t="shared" si="6"/>
        <v>1087092</v>
      </c>
      <c r="P66" s="56">
        <f t="shared" si="6"/>
        <v>1834872</v>
      </c>
    </row>
    <row r="67" spans="1:16">
      <c r="A67" s="52" t="s">
        <v>121</v>
      </c>
      <c r="B67" s="53">
        <v>702</v>
      </c>
      <c r="C67" s="53">
        <v>350</v>
      </c>
      <c r="D67" s="53">
        <v>466</v>
      </c>
      <c r="E67" s="53">
        <v>925</v>
      </c>
      <c r="F67" s="53">
        <v>386</v>
      </c>
      <c r="G67" s="53">
        <v>482</v>
      </c>
      <c r="H67" s="54">
        <v>3311</v>
      </c>
      <c r="I67" s="53">
        <v>2099</v>
      </c>
      <c r="J67" s="53">
        <v>647</v>
      </c>
      <c r="K67" s="53">
        <v>1799</v>
      </c>
      <c r="L67" s="53">
        <v>1401</v>
      </c>
      <c r="M67" s="53">
        <v>1060</v>
      </c>
      <c r="N67" s="53">
        <v>648</v>
      </c>
      <c r="O67" s="54">
        <v>7654</v>
      </c>
      <c r="P67" s="53">
        <v>10965</v>
      </c>
    </row>
    <row r="68" spans="1:16">
      <c r="A68" s="58" t="s">
        <v>122</v>
      </c>
      <c r="B68" s="53">
        <f t="shared" ref="B68:P68" si="7">B66+B67</f>
        <v>160200</v>
      </c>
      <c r="C68" s="53">
        <f t="shared" si="7"/>
        <v>149755</v>
      </c>
      <c r="D68" s="53">
        <f t="shared" si="7"/>
        <v>141190</v>
      </c>
      <c r="E68" s="53">
        <f t="shared" si="7"/>
        <v>165777</v>
      </c>
      <c r="F68" s="53">
        <f t="shared" si="7"/>
        <v>43509</v>
      </c>
      <c r="G68" s="53">
        <f t="shared" si="7"/>
        <v>90660</v>
      </c>
      <c r="H68" s="54">
        <f t="shared" si="7"/>
        <v>751091</v>
      </c>
      <c r="I68" s="53">
        <f t="shared" si="7"/>
        <v>234116</v>
      </c>
      <c r="J68" s="53">
        <f t="shared" si="7"/>
        <v>106127</v>
      </c>
      <c r="K68" s="53">
        <f t="shared" si="7"/>
        <v>289459</v>
      </c>
      <c r="L68" s="53">
        <f t="shared" si="7"/>
        <v>210129</v>
      </c>
      <c r="M68" s="53">
        <f t="shared" si="7"/>
        <v>91027</v>
      </c>
      <c r="N68" s="53">
        <f t="shared" si="7"/>
        <v>163888</v>
      </c>
      <c r="O68" s="54">
        <f t="shared" si="7"/>
        <v>1094746</v>
      </c>
      <c r="P68" s="53">
        <f t="shared" si="7"/>
        <v>1845837</v>
      </c>
    </row>
    <row r="69" spans="1:16">
      <c r="A69" s="58" t="s">
        <v>248</v>
      </c>
      <c r="B69" s="59">
        <f t="shared" ref="B69:H69" si="8">ROUND(B68/$H68*100,1)</f>
        <v>21.3</v>
      </c>
      <c r="C69" s="59">
        <f t="shared" si="8"/>
        <v>19.899999999999999</v>
      </c>
      <c r="D69" s="59">
        <f t="shared" si="8"/>
        <v>18.8</v>
      </c>
      <c r="E69" s="59">
        <f t="shared" si="8"/>
        <v>22.1</v>
      </c>
      <c r="F69" s="59">
        <f t="shared" si="8"/>
        <v>5.8</v>
      </c>
      <c r="G69" s="59">
        <f t="shared" si="8"/>
        <v>12.1</v>
      </c>
      <c r="H69" s="60">
        <f t="shared" si="8"/>
        <v>100</v>
      </c>
      <c r="I69" s="59">
        <f t="shared" ref="I69:O69" si="9">ROUND(I68/$O68*100,1)</f>
        <v>21.4</v>
      </c>
      <c r="J69" s="59">
        <f t="shared" si="9"/>
        <v>9.6999999999999993</v>
      </c>
      <c r="K69" s="59">
        <f t="shared" si="9"/>
        <v>26.4</v>
      </c>
      <c r="L69" s="59">
        <f t="shared" si="9"/>
        <v>19.2</v>
      </c>
      <c r="M69" s="59">
        <f t="shared" si="9"/>
        <v>8.3000000000000007</v>
      </c>
      <c r="N69" s="59">
        <f t="shared" si="9"/>
        <v>15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8.6999999999999993</v>
      </c>
      <c r="C70" s="59">
        <f t="shared" si="10"/>
        <v>8.1</v>
      </c>
      <c r="D70" s="59">
        <f t="shared" si="10"/>
        <v>7.6</v>
      </c>
      <c r="E70" s="59">
        <f t="shared" si="10"/>
        <v>9</v>
      </c>
      <c r="F70" s="59">
        <f t="shared" si="10"/>
        <v>2.4</v>
      </c>
      <c r="G70" s="59">
        <f t="shared" si="10"/>
        <v>4.9000000000000004</v>
      </c>
      <c r="H70" s="60">
        <f t="shared" si="10"/>
        <v>40.700000000000003</v>
      </c>
      <c r="I70" s="59">
        <f t="shared" si="10"/>
        <v>12.7</v>
      </c>
      <c r="J70" s="59">
        <f t="shared" si="10"/>
        <v>5.7</v>
      </c>
      <c r="K70" s="59">
        <f t="shared" si="10"/>
        <v>15.7</v>
      </c>
      <c r="L70" s="59">
        <f t="shared" si="10"/>
        <v>11.4</v>
      </c>
      <c r="M70" s="59">
        <f t="shared" si="10"/>
        <v>4.9000000000000004</v>
      </c>
      <c r="N70" s="59">
        <f t="shared" si="10"/>
        <v>8.9</v>
      </c>
      <c r="O70" s="60">
        <f t="shared" si="10"/>
        <v>59.3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70FC-417E-419F-8ADD-FABB55F66F45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260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3069</v>
      </c>
      <c r="C15" s="50">
        <v>3478</v>
      </c>
      <c r="D15" s="50">
        <v>3066</v>
      </c>
      <c r="E15" s="50">
        <v>3876</v>
      </c>
      <c r="F15" s="50">
        <v>1029</v>
      </c>
      <c r="G15" s="50">
        <v>2935</v>
      </c>
      <c r="H15" s="51">
        <f t="shared" ref="H15:H46" si="0">SUM(B15:G15)</f>
        <v>17453</v>
      </c>
      <c r="I15" s="50">
        <v>2693</v>
      </c>
      <c r="J15" s="50">
        <v>0</v>
      </c>
      <c r="K15" s="50">
        <v>5814</v>
      </c>
      <c r="L15" s="50">
        <v>4160</v>
      </c>
      <c r="M15" s="50">
        <v>1914</v>
      </c>
      <c r="N15" s="50">
        <v>3057</v>
      </c>
      <c r="O15" s="51">
        <f t="shared" ref="O15:O46" si="1">SUM(I15:N15)</f>
        <v>17638</v>
      </c>
      <c r="P15" s="50">
        <f t="shared" ref="P15:P46" si="2">O15+H15</f>
        <v>35091</v>
      </c>
    </row>
    <row r="16" spans="1:16">
      <c r="A16" s="49" t="s">
        <v>69</v>
      </c>
      <c r="B16" s="50">
        <v>704</v>
      </c>
      <c r="C16" s="50">
        <v>9</v>
      </c>
      <c r="D16" s="50">
        <v>437</v>
      </c>
      <c r="E16" s="50">
        <v>480</v>
      </c>
      <c r="F16" s="50">
        <v>145</v>
      </c>
      <c r="G16" s="50">
        <v>404</v>
      </c>
      <c r="H16" s="51">
        <f t="shared" si="0"/>
        <v>2179</v>
      </c>
      <c r="I16" s="50">
        <v>442</v>
      </c>
      <c r="J16" s="50">
        <v>68</v>
      </c>
      <c r="K16" s="50">
        <v>350</v>
      </c>
      <c r="L16" s="50">
        <v>274</v>
      </c>
      <c r="M16" s="50">
        <v>251</v>
      </c>
      <c r="N16" s="50">
        <v>446</v>
      </c>
      <c r="O16" s="51">
        <f t="shared" si="1"/>
        <v>1831</v>
      </c>
      <c r="P16" s="50">
        <f t="shared" si="2"/>
        <v>4010</v>
      </c>
    </row>
    <row r="17" spans="1:16">
      <c r="A17" s="49" t="s">
        <v>70</v>
      </c>
      <c r="B17" s="50">
        <v>4058</v>
      </c>
      <c r="C17" s="50">
        <v>1479</v>
      </c>
      <c r="D17" s="50">
        <v>1818</v>
      </c>
      <c r="E17" s="50">
        <v>1886</v>
      </c>
      <c r="F17" s="50">
        <v>330</v>
      </c>
      <c r="G17" s="50">
        <v>1613</v>
      </c>
      <c r="H17" s="51">
        <f t="shared" si="0"/>
        <v>11184</v>
      </c>
      <c r="I17" s="50">
        <v>1763</v>
      </c>
      <c r="J17" s="50">
        <v>328</v>
      </c>
      <c r="K17" s="50">
        <v>2453</v>
      </c>
      <c r="L17" s="50">
        <v>3073</v>
      </c>
      <c r="M17" s="50">
        <v>1473</v>
      </c>
      <c r="N17" s="50">
        <v>1306</v>
      </c>
      <c r="O17" s="51">
        <f t="shared" si="1"/>
        <v>10396</v>
      </c>
      <c r="P17" s="50">
        <f t="shared" si="2"/>
        <v>21580</v>
      </c>
    </row>
    <row r="18" spans="1:16">
      <c r="A18" s="52" t="s">
        <v>71</v>
      </c>
      <c r="B18" s="53">
        <v>2101</v>
      </c>
      <c r="C18" s="53">
        <v>2584</v>
      </c>
      <c r="D18" s="53">
        <v>2304</v>
      </c>
      <c r="E18" s="53">
        <v>2688</v>
      </c>
      <c r="F18" s="53">
        <v>373</v>
      </c>
      <c r="G18" s="53">
        <v>1050</v>
      </c>
      <c r="H18" s="54">
        <f t="shared" si="0"/>
        <v>11100</v>
      </c>
      <c r="I18" s="53">
        <v>1279</v>
      </c>
      <c r="J18" s="53">
        <v>396</v>
      </c>
      <c r="K18" s="53">
        <v>2058</v>
      </c>
      <c r="L18" s="53">
        <v>1219</v>
      </c>
      <c r="M18" s="53">
        <v>453</v>
      </c>
      <c r="N18" s="53">
        <v>607</v>
      </c>
      <c r="O18" s="54">
        <f t="shared" si="1"/>
        <v>6012</v>
      </c>
      <c r="P18" s="53">
        <f t="shared" si="2"/>
        <v>17112</v>
      </c>
    </row>
    <row r="19" spans="1:16">
      <c r="A19" s="49" t="s">
        <v>72</v>
      </c>
      <c r="B19" s="50">
        <v>9898</v>
      </c>
      <c r="C19" s="50">
        <v>11285</v>
      </c>
      <c r="D19" s="50">
        <v>7746</v>
      </c>
      <c r="E19" s="50">
        <v>8010</v>
      </c>
      <c r="F19" s="50">
        <v>2525</v>
      </c>
      <c r="G19" s="50">
        <v>6719</v>
      </c>
      <c r="H19" s="51">
        <f t="shared" si="0"/>
        <v>46183</v>
      </c>
      <c r="I19" s="50">
        <v>39382</v>
      </c>
      <c r="J19" s="50">
        <v>28832</v>
      </c>
      <c r="K19" s="50">
        <v>38649</v>
      </c>
      <c r="L19" s="50">
        <v>22995</v>
      </c>
      <c r="M19" s="50">
        <v>8679</v>
      </c>
      <c r="N19" s="50">
        <v>22880</v>
      </c>
      <c r="O19" s="51">
        <f t="shared" si="1"/>
        <v>161417</v>
      </c>
      <c r="P19" s="50">
        <f t="shared" si="2"/>
        <v>207600</v>
      </c>
    </row>
    <row r="20" spans="1:16">
      <c r="A20" s="49" t="s">
        <v>73</v>
      </c>
      <c r="B20" s="50">
        <v>2788</v>
      </c>
      <c r="C20" s="50">
        <v>2307</v>
      </c>
      <c r="D20" s="50">
        <v>1498</v>
      </c>
      <c r="E20" s="50">
        <v>2012</v>
      </c>
      <c r="F20" s="50">
        <v>725</v>
      </c>
      <c r="G20" s="50">
        <v>769</v>
      </c>
      <c r="H20" s="51">
        <f t="shared" si="0"/>
        <v>10099</v>
      </c>
      <c r="I20" s="50">
        <v>3169</v>
      </c>
      <c r="J20" s="50">
        <v>1423</v>
      </c>
      <c r="K20" s="50">
        <v>5253</v>
      </c>
      <c r="L20" s="50">
        <v>2139</v>
      </c>
      <c r="M20" s="50">
        <v>972</v>
      </c>
      <c r="N20" s="50">
        <v>3091</v>
      </c>
      <c r="O20" s="51">
        <f t="shared" si="1"/>
        <v>16047</v>
      </c>
      <c r="P20" s="50">
        <f t="shared" si="2"/>
        <v>26146</v>
      </c>
    </row>
    <row r="21" spans="1:16">
      <c r="A21" s="49" t="s">
        <v>74</v>
      </c>
      <c r="B21" s="50">
        <v>1167</v>
      </c>
      <c r="C21" s="50">
        <v>946</v>
      </c>
      <c r="D21" s="50">
        <v>958</v>
      </c>
      <c r="E21" s="50">
        <v>1208</v>
      </c>
      <c r="F21" s="50">
        <v>403</v>
      </c>
      <c r="G21" s="50">
        <v>737</v>
      </c>
      <c r="H21" s="51">
        <f t="shared" si="0"/>
        <v>5419</v>
      </c>
      <c r="I21" s="50">
        <v>5556</v>
      </c>
      <c r="J21" s="50">
        <v>1982</v>
      </c>
      <c r="K21" s="50">
        <v>3453</v>
      </c>
      <c r="L21" s="50">
        <v>2279</v>
      </c>
      <c r="M21" s="50">
        <v>1622</v>
      </c>
      <c r="N21" s="50">
        <v>2079</v>
      </c>
      <c r="O21" s="51">
        <f t="shared" si="1"/>
        <v>16971</v>
      </c>
      <c r="P21" s="50">
        <f t="shared" si="2"/>
        <v>22390</v>
      </c>
    </row>
    <row r="22" spans="1:16">
      <c r="A22" s="52" t="s">
        <v>75</v>
      </c>
      <c r="B22" s="53">
        <v>0</v>
      </c>
      <c r="C22" s="53">
        <v>926</v>
      </c>
      <c r="D22" s="53">
        <v>521</v>
      </c>
      <c r="E22" s="53">
        <v>517</v>
      </c>
      <c r="F22" s="53">
        <v>53</v>
      </c>
      <c r="G22" s="53">
        <v>415</v>
      </c>
      <c r="H22" s="54">
        <f t="shared" si="0"/>
        <v>2432</v>
      </c>
      <c r="I22" s="53">
        <v>782</v>
      </c>
      <c r="J22" s="53">
        <v>0</v>
      </c>
      <c r="K22" s="53">
        <v>1068</v>
      </c>
      <c r="L22" s="53">
        <v>383</v>
      </c>
      <c r="M22" s="53">
        <v>292</v>
      </c>
      <c r="N22" s="53">
        <v>408</v>
      </c>
      <c r="O22" s="54">
        <f t="shared" si="1"/>
        <v>2933</v>
      </c>
      <c r="P22" s="53">
        <f t="shared" si="2"/>
        <v>5365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381</v>
      </c>
      <c r="J23" s="50">
        <v>401</v>
      </c>
      <c r="K23" s="50">
        <v>1049</v>
      </c>
      <c r="L23" s="50">
        <v>756</v>
      </c>
      <c r="M23" s="50">
        <v>342</v>
      </c>
      <c r="N23" s="50">
        <v>294</v>
      </c>
      <c r="O23" s="51">
        <f t="shared" si="1"/>
        <v>3223</v>
      </c>
      <c r="P23" s="50">
        <f t="shared" si="2"/>
        <v>3223</v>
      </c>
    </row>
    <row r="24" spans="1:16">
      <c r="A24" s="49" t="s">
        <v>77</v>
      </c>
      <c r="B24" s="50">
        <v>6752</v>
      </c>
      <c r="C24" s="50">
        <v>8800</v>
      </c>
      <c r="D24" s="50">
        <v>5752</v>
      </c>
      <c r="E24" s="50">
        <v>2756</v>
      </c>
      <c r="F24" s="50">
        <v>1390</v>
      </c>
      <c r="G24" s="50">
        <v>3188</v>
      </c>
      <c r="H24" s="51">
        <f t="shared" si="0"/>
        <v>28638</v>
      </c>
      <c r="I24" s="50">
        <v>8156</v>
      </c>
      <c r="J24" s="50">
        <v>3174</v>
      </c>
      <c r="K24" s="50">
        <v>15491</v>
      </c>
      <c r="L24" s="50">
        <v>12453</v>
      </c>
      <c r="M24" s="50">
        <v>7881</v>
      </c>
      <c r="N24" s="50">
        <v>12263</v>
      </c>
      <c r="O24" s="51">
        <f t="shared" si="1"/>
        <v>59418</v>
      </c>
      <c r="P24" s="50">
        <f t="shared" si="2"/>
        <v>88056</v>
      </c>
    </row>
    <row r="25" spans="1:16">
      <c r="A25" s="49" t="s">
        <v>78</v>
      </c>
      <c r="B25" s="50">
        <v>7328</v>
      </c>
      <c r="C25" s="50">
        <v>4331</v>
      </c>
      <c r="D25" s="50">
        <v>5617</v>
      </c>
      <c r="E25" s="50">
        <v>5280</v>
      </c>
      <c r="F25" s="50">
        <v>612</v>
      </c>
      <c r="G25" s="50">
        <v>2327</v>
      </c>
      <c r="H25" s="51">
        <f t="shared" si="0"/>
        <v>25495</v>
      </c>
      <c r="I25" s="50">
        <v>7792</v>
      </c>
      <c r="J25" s="50">
        <v>1249</v>
      </c>
      <c r="K25" s="50">
        <v>6982</v>
      </c>
      <c r="L25" s="50">
        <v>5867</v>
      </c>
      <c r="M25" s="50">
        <v>2023</v>
      </c>
      <c r="N25" s="50">
        <v>4305</v>
      </c>
      <c r="O25" s="51">
        <f t="shared" si="1"/>
        <v>28218</v>
      </c>
      <c r="P25" s="50">
        <f t="shared" si="2"/>
        <v>53713</v>
      </c>
    </row>
    <row r="26" spans="1:16">
      <c r="A26" s="52" t="s">
        <v>79</v>
      </c>
      <c r="B26" s="53">
        <v>69</v>
      </c>
      <c r="C26" s="53">
        <v>78</v>
      </c>
      <c r="D26" s="53">
        <v>848</v>
      </c>
      <c r="E26" s="53">
        <v>445</v>
      </c>
      <c r="F26" s="53">
        <v>107</v>
      </c>
      <c r="G26" s="53">
        <v>723</v>
      </c>
      <c r="H26" s="54">
        <f t="shared" si="0"/>
        <v>2270</v>
      </c>
      <c r="I26" s="53">
        <v>877</v>
      </c>
      <c r="J26" s="53">
        <v>818</v>
      </c>
      <c r="K26" s="53">
        <v>727</v>
      </c>
      <c r="L26" s="53">
        <v>631</v>
      </c>
      <c r="M26" s="53">
        <v>436</v>
      </c>
      <c r="N26" s="53">
        <v>1003</v>
      </c>
      <c r="O26" s="54">
        <f t="shared" si="1"/>
        <v>4492</v>
      </c>
      <c r="P26" s="53">
        <f t="shared" si="2"/>
        <v>6762</v>
      </c>
    </row>
    <row r="27" spans="1:16">
      <c r="A27" s="49" t="s">
        <v>80</v>
      </c>
      <c r="B27" s="50">
        <v>1183</v>
      </c>
      <c r="C27" s="50">
        <v>1267</v>
      </c>
      <c r="D27" s="50">
        <v>469</v>
      </c>
      <c r="E27" s="50">
        <v>1229</v>
      </c>
      <c r="F27" s="50">
        <v>247</v>
      </c>
      <c r="G27" s="50">
        <v>1021</v>
      </c>
      <c r="H27" s="51">
        <f t="shared" si="0"/>
        <v>5416</v>
      </c>
      <c r="I27" s="50">
        <v>393</v>
      </c>
      <c r="J27" s="50">
        <v>0</v>
      </c>
      <c r="K27" s="50">
        <v>742</v>
      </c>
      <c r="L27" s="50">
        <v>705</v>
      </c>
      <c r="M27" s="50">
        <v>330</v>
      </c>
      <c r="N27" s="50">
        <v>124</v>
      </c>
      <c r="O27" s="51">
        <f t="shared" si="1"/>
        <v>2294</v>
      </c>
      <c r="P27" s="50">
        <f t="shared" si="2"/>
        <v>7710</v>
      </c>
    </row>
    <row r="28" spans="1:16">
      <c r="A28" s="49" t="s">
        <v>247</v>
      </c>
      <c r="B28" s="50">
        <v>5538</v>
      </c>
      <c r="C28" s="50">
        <v>627</v>
      </c>
      <c r="D28" s="50">
        <v>7765</v>
      </c>
      <c r="E28" s="50">
        <v>4626</v>
      </c>
      <c r="F28" s="50">
        <v>438</v>
      </c>
      <c r="G28" s="50">
        <v>3288</v>
      </c>
      <c r="H28" s="51">
        <f t="shared" si="0"/>
        <v>22282</v>
      </c>
      <c r="I28" s="50">
        <v>10102</v>
      </c>
      <c r="J28" s="50">
        <v>937</v>
      </c>
      <c r="K28" s="50">
        <v>11753</v>
      </c>
      <c r="L28" s="50">
        <v>12749</v>
      </c>
      <c r="M28" s="50">
        <v>6263</v>
      </c>
      <c r="N28" s="50">
        <v>6758</v>
      </c>
      <c r="O28" s="51">
        <f t="shared" si="1"/>
        <v>48562</v>
      </c>
      <c r="P28" s="50">
        <f t="shared" si="2"/>
        <v>70844</v>
      </c>
    </row>
    <row r="29" spans="1:16">
      <c r="A29" s="49" t="s">
        <v>82</v>
      </c>
      <c r="B29" s="50">
        <v>4462</v>
      </c>
      <c r="C29" s="50">
        <v>2877</v>
      </c>
      <c r="D29" s="50">
        <v>3307</v>
      </c>
      <c r="E29" s="50">
        <v>6770</v>
      </c>
      <c r="F29" s="50">
        <v>1706</v>
      </c>
      <c r="G29" s="50">
        <v>1836</v>
      </c>
      <c r="H29" s="51">
        <f t="shared" si="0"/>
        <v>20958</v>
      </c>
      <c r="I29" s="50">
        <v>3801</v>
      </c>
      <c r="J29" s="50">
        <v>665</v>
      </c>
      <c r="K29" s="50">
        <v>5958</v>
      </c>
      <c r="L29" s="50">
        <v>4683</v>
      </c>
      <c r="M29" s="50">
        <v>1416</v>
      </c>
      <c r="N29" s="50">
        <v>3301</v>
      </c>
      <c r="O29" s="51">
        <f t="shared" si="1"/>
        <v>19824</v>
      </c>
      <c r="P29" s="50">
        <f t="shared" si="2"/>
        <v>40782</v>
      </c>
    </row>
    <row r="30" spans="1:16">
      <c r="A30" s="52" t="s">
        <v>83</v>
      </c>
      <c r="B30" s="53">
        <v>2515</v>
      </c>
      <c r="C30" s="53">
        <v>3186</v>
      </c>
      <c r="D30" s="53">
        <v>2667</v>
      </c>
      <c r="E30" s="53">
        <v>2279</v>
      </c>
      <c r="F30" s="53">
        <v>714</v>
      </c>
      <c r="G30" s="53">
        <v>1528</v>
      </c>
      <c r="H30" s="54">
        <f t="shared" si="0"/>
        <v>12889</v>
      </c>
      <c r="I30" s="53">
        <v>1005</v>
      </c>
      <c r="J30" s="53">
        <v>0</v>
      </c>
      <c r="K30" s="53">
        <v>2770</v>
      </c>
      <c r="L30" s="53">
        <v>1767</v>
      </c>
      <c r="M30" s="53">
        <v>671</v>
      </c>
      <c r="N30" s="53">
        <v>1089</v>
      </c>
      <c r="O30" s="54">
        <f t="shared" si="1"/>
        <v>7302</v>
      </c>
      <c r="P30" s="53">
        <f t="shared" si="2"/>
        <v>20191</v>
      </c>
    </row>
    <row r="31" spans="1:16">
      <c r="A31" s="49" t="s">
        <v>84</v>
      </c>
      <c r="B31" s="50">
        <v>1834</v>
      </c>
      <c r="C31" s="50">
        <v>3342</v>
      </c>
      <c r="D31" s="50">
        <v>1857</v>
      </c>
      <c r="E31" s="50">
        <v>2304</v>
      </c>
      <c r="F31" s="50">
        <v>257</v>
      </c>
      <c r="G31" s="50">
        <v>1229</v>
      </c>
      <c r="H31" s="51">
        <f t="shared" si="0"/>
        <v>10823</v>
      </c>
      <c r="I31" s="50">
        <v>1534</v>
      </c>
      <c r="J31" s="50">
        <v>553</v>
      </c>
      <c r="K31" s="50">
        <v>2320</v>
      </c>
      <c r="L31" s="50">
        <v>1974</v>
      </c>
      <c r="M31" s="50">
        <v>625</v>
      </c>
      <c r="N31" s="50">
        <v>1446</v>
      </c>
      <c r="O31" s="51">
        <f t="shared" si="1"/>
        <v>8452</v>
      </c>
      <c r="P31" s="50">
        <f t="shared" si="2"/>
        <v>19275</v>
      </c>
    </row>
    <row r="32" spans="1:16">
      <c r="A32" s="49" t="s">
        <v>85</v>
      </c>
      <c r="B32" s="50">
        <v>3880</v>
      </c>
      <c r="C32" s="50">
        <v>2924</v>
      </c>
      <c r="D32" s="50">
        <v>2080</v>
      </c>
      <c r="E32" s="50">
        <v>4285</v>
      </c>
      <c r="F32" s="50">
        <v>1664</v>
      </c>
      <c r="G32" s="50">
        <v>1866</v>
      </c>
      <c r="H32" s="51">
        <f t="shared" si="0"/>
        <v>16699</v>
      </c>
      <c r="I32" s="50">
        <v>2517</v>
      </c>
      <c r="J32" s="50">
        <v>465</v>
      </c>
      <c r="K32" s="50">
        <v>2688</v>
      </c>
      <c r="L32" s="50">
        <v>3189</v>
      </c>
      <c r="M32" s="50">
        <v>1248</v>
      </c>
      <c r="N32" s="50">
        <v>1714</v>
      </c>
      <c r="O32" s="51">
        <f t="shared" si="1"/>
        <v>11821</v>
      </c>
      <c r="P32" s="50">
        <f t="shared" si="2"/>
        <v>28520</v>
      </c>
    </row>
    <row r="33" spans="1:16">
      <c r="A33" s="49" t="s">
        <v>86</v>
      </c>
      <c r="B33" s="50">
        <v>4362</v>
      </c>
      <c r="C33" s="50">
        <v>2568</v>
      </c>
      <c r="D33" s="50">
        <v>2681</v>
      </c>
      <c r="E33" s="50">
        <v>5515</v>
      </c>
      <c r="F33" s="50">
        <v>1548</v>
      </c>
      <c r="G33" s="50">
        <v>1745</v>
      </c>
      <c r="H33" s="51">
        <f t="shared" si="0"/>
        <v>18419</v>
      </c>
      <c r="I33" s="50">
        <v>3290</v>
      </c>
      <c r="J33" s="50">
        <v>663</v>
      </c>
      <c r="K33" s="50">
        <v>5538</v>
      </c>
      <c r="L33" s="50">
        <v>3313</v>
      </c>
      <c r="M33" s="50">
        <v>1246</v>
      </c>
      <c r="N33" s="50">
        <v>896</v>
      </c>
      <c r="O33" s="51">
        <f t="shared" si="1"/>
        <v>14946</v>
      </c>
      <c r="P33" s="50">
        <f t="shared" si="2"/>
        <v>33365</v>
      </c>
    </row>
    <row r="34" spans="1:16">
      <c r="A34" s="52" t="s">
        <v>87</v>
      </c>
      <c r="B34" s="53">
        <v>1132</v>
      </c>
      <c r="C34" s="53">
        <v>1356</v>
      </c>
      <c r="D34" s="53">
        <v>1289</v>
      </c>
      <c r="E34" s="53">
        <v>1596</v>
      </c>
      <c r="F34" s="53">
        <v>557</v>
      </c>
      <c r="G34" s="53">
        <v>796</v>
      </c>
      <c r="H34" s="54">
        <f t="shared" si="0"/>
        <v>6726</v>
      </c>
      <c r="I34" s="53">
        <v>271</v>
      </c>
      <c r="J34" s="53">
        <v>163</v>
      </c>
      <c r="K34" s="53">
        <v>940</v>
      </c>
      <c r="L34" s="53">
        <v>654</v>
      </c>
      <c r="M34" s="53">
        <v>328</v>
      </c>
      <c r="N34" s="53">
        <v>195</v>
      </c>
      <c r="O34" s="54">
        <f t="shared" si="1"/>
        <v>2551</v>
      </c>
      <c r="P34" s="53">
        <f t="shared" si="2"/>
        <v>9277</v>
      </c>
    </row>
    <row r="35" spans="1:16">
      <c r="A35" s="49" t="s">
        <v>88</v>
      </c>
      <c r="B35" s="50">
        <v>2031</v>
      </c>
      <c r="C35" s="50">
        <v>2609</v>
      </c>
      <c r="D35" s="50">
        <v>2608</v>
      </c>
      <c r="E35" s="50">
        <v>1885</v>
      </c>
      <c r="F35" s="50">
        <v>719</v>
      </c>
      <c r="G35" s="50">
        <v>1040</v>
      </c>
      <c r="H35" s="51">
        <f t="shared" si="0"/>
        <v>10892</v>
      </c>
      <c r="I35" s="50">
        <v>6419</v>
      </c>
      <c r="J35" s="50">
        <v>2249</v>
      </c>
      <c r="K35" s="50">
        <v>6885</v>
      </c>
      <c r="L35" s="50">
        <v>3348</v>
      </c>
      <c r="M35" s="50">
        <v>1932</v>
      </c>
      <c r="N35" s="50">
        <v>1612</v>
      </c>
      <c r="O35" s="51">
        <f t="shared" si="1"/>
        <v>22445</v>
      </c>
      <c r="P35" s="50">
        <f t="shared" si="2"/>
        <v>33337</v>
      </c>
    </row>
    <row r="36" spans="1:16">
      <c r="A36" s="49" t="s">
        <v>89</v>
      </c>
      <c r="B36" s="50">
        <v>1667</v>
      </c>
      <c r="C36" s="50">
        <v>1341</v>
      </c>
      <c r="D36" s="50">
        <v>1771</v>
      </c>
      <c r="E36" s="50">
        <v>1592</v>
      </c>
      <c r="F36" s="50">
        <v>459</v>
      </c>
      <c r="G36" s="50">
        <v>461</v>
      </c>
      <c r="H36" s="51">
        <f t="shared" si="0"/>
        <v>7291</v>
      </c>
      <c r="I36" s="50">
        <v>8044</v>
      </c>
      <c r="J36" s="50">
        <v>3860</v>
      </c>
      <c r="K36" s="50">
        <v>9661</v>
      </c>
      <c r="L36" s="50">
        <v>5420</v>
      </c>
      <c r="M36" s="50">
        <v>2611</v>
      </c>
      <c r="N36" s="50">
        <v>2809</v>
      </c>
      <c r="O36" s="51">
        <f t="shared" si="1"/>
        <v>32405</v>
      </c>
      <c r="P36" s="50">
        <f t="shared" si="2"/>
        <v>39696</v>
      </c>
    </row>
    <row r="37" spans="1:16">
      <c r="A37" s="49" t="s">
        <v>90</v>
      </c>
      <c r="B37" s="50">
        <v>4750</v>
      </c>
      <c r="C37" s="50">
        <v>5580</v>
      </c>
      <c r="D37" s="50">
        <v>3688</v>
      </c>
      <c r="E37" s="50">
        <v>8786</v>
      </c>
      <c r="F37" s="50">
        <v>1576</v>
      </c>
      <c r="G37" s="50">
        <v>2337</v>
      </c>
      <c r="H37" s="51">
        <f t="shared" si="0"/>
        <v>26717</v>
      </c>
      <c r="I37" s="50">
        <v>8136</v>
      </c>
      <c r="J37" s="50">
        <v>2553</v>
      </c>
      <c r="K37" s="50">
        <v>12375</v>
      </c>
      <c r="L37" s="50">
        <v>8157</v>
      </c>
      <c r="M37" s="50">
        <v>6004</v>
      </c>
      <c r="N37" s="50">
        <v>3460</v>
      </c>
      <c r="O37" s="51">
        <f t="shared" si="1"/>
        <v>40685</v>
      </c>
      <c r="P37" s="50">
        <f t="shared" si="2"/>
        <v>67402</v>
      </c>
    </row>
    <row r="38" spans="1:16">
      <c r="A38" s="52" t="s">
        <v>91</v>
      </c>
      <c r="B38" s="53">
        <v>1957</v>
      </c>
      <c r="C38" s="53">
        <v>4300</v>
      </c>
      <c r="D38" s="53">
        <v>2958</v>
      </c>
      <c r="E38" s="53">
        <v>3395</v>
      </c>
      <c r="F38" s="53">
        <v>1043</v>
      </c>
      <c r="G38" s="53">
        <v>2493</v>
      </c>
      <c r="H38" s="54">
        <f t="shared" si="0"/>
        <v>16146</v>
      </c>
      <c r="I38" s="53">
        <v>3351</v>
      </c>
      <c r="J38" s="53">
        <v>1846</v>
      </c>
      <c r="K38" s="53">
        <v>2203</v>
      </c>
      <c r="L38" s="53">
        <v>4477</v>
      </c>
      <c r="M38" s="53">
        <v>2209</v>
      </c>
      <c r="N38" s="53">
        <v>2456</v>
      </c>
      <c r="O38" s="54">
        <f t="shared" si="1"/>
        <v>16542</v>
      </c>
      <c r="P38" s="53">
        <f t="shared" si="2"/>
        <v>32688</v>
      </c>
    </row>
    <row r="39" spans="1:16">
      <c r="A39" s="49" t="s">
        <v>92</v>
      </c>
      <c r="B39" s="50">
        <v>2150</v>
      </c>
      <c r="C39" s="50">
        <v>2631</v>
      </c>
      <c r="D39" s="50">
        <v>2871</v>
      </c>
      <c r="E39" s="50">
        <v>3129</v>
      </c>
      <c r="F39" s="50">
        <v>269</v>
      </c>
      <c r="G39" s="50">
        <v>1304</v>
      </c>
      <c r="H39" s="51">
        <f t="shared" si="0"/>
        <v>12354</v>
      </c>
      <c r="I39" s="50">
        <v>1069</v>
      </c>
      <c r="J39" s="50">
        <v>87</v>
      </c>
      <c r="K39" s="50">
        <v>2383</v>
      </c>
      <c r="L39" s="50">
        <v>1081</v>
      </c>
      <c r="M39" s="50">
        <v>671</v>
      </c>
      <c r="N39" s="50">
        <v>1522</v>
      </c>
      <c r="O39" s="51">
        <f t="shared" si="1"/>
        <v>6813</v>
      </c>
      <c r="P39" s="50">
        <f t="shared" si="2"/>
        <v>19167</v>
      </c>
    </row>
    <row r="40" spans="1:16">
      <c r="A40" s="49" t="s">
        <v>93</v>
      </c>
      <c r="B40" s="50">
        <v>4023</v>
      </c>
      <c r="C40" s="50">
        <v>3700</v>
      </c>
      <c r="D40" s="50">
        <v>3558</v>
      </c>
      <c r="E40" s="50">
        <v>4477</v>
      </c>
      <c r="F40" s="50">
        <v>319</v>
      </c>
      <c r="G40" s="50">
        <v>2690</v>
      </c>
      <c r="H40" s="51">
        <f t="shared" si="0"/>
        <v>18767</v>
      </c>
      <c r="I40" s="50">
        <v>6120</v>
      </c>
      <c r="J40" s="50">
        <v>2074</v>
      </c>
      <c r="K40" s="50">
        <v>5925</v>
      </c>
      <c r="L40" s="50">
        <v>3885</v>
      </c>
      <c r="M40" s="50">
        <v>1569</v>
      </c>
      <c r="N40" s="50">
        <v>944</v>
      </c>
      <c r="O40" s="51">
        <f t="shared" si="1"/>
        <v>20517</v>
      </c>
      <c r="P40" s="50">
        <f t="shared" si="2"/>
        <v>39284</v>
      </c>
    </row>
    <row r="41" spans="1:16">
      <c r="A41" s="49" t="s">
        <v>94</v>
      </c>
      <c r="B41" s="50">
        <v>1452</v>
      </c>
      <c r="C41" s="50">
        <v>1375</v>
      </c>
      <c r="D41" s="50">
        <v>913</v>
      </c>
      <c r="E41" s="50">
        <v>905</v>
      </c>
      <c r="F41" s="50">
        <v>224</v>
      </c>
      <c r="G41" s="50">
        <v>544</v>
      </c>
      <c r="H41" s="51">
        <f t="shared" si="0"/>
        <v>5413</v>
      </c>
      <c r="I41" s="50">
        <v>140</v>
      </c>
      <c r="J41" s="50">
        <v>0</v>
      </c>
      <c r="K41" s="50">
        <v>626</v>
      </c>
      <c r="L41" s="50">
        <v>327</v>
      </c>
      <c r="M41" s="50">
        <v>149</v>
      </c>
      <c r="N41" s="50">
        <v>713</v>
      </c>
      <c r="O41" s="51">
        <f t="shared" si="1"/>
        <v>1955</v>
      </c>
      <c r="P41" s="50">
        <f t="shared" si="2"/>
        <v>7368</v>
      </c>
    </row>
    <row r="42" spans="1:16">
      <c r="A42" s="52" t="s">
        <v>95</v>
      </c>
      <c r="B42" s="53">
        <v>1495</v>
      </c>
      <c r="C42" s="53">
        <v>2056</v>
      </c>
      <c r="D42" s="53">
        <v>1693</v>
      </c>
      <c r="E42" s="53">
        <v>1138</v>
      </c>
      <c r="F42" s="53">
        <v>276</v>
      </c>
      <c r="G42" s="53">
        <v>1079</v>
      </c>
      <c r="H42" s="54">
        <f t="shared" si="0"/>
        <v>7737</v>
      </c>
      <c r="I42" s="53">
        <v>528</v>
      </c>
      <c r="J42" s="53">
        <v>52</v>
      </c>
      <c r="K42" s="53">
        <v>1733</v>
      </c>
      <c r="L42" s="53">
        <v>1092</v>
      </c>
      <c r="M42" s="53">
        <v>409</v>
      </c>
      <c r="N42" s="53">
        <v>503</v>
      </c>
      <c r="O42" s="54">
        <f t="shared" si="1"/>
        <v>4317</v>
      </c>
      <c r="P42" s="53">
        <f t="shared" si="2"/>
        <v>12054</v>
      </c>
    </row>
    <row r="43" spans="1:16">
      <c r="A43" s="49" t="s">
        <v>96</v>
      </c>
      <c r="B43" s="50">
        <v>1169</v>
      </c>
      <c r="C43" s="50">
        <v>646</v>
      </c>
      <c r="D43" s="50">
        <v>399</v>
      </c>
      <c r="E43" s="50">
        <v>761</v>
      </c>
      <c r="F43" s="50">
        <v>131</v>
      </c>
      <c r="G43" s="50">
        <v>264</v>
      </c>
      <c r="H43" s="51">
        <f t="shared" si="0"/>
        <v>3370</v>
      </c>
      <c r="I43" s="50">
        <v>544</v>
      </c>
      <c r="J43" s="50">
        <v>217</v>
      </c>
      <c r="K43" s="50">
        <v>1435</v>
      </c>
      <c r="L43" s="50">
        <v>1068</v>
      </c>
      <c r="M43" s="50">
        <v>529</v>
      </c>
      <c r="N43" s="50">
        <v>403</v>
      </c>
      <c r="O43" s="51">
        <f t="shared" si="1"/>
        <v>4196</v>
      </c>
      <c r="P43" s="50">
        <f t="shared" si="2"/>
        <v>7566</v>
      </c>
    </row>
    <row r="44" spans="1:16">
      <c r="A44" s="49" t="s">
        <v>97</v>
      </c>
      <c r="B44" s="50">
        <v>971</v>
      </c>
      <c r="C44" s="50">
        <v>795</v>
      </c>
      <c r="D44" s="50">
        <v>1173</v>
      </c>
      <c r="E44" s="50">
        <v>867</v>
      </c>
      <c r="F44" s="50">
        <v>325</v>
      </c>
      <c r="G44" s="50">
        <v>460</v>
      </c>
      <c r="H44" s="51">
        <f t="shared" si="0"/>
        <v>4591</v>
      </c>
      <c r="I44" s="50">
        <v>492</v>
      </c>
      <c r="J44" s="50">
        <v>339</v>
      </c>
      <c r="K44" s="50">
        <v>802</v>
      </c>
      <c r="L44" s="50">
        <v>771</v>
      </c>
      <c r="M44" s="50">
        <v>312</v>
      </c>
      <c r="N44" s="50">
        <v>231</v>
      </c>
      <c r="O44" s="51">
        <f t="shared" si="1"/>
        <v>2947</v>
      </c>
      <c r="P44" s="50">
        <f t="shared" si="2"/>
        <v>7538</v>
      </c>
    </row>
    <row r="45" spans="1:16">
      <c r="A45" s="49" t="s">
        <v>98</v>
      </c>
      <c r="B45" s="50">
        <v>1574</v>
      </c>
      <c r="C45" s="50">
        <v>1734</v>
      </c>
      <c r="D45" s="50">
        <v>2213</v>
      </c>
      <c r="E45" s="50">
        <v>3078</v>
      </c>
      <c r="F45" s="50">
        <v>815</v>
      </c>
      <c r="G45" s="50">
        <v>819</v>
      </c>
      <c r="H45" s="51">
        <f t="shared" si="0"/>
        <v>10233</v>
      </c>
      <c r="I45" s="50">
        <v>6630</v>
      </c>
      <c r="J45" s="50">
        <v>4637</v>
      </c>
      <c r="K45" s="50">
        <v>10290</v>
      </c>
      <c r="L45" s="50">
        <v>8339</v>
      </c>
      <c r="M45" s="50">
        <v>3008</v>
      </c>
      <c r="N45" s="50">
        <v>9553</v>
      </c>
      <c r="O45" s="51">
        <f t="shared" si="1"/>
        <v>42457</v>
      </c>
      <c r="P45" s="50">
        <f t="shared" si="2"/>
        <v>52690</v>
      </c>
    </row>
    <row r="46" spans="1:16">
      <c r="A46" s="52" t="s">
        <v>99</v>
      </c>
      <c r="B46" s="53">
        <v>2618</v>
      </c>
      <c r="C46" s="53">
        <v>1284</v>
      </c>
      <c r="D46" s="53">
        <v>1371</v>
      </c>
      <c r="E46" s="53">
        <v>1291</v>
      </c>
      <c r="F46" s="53">
        <v>186</v>
      </c>
      <c r="G46" s="53">
        <v>771</v>
      </c>
      <c r="H46" s="54">
        <f t="shared" si="0"/>
        <v>7521</v>
      </c>
      <c r="I46" s="53">
        <v>772</v>
      </c>
      <c r="J46" s="53">
        <v>0</v>
      </c>
      <c r="K46" s="53">
        <v>2318</v>
      </c>
      <c r="L46" s="53">
        <v>950</v>
      </c>
      <c r="M46" s="53">
        <v>553</v>
      </c>
      <c r="N46" s="53">
        <v>1155</v>
      </c>
      <c r="O46" s="54">
        <f t="shared" si="1"/>
        <v>5748</v>
      </c>
      <c r="P46" s="53">
        <f t="shared" si="2"/>
        <v>13269</v>
      </c>
    </row>
    <row r="47" spans="1:16">
      <c r="A47" s="49" t="s">
        <v>236</v>
      </c>
      <c r="B47" s="50">
        <v>4476</v>
      </c>
      <c r="C47" s="50">
        <v>3759</v>
      </c>
      <c r="D47" s="50">
        <v>5845</v>
      </c>
      <c r="E47" s="50">
        <v>4426</v>
      </c>
      <c r="F47" s="50">
        <v>4280</v>
      </c>
      <c r="G47" s="50">
        <v>3642</v>
      </c>
      <c r="H47" s="51">
        <f t="shared" ref="H47:H65" si="3">SUM(B47:G47)</f>
        <v>26428</v>
      </c>
      <c r="I47" s="50">
        <v>11346</v>
      </c>
      <c r="J47" s="50">
        <v>10646</v>
      </c>
      <c r="K47" s="50">
        <v>15537</v>
      </c>
      <c r="L47" s="50">
        <v>15371</v>
      </c>
      <c r="M47" s="50">
        <v>4619</v>
      </c>
      <c r="N47" s="50">
        <v>6571</v>
      </c>
      <c r="O47" s="51">
        <f t="shared" ref="O47:O65" si="4">SUM(I47:N47)</f>
        <v>64090</v>
      </c>
      <c r="P47" s="50">
        <f t="shared" ref="P47:P65" si="5">O47+H47</f>
        <v>90518</v>
      </c>
    </row>
    <row r="48" spans="1:16">
      <c r="A48" s="49" t="s">
        <v>237</v>
      </c>
      <c r="B48" s="50">
        <v>4228</v>
      </c>
      <c r="C48" s="50">
        <v>5055</v>
      </c>
      <c r="D48" s="50">
        <v>2963</v>
      </c>
      <c r="E48" s="50">
        <v>9730</v>
      </c>
      <c r="F48" s="50">
        <v>3227</v>
      </c>
      <c r="G48" s="50">
        <v>2495</v>
      </c>
      <c r="H48" s="51">
        <f t="shared" si="3"/>
        <v>27698</v>
      </c>
      <c r="I48" s="50">
        <v>2367</v>
      </c>
      <c r="J48" s="50">
        <v>1795</v>
      </c>
      <c r="K48" s="50">
        <v>7651</v>
      </c>
      <c r="L48" s="50">
        <v>4604</v>
      </c>
      <c r="M48" s="50">
        <v>938</v>
      </c>
      <c r="N48" s="50">
        <v>4870</v>
      </c>
      <c r="O48" s="51">
        <f t="shared" si="4"/>
        <v>22225</v>
      </c>
      <c r="P48" s="50">
        <f t="shared" si="5"/>
        <v>49923</v>
      </c>
    </row>
    <row r="49" spans="1:16">
      <c r="A49" s="49" t="s">
        <v>238</v>
      </c>
      <c r="B49" s="50">
        <v>737</v>
      </c>
      <c r="C49" s="50">
        <v>760</v>
      </c>
      <c r="D49" s="50">
        <v>965</v>
      </c>
      <c r="E49" s="50">
        <v>785</v>
      </c>
      <c r="F49" s="50">
        <v>185</v>
      </c>
      <c r="G49" s="50">
        <v>720</v>
      </c>
      <c r="H49" s="51">
        <f t="shared" si="3"/>
        <v>4152</v>
      </c>
      <c r="I49" s="50">
        <v>144</v>
      </c>
      <c r="J49" s="50">
        <v>0</v>
      </c>
      <c r="K49" s="50">
        <v>493</v>
      </c>
      <c r="L49" s="50">
        <v>350</v>
      </c>
      <c r="M49" s="50">
        <v>187</v>
      </c>
      <c r="N49" s="50">
        <v>253</v>
      </c>
      <c r="O49" s="51">
        <f t="shared" si="4"/>
        <v>1427</v>
      </c>
      <c r="P49" s="50">
        <f t="shared" si="5"/>
        <v>5579</v>
      </c>
    </row>
    <row r="50" spans="1:16">
      <c r="A50" s="52" t="s">
        <v>103</v>
      </c>
      <c r="B50" s="53">
        <v>7096</v>
      </c>
      <c r="C50" s="53">
        <v>3956</v>
      </c>
      <c r="D50" s="53">
        <v>4852</v>
      </c>
      <c r="E50" s="53">
        <v>7277</v>
      </c>
      <c r="F50" s="53">
        <v>2881</v>
      </c>
      <c r="G50" s="53">
        <v>6831</v>
      </c>
      <c r="H50" s="54">
        <f t="shared" si="3"/>
        <v>32893</v>
      </c>
      <c r="I50" s="53">
        <v>12071</v>
      </c>
      <c r="J50" s="53">
        <v>2565</v>
      </c>
      <c r="K50" s="53">
        <v>8602</v>
      </c>
      <c r="L50" s="53">
        <v>6060</v>
      </c>
      <c r="M50" s="53">
        <v>3298</v>
      </c>
      <c r="N50" s="53">
        <v>10060</v>
      </c>
      <c r="O50" s="54">
        <f t="shared" si="4"/>
        <v>42656</v>
      </c>
      <c r="P50" s="53">
        <f t="shared" si="5"/>
        <v>75549</v>
      </c>
    </row>
    <row r="51" spans="1:16">
      <c r="A51" s="49" t="s">
        <v>163</v>
      </c>
      <c r="B51" s="50">
        <v>3069</v>
      </c>
      <c r="C51" s="50">
        <v>2739</v>
      </c>
      <c r="D51" s="50">
        <v>3016</v>
      </c>
      <c r="E51" s="50">
        <v>4784</v>
      </c>
      <c r="F51" s="50">
        <v>155</v>
      </c>
      <c r="G51" s="50">
        <v>1837</v>
      </c>
      <c r="H51" s="51">
        <f t="shared" si="3"/>
        <v>15600</v>
      </c>
      <c r="I51" s="50">
        <v>2842</v>
      </c>
      <c r="J51" s="50">
        <v>1586</v>
      </c>
      <c r="K51" s="50">
        <v>3139</v>
      </c>
      <c r="L51" s="50">
        <v>3894</v>
      </c>
      <c r="M51" s="50">
        <v>1036</v>
      </c>
      <c r="N51" s="50">
        <v>3084</v>
      </c>
      <c r="O51" s="51">
        <f t="shared" si="4"/>
        <v>15581</v>
      </c>
      <c r="P51" s="50">
        <f t="shared" si="5"/>
        <v>31181</v>
      </c>
    </row>
    <row r="52" spans="1:16">
      <c r="A52" s="49" t="s">
        <v>105</v>
      </c>
      <c r="B52" s="50">
        <v>2773</v>
      </c>
      <c r="C52" s="50">
        <v>3164</v>
      </c>
      <c r="D52" s="50">
        <v>1609</v>
      </c>
      <c r="E52" s="50">
        <v>2159</v>
      </c>
      <c r="F52" s="50">
        <v>685</v>
      </c>
      <c r="G52" s="50">
        <v>1343</v>
      </c>
      <c r="H52" s="51">
        <f t="shared" si="3"/>
        <v>11733</v>
      </c>
      <c r="I52" s="50">
        <v>2080</v>
      </c>
      <c r="J52" s="50">
        <v>784</v>
      </c>
      <c r="K52" s="50">
        <v>2814</v>
      </c>
      <c r="L52" s="50">
        <v>2019</v>
      </c>
      <c r="M52" s="50">
        <v>1109</v>
      </c>
      <c r="N52" s="50">
        <v>919</v>
      </c>
      <c r="O52" s="51">
        <f t="shared" si="4"/>
        <v>9725</v>
      </c>
      <c r="P52" s="50">
        <f t="shared" si="5"/>
        <v>21458</v>
      </c>
    </row>
    <row r="53" spans="1:16">
      <c r="A53" s="49" t="s">
        <v>106</v>
      </c>
      <c r="B53" s="50">
        <v>6699</v>
      </c>
      <c r="C53" s="50">
        <v>6146</v>
      </c>
      <c r="D53" s="50">
        <v>7941</v>
      </c>
      <c r="E53" s="50">
        <v>5293</v>
      </c>
      <c r="F53" s="50">
        <v>2359</v>
      </c>
      <c r="G53" s="50">
        <v>5421</v>
      </c>
      <c r="H53" s="51">
        <f t="shared" si="3"/>
        <v>33859</v>
      </c>
      <c r="I53" s="50">
        <v>5517</v>
      </c>
      <c r="J53" s="50">
        <v>2939</v>
      </c>
      <c r="K53" s="50">
        <v>16199</v>
      </c>
      <c r="L53" s="50">
        <v>7350</v>
      </c>
      <c r="M53" s="50">
        <v>4165</v>
      </c>
      <c r="N53" s="50">
        <v>5399</v>
      </c>
      <c r="O53" s="51">
        <f t="shared" si="4"/>
        <v>41569</v>
      </c>
      <c r="P53" s="50">
        <f t="shared" si="5"/>
        <v>75428</v>
      </c>
    </row>
    <row r="54" spans="1:16">
      <c r="A54" s="52" t="s">
        <v>239</v>
      </c>
      <c r="B54" s="53">
        <v>142</v>
      </c>
      <c r="C54" s="53">
        <v>174</v>
      </c>
      <c r="D54" s="53">
        <v>151</v>
      </c>
      <c r="E54" s="53">
        <v>118</v>
      </c>
      <c r="F54" s="53">
        <v>50</v>
      </c>
      <c r="G54" s="53">
        <v>292</v>
      </c>
      <c r="H54" s="54">
        <f t="shared" si="3"/>
        <v>927</v>
      </c>
      <c r="I54" s="53">
        <v>775</v>
      </c>
      <c r="J54" s="53">
        <v>460</v>
      </c>
      <c r="K54" s="53">
        <v>1544</v>
      </c>
      <c r="L54" s="53">
        <v>876</v>
      </c>
      <c r="M54" s="53">
        <v>242</v>
      </c>
      <c r="N54" s="53">
        <v>999</v>
      </c>
      <c r="O54" s="54">
        <f t="shared" si="4"/>
        <v>4896</v>
      </c>
      <c r="P54" s="53">
        <f t="shared" si="5"/>
        <v>5823</v>
      </c>
    </row>
    <row r="55" spans="1:16">
      <c r="A55" s="49" t="s">
        <v>240</v>
      </c>
      <c r="B55" s="50">
        <v>3804</v>
      </c>
      <c r="C55" s="50">
        <v>2870</v>
      </c>
      <c r="D55" s="50">
        <v>3747</v>
      </c>
      <c r="E55" s="50">
        <v>4014</v>
      </c>
      <c r="F55" s="50">
        <v>566</v>
      </c>
      <c r="G55" s="50">
        <v>1823</v>
      </c>
      <c r="H55" s="51">
        <f t="shared" si="3"/>
        <v>16824</v>
      </c>
      <c r="I55" s="50">
        <v>1495</v>
      </c>
      <c r="J55" s="50">
        <v>231</v>
      </c>
      <c r="K55" s="50">
        <v>3751</v>
      </c>
      <c r="L55" s="50">
        <v>2673</v>
      </c>
      <c r="M55" s="50">
        <v>1118</v>
      </c>
      <c r="N55" s="50">
        <v>585</v>
      </c>
      <c r="O55" s="51">
        <f t="shared" si="4"/>
        <v>9853</v>
      </c>
      <c r="P55" s="50">
        <f t="shared" si="5"/>
        <v>26677</v>
      </c>
    </row>
    <row r="56" spans="1:16">
      <c r="A56" s="49" t="s">
        <v>109</v>
      </c>
      <c r="B56" s="50">
        <v>1196</v>
      </c>
      <c r="C56" s="50">
        <v>1357</v>
      </c>
      <c r="D56" s="50">
        <v>892</v>
      </c>
      <c r="E56" s="50">
        <v>810</v>
      </c>
      <c r="F56" s="50">
        <v>139</v>
      </c>
      <c r="G56" s="50">
        <v>538</v>
      </c>
      <c r="H56" s="51">
        <f t="shared" si="3"/>
        <v>4932</v>
      </c>
      <c r="I56" s="50">
        <v>152</v>
      </c>
      <c r="J56" s="50">
        <v>14</v>
      </c>
      <c r="K56" s="50">
        <v>526</v>
      </c>
      <c r="L56" s="50">
        <v>281</v>
      </c>
      <c r="M56" s="50">
        <v>131</v>
      </c>
      <c r="N56" s="50">
        <v>241</v>
      </c>
      <c r="O56" s="51">
        <f t="shared" si="4"/>
        <v>1345</v>
      </c>
      <c r="P56" s="50">
        <f t="shared" si="5"/>
        <v>6277</v>
      </c>
    </row>
    <row r="57" spans="1:16">
      <c r="A57" s="49" t="s">
        <v>111</v>
      </c>
      <c r="B57" s="50">
        <v>4780</v>
      </c>
      <c r="C57" s="50">
        <v>2100</v>
      </c>
      <c r="D57" s="50">
        <v>4884</v>
      </c>
      <c r="E57" s="50">
        <v>2470</v>
      </c>
      <c r="F57" s="50">
        <v>1824</v>
      </c>
      <c r="G57" s="50">
        <v>1576</v>
      </c>
      <c r="H57" s="51">
        <f t="shared" si="3"/>
        <v>17634</v>
      </c>
      <c r="I57" s="50">
        <v>3877</v>
      </c>
      <c r="J57" s="50">
        <v>0</v>
      </c>
      <c r="K57" s="50">
        <v>7270</v>
      </c>
      <c r="L57" s="50">
        <v>2917</v>
      </c>
      <c r="M57" s="50">
        <v>1836</v>
      </c>
      <c r="N57" s="50">
        <v>2773</v>
      </c>
      <c r="O57" s="51">
        <f t="shared" si="4"/>
        <v>18673</v>
      </c>
      <c r="P57" s="50">
        <f t="shared" si="5"/>
        <v>36307</v>
      </c>
    </row>
    <row r="58" spans="1:16">
      <c r="A58" s="52" t="s">
        <v>112</v>
      </c>
      <c r="B58" s="53">
        <v>10850</v>
      </c>
      <c r="C58" s="53">
        <v>15164</v>
      </c>
      <c r="D58" s="53">
        <v>6543</v>
      </c>
      <c r="E58" s="53">
        <v>13800</v>
      </c>
      <c r="F58" s="53">
        <v>2084</v>
      </c>
      <c r="G58" s="53">
        <v>4737</v>
      </c>
      <c r="H58" s="54">
        <f t="shared" si="3"/>
        <v>53178</v>
      </c>
      <c r="I58" s="53">
        <v>20303</v>
      </c>
      <c r="J58" s="53">
        <v>10413</v>
      </c>
      <c r="K58" s="53">
        <v>18972</v>
      </c>
      <c r="L58" s="53">
        <v>14109</v>
      </c>
      <c r="M58" s="53">
        <v>5742</v>
      </c>
      <c r="N58" s="53">
        <v>20546</v>
      </c>
      <c r="O58" s="54">
        <f t="shared" si="4"/>
        <v>90085</v>
      </c>
      <c r="P58" s="53">
        <f t="shared" si="5"/>
        <v>143263</v>
      </c>
    </row>
    <row r="59" spans="1:16">
      <c r="A59" s="49" t="s">
        <v>113</v>
      </c>
      <c r="B59" s="50">
        <v>1594</v>
      </c>
      <c r="C59" s="50">
        <v>848</v>
      </c>
      <c r="D59" s="50">
        <v>756</v>
      </c>
      <c r="E59" s="50">
        <v>711</v>
      </c>
      <c r="F59" s="50">
        <v>287</v>
      </c>
      <c r="G59" s="50">
        <v>518</v>
      </c>
      <c r="H59" s="51">
        <f t="shared" si="3"/>
        <v>4714</v>
      </c>
      <c r="I59" s="50">
        <v>1955</v>
      </c>
      <c r="J59" s="50">
        <v>117</v>
      </c>
      <c r="K59" s="50">
        <v>1327</v>
      </c>
      <c r="L59" s="50">
        <v>1681</v>
      </c>
      <c r="M59" s="50">
        <v>955</v>
      </c>
      <c r="N59" s="50">
        <v>1288</v>
      </c>
      <c r="O59" s="51">
        <f t="shared" si="4"/>
        <v>7323</v>
      </c>
      <c r="P59" s="50">
        <f t="shared" si="5"/>
        <v>12037</v>
      </c>
    </row>
    <row r="60" spans="1:16">
      <c r="A60" s="49" t="s">
        <v>114</v>
      </c>
      <c r="B60" s="50">
        <v>799</v>
      </c>
      <c r="C60" s="50">
        <v>510</v>
      </c>
      <c r="D60" s="50">
        <v>757</v>
      </c>
      <c r="E60" s="50">
        <v>927</v>
      </c>
      <c r="F60" s="50">
        <v>166</v>
      </c>
      <c r="G60" s="50">
        <v>405</v>
      </c>
      <c r="H60" s="51">
        <f t="shared" si="3"/>
        <v>3564</v>
      </c>
      <c r="I60" s="50">
        <v>103</v>
      </c>
      <c r="J60" s="50">
        <v>41</v>
      </c>
      <c r="K60" s="50">
        <v>346</v>
      </c>
      <c r="L60" s="50">
        <v>281</v>
      </c>
      <c r="M60" s="50">
        <v>131</v>
      </c>
      <c r="N60" s="50">
        <v>222</v>
      </c>
      <c r="O60" s="51">
        <f t="shared" si="4"/>
        <v>1124</v>
      </c>
      <c r="P60" s="50">
        <f t="shared" si="5"/>
        <v>4688</v>
      </c>
    </row>
    <row r="61" spans="1:16">
      <c r="A61" s="49" t="s">
        <v>115</v>
      </c>
      <c r="B61" s="50">
        <v>5153</v>
      </c>
      <c r="C61" s="50">
        <v>4475</v>
      </c>
      <c r="D61" s="50">
        <v>4994</v>
      </c>
      <c r="E61" s="50">
        <v>4993</v>
      </c>
      <c r="F61" s="50">
        <v>396</v>
      </c>
      <c r="G61" s="50">
        <v>2911</v>
      </c>
      <c r="H61" s="51">
        <f t="shared" si="3"/>
        <v>22922</v>
      </c>
      <c r="I61" s="50">
        <v>5038</v>
      </c>
      <c r="J61" s="50">
        <v>1846</v>
      </c>
      <c r="K61" s="50">
        <v>5967</v>
      </c>
      <c r="L61" s="50">
        <v>6105</v>
      </c>
      <c r="M61" s="50">
        <v>1688</v>
      </c>
      <c r="N61" s="50">
        <v>4362</v>
      </c>
      <c r="O61" s="51">
        <f t="shared" si="4"/>
        <v>25006</v>
      </c>
      <c r="P61" s="50">
        <f t="shared" si="5"/>
        <v>47928</v>
      </c>
    </row>
    <row r="62" spans="1:16">
      <c r="A62" s="52" t="s">
        <v>116</v>
      </c>
      <c r="B62" s="53">
        <v>2625</v>
      </c>
      <c r="C62" s="53">
        <v>2909</v>
      </c>
      <c r="D62" s="53">
        <v>2081</v>
      </c>
      <c r="E62" s="53">
        <v>4250</v>
      </c>
      <c r="F62" s="53">
        <v>1342</v>
      </c>
      <c r="G62" s="53">
        <v>479</v>
      </c>
      <c r="H62" s="54">
        <f t="shared" si="3"/>
        <v>13686</v>
      </c>
      <c r="I62" s="53">
        <v>5903</v>
      </c>
      <c r="J62" s="53">
        <v>1896</v>
      </c>
      <c r="K62" s="53">
        <v>6261</v>
      </c>
      <c r="L62" s="53">
        <v>3810</v>
      </c>
      <c r="M62" s="53">
        <v>2095</v>
      </c>
      <c r="N62" s="53">
        <v>724</v>
      </c>
      <c r="O62" s="54">
        <f t="shared" si="4"/>
        <v>20689</v>
      </c>
      <c r="P62" s="53">
        <f t="shared" si="5"/>
        <v>34375</v>
      </c>
    </row>
    <row r="63" spans="1:16">
      <c r="A63" s="49" t="s">
        <v>241</v>
      </c>
      <c r="B63" s="50">
        <v>1652</v>
      </c>
      <c r="C63" s="50">
        <v>1187</v>
      </c>
      <c r="D63" s="50">
        <v>1793</v>
      </c>
      <c r="E63" s="50">
        <v>3392</v>
      </c>
      <c r="F63" s="50">
        <v>322</v>
      </c>
      <c r="G63" s="50">
        <v>763</v>
      </c>
      <c r="H63" s="51">
        <f t="shared" si="3"/>
        <v>9109</v>
      </c>
      <c r="I63" s="50">
        <v>756</v>
      </c>
      <c r="J63" s="50">
        <v>328</v>
      </c>
      <c r="K63" s="50">
        <v>929</v>
      </c>
      <c r="L63" s="50">
        <v>776</v>
      </c>
      <c r="M63" s="50">
        <v>478</v>
      </c>
      <c r="N63" s="50">
        <v>288</v>
      </c>
      <c r="O63" s="51">
        <f t="shared" si="4"/>
        <v>3555</v>
      </c>
      <c r="P63" s="50">
        <f t="shared" si="5"/>
        <v>12664</v>
      </c>
    </row>
    <row r="64" spans="1:16">
      <c r="A64" s="49" t="s">
        <v>118</v>
      </c>
      <c r="B64" s="50">
        <v>2583</v>
      </c>
      <c r="C64" s="50">
        <v>5607</v>
      </c>
      <c r="D64" s="50">
        <v>4306</v>
      </c>
      <c r="E64" s="50">
        <v>3831</v>
      </c>
      <c r="F64" s="50">
        <v>878</v>
      </c>
      <c r="G64" s="50">
        <v>1876</v>
      </c>
      <c r="H64" s="51">
        <f t="shared" si="3"/>
        <v>19081</v>
      </c>
      <c r="I64" s="50">
        <v>1890</v>
      </c>
      <c r="J64" s="50">
        <v>1708</v>
      </c>
      <c r="K64" s="50">
        <v>4538</v>
      </c>
      <c r="L64" s="50">
        <v>4145</v>
      </c>
      <c r="M64" s="50">
        <v>1182</v>
      </c>
      <c r="N64" s="50">
        <v>4135</v>
      </c>
      <c r="O64" s="51">
        <f t="shared" si="4"/>
        <v>17598</v>
      </c>
      <c r="P64" s="50">
        <f t="shared" si="5"/>
        <v>36679</v>
      </c>
    </row>
    <row r="65" spans="1:16">
      <c r="A65" s="49" t="s">
        <v>119</v>
      </c>
      <c r="B65" s="50">
        <v>1404</v>
      </c>
      <c r="C65" s="50">
        <v>680</v>
      </c>
      <c r="D65" s="50">
        <v>931</v>
      </c>
      <c r="E65" s="50">
        <v>461</v>
      </c>
      <c r="F65" s="50">
        <v>381</v>
      </c>
      <c r="G65" s="50">
        <v>241</v>
      </c>
      <c r="H65" s="51">
        <f t="shared" si="3"/>
        <v>4098</v>
      </c>
      <c r="I65" s="50">
        <v>144</v>
      </c>
      <c r="J65" s="50">
        <v>8</v>
      </c>
      <c r="K65" s="50">
        <v>563</v>
      </c>
      <c r="L65" s="50">
        <v>261</v>
      </c>
      <c r="M65" s="50">
        <v>207</v>
      </c>
      <c r="N65" s="50">
        <v>120</v>
      </c>
      <c r="O65" s="51">
        <f t="shared" si="4"/>
        <v>1303</v>
      </c>
      <c r="P65" s="50">
        <f t="shared" si="5"/>
        <v>5401</v>
      </c>
    </row>
    <row r="66" spans="1:16">
      <c r="A66" s="55" t="s">
        <v>120</v>
      </c>
      <c r="B66" s="56">
        <f t="shared" ref="B66:P66" si="6">SUM(B15:B65)</f>
        <v>154357</v>
      </c>
      <c r="C66" s="56">
        <f t="shared" si="6"/>
        <v>145881</v>
      </c>
      <c r="D66" s="56">
        <f t="shared" si="6"/>
        <v>136922</v>
      </c>
      <c r="E66" s="56">
        <f t="shared" si="6"/>
        <v>163297</v>
      </c>
      <c r="F66" s="56">
        <f t="shared" si="6"/>
        <v>43372</v>
      </c>
      <c r="G66" s="56">
        <f t="shared" si="6"/>
        <v>86899</v>
      </c>
      <c r="H66" s="57">
        <f t="shared" si="6"/>
        <v>730728</v>
      </c>
      <c r="I66" s="56">
        <f t="shared" si="6"/>
        <v>216188</v>
      </c>
      <c r="J66" s="56">
        <f t="shared" si="6"/>
        <v>97408</v>
      </c>
      <c r="K66" s="56">
        <f t="shared" si="6"/>
        <v>279121</v>
      </c>
      <c r="L66" s="56">
        <f t="shared" si="6"/>
        <v>201741</v>
      </c>
      <c r="M66" s="56">
        <f t="shared" si="6"/>
        <v>89578</v>
      </c>
      <c r="N66" s="56">
        <f t="shared" si="6"/>
        <v>160062</v>
      </c>
      <c r="O66" s="57">
        <f t="shared" si="6"/>
        <v>1044098</v>
      </c>
      <c r="P66" s="56">
        <f t="shared" si="6"/>
        <v>1774826</v>
      </c>
    </row>
    <row r="67" spans="1:16">
      <c r="A67" s="52" t="s">
        <v>121</v>
      </c>
      <c r="B67" s="53">
        <v>688</v>
      </c>
      <c r="C67" s="53">
        <v>327</v>
      </c>
      <c r="D67" s="53">
        <v>431</v>
      </c>
      <c r="E67" s="53">
        <v>867</v>
      </c>
      <c r="F67" s="53">
        <v>336</v>
      </c>
      <c r="G67" s="53">
        <v>437</v>
      </c>
      <c r="H67" s="54">
        <v>3086</v>
      </c>
      <c r="I67" s="53">
        <v>2002</v>
      </c>
      <c r="J67" s="53">
        <v>623</v>
      </c>
      <c r="K67" s="53">
        <v>1773</v>
      </c>
      <c r="L67" s="53">
        <v>1355</v>
      </c>
      <c r="M67" s="53">
        <v>1032</v>
      </c>
      <c r="N67" s="53">
        <v>589</v>
      </c>
      <c r="O67" s="54">
        <v>7374</v>
      </c>
      <c r="P67" s="53">
        <v>10460</v>
      </c>
    </row>
    <row r="68" spans="1:16">
      <c r="A68" s="58" t="s">
        <v>122</v>
      </c>
      <c r="B68" s="53">
        <f t="shared" ref="B68:P68" si="7">B66+B67</f>
        <v>155045</v>
      </c>
      <c r="C68" s="53">
        <f t="shared" si="7"/>
        <v>146208</v>
      </c>
      <c r="D68" s="53">
        <f t="shared" si="7"/>
        <v>137353</v>
      </c>
      <c r="E68" s="53">
        <f t="shared" si="7"/>
        <v>164164</v>
      </c>
      <c r="F68" s="53">
        <f t="shared" si="7"/>
        <v>43708</v>
      </c>
      <c r="G68" s="53">
        <f t="shared" si="7"/>
        <v>87336</v>
      </c>
      <c r="H68" s="54">
        <f t="shared" si="7"/>
        <v>733814</v>
      </c>
      <c r="I68" s="53">
        <f t="shared" si="7"/>
        <v>218190</v>
      </c>
      <c r="J68" s="53">
        <f t="shared" si="7"/>
        <v>98031</v>
      </c>
      <c r="K68" s="53">
        <f t="shared" si="7"/>
        <v>280894</v>
      </c>
      <c r="L68" s="53">
        <f t="shared" si="7"/>
        <v>203096</v>
      </c>
      <c r="M68" s="53">
        <f t="shared" si="7"/>
        <v>90610</v>
      </c>
      <c r="N68" s="53">
        <f t="shared" si="7"/>
        <v>160651</v>
      </c>
      <c r="O68" s="54">
        <f t="shared" si="7"/>
        <v>1051472</v>
      </c>
      <c r="P68" s="53">
        <f t="shared" si="7"/>
        <v>1785286</v>
      </c>
    </row>
    <row r="69" spans="1:16">
      <c r="A69" s="58" t="s">
        <v>248</v>
      </c>
      <c r="B69" s="59">
        <f t="shared" ref="B69:H69" si="8">ROUND(B68/$H68*100,1)</f>
        <v>21.1</v>
      </c>
      <c r="C69" s="59">
        <f t="shared" si="8"/>
        <v>19.899999999999999</v>
      </c>
      <c r="D69" s="59">
        <f t="shared" si="8"/>
        <v>18.7</v>
      </c>
      <c r="E69" s="59">
        <f t="shared" si="8"/>
        <v>22.4</v>
      </c>
      <c r="F69" s="59">
        <f t="shared" si="8"/>
        <v>6</v>
      </c>
      <c r="G69" s="59">
        <f t="shared" si="8"/>
        <v>11.9</v>
      </c>
      <c r="H69" s="60">
        <f t="shared" si="8"/>
        <v>100</v>
      </c>
      <c r="I69" s="59">
        <f t="shared" ref="I69:O69" si="9">ROUND(I68/$O68*100,1)</f>
        <v>20.8</v>
      </c>
      <c r="J69" s="59">
        <f t="shared" si="9"/>
        <v>9.3000000000000007</v>
      </c>
      <c r="K69" s="59">
        <f t="shared" si="9"/>
        <v>26.7</v>
      </c>
      <c r="L69" s="59">
        <f t="shared" si="9"/>
        <v>19.3</v>
      </c>
      <c r="M69" s="59">
        <f t="shared" si="9"/>
        <v>8.6</v>
      </c>
      <c r="N69" s="59">
        <f t="shared" si="9"/>
        <v>15.3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8.6999999999999993</v>
      </c>
      <c r="C70" s="59">
        <f t="shared" si="10"/>
        <v>8.1999999999999993</v>
      </c>
      <c r="D70" s="59">
        <f t="shared" si="10"/>
        <v>7.7</v>
      </c>
      <c r="E70" s="59">
        <f t="shared" si="10"/>
        <v>9.1999999999999993</v>
      </c>
      <c r="F70" s="59">
        <f t="shared" si="10"/>
        <v>2.4</v>
      </c>
      <c r="G70" s="59">
        <f t="shared" si="10"/>
        <v>4.9000000000000004</v>
      </c>
      <c r="H70" s="60">
        <f t="shared" si="10"/>
        <v>41.1</v>
      </c>
      <c r="I70" s="59">
        <f t="shared" si="10"/>
        <v>12.2</v>
      </c>
      <c r="J70" s="59">
        <f t="shared" si="10"/>
        <v>5.5</v>
      </c>
      <c r="K70" s="59">
        <f t="shared" si="10"/>
        <v>15.7</v>
      </c>
      <c r="L70" s="59">
        <f t="shared" si="10"/>
        <v>11.4</v>
      </c>
      <c r="M70" s="59">
        <f t="shared" si="10"/>
        <v>5.0999999999999996</v>
      </c>
      <c r="N70" s="59">
        <f t="shared" si="10"/>
        <v>9</v>
      </c>
      <c r="O70" s="60">
        <f t="shared" si="10"/>
        <v>58.9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0381-7D4F-4E91-B5D8-6F70B48A88EF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2983</v>
      </c>
      <c r="C15" s="50">
        <v>3466</v>
      </c>
      <c r="D15" s="50">
        <v>3043</v>
      </c>
      <c r="E15" s="50">
        <v>3830</v>
      </c>
      <c r="F15" s="50">
        <v>1004</v>
      </c>
      <c r="G15" s="50">
        <v>2890</v>
      </c>
      <c r="H15" s="51">
        <f t="shared" ref="H15:H46" si="0">SUM(B15:G15)</f>
        <v>17216</v>
      </c>
      <c r="I15" s="50">
        <v>2381</v>
      </c>
      <c r="J15" s="50">
        <v>0</v>
      </c>
      <c r="K15" s="50">
        <v>5022</v>
      </c>
      <c r="L15" s="50">
        <v>3750</v>
      </c>
      <c r="M15" s="50">
        <v>1732</v>
      </c>
      <c r="N15" s="50">
        <v>2860</v>
      </c>
      <c r="O15" s="51">
        <f t="shared" ref="O15:O46" si="1">SUM(I15:N15)</f>
        <v>15745</v>
      </c>
      <c r="P15" s="50">
        <f t="shared" ref="P15:P46" si="2">O15+H15</f>
        <v>32961</v>
      </c>
    </row>
    <row r="16" spans="1:16">
      <c r="A16" s="49" t="s">
        <v>69</v>
      </c>
      <c r="B16" s="50">
        <v>675</v>
      </c>
      <c r="C16" s="50">
        <v>7</v>
      </c>
      <c r="D16" s="50">
        <v>400</v>
      </c>
      <c r="E16" s="50">
        <v>454</v>
      </c>
      <c r="F16" s="50">
        <v>140</v>
      </c>
      <c r="G16" s="50">
        <v>389</v>
      </c>
      <c r="H16" s="51">
        <f t="shared" si="0"/>
        <v>2065</v>
      </c>
      <c r="I16" s="50">
        <v>427</v>
      </c>
      <c r="J16" s="50">
        <v>60</v>
      </c>
      <c r="K16" s="50">
        <v>330</v>
      </c>
      <c r="L16" s="50">
        <v>269</v>
      </c>
      <c r="M16" s="50">
        <v>260</v>
      </c>
      <c r="N16" s="50">
        <v>439</v>
      </c>
      <c r="O16" s="51">
        <f t="shared" si="1"/>
        <v>1785</v>
      </c>
      <c r="P16" s="50">
        <f t="shared" si="2"/>
        <v>3850</v>
      </c>
    </row>
    <row r="17" spans="1:16">
      <c r="A17" s="49" t="s">
        <v>70</v>
      </c>
      <c r="B17" s="50">
        <v>3284</v>
      </c>
      <c r="C17" s="50">
        <v>1576</v>
      </c>
      <c r="D17" s="50">
        <v>1815</v>
      </c>
      <c r="E17" s="50">
        <v>2049</v>
      </c>
      <c r="F17" s="50">
        <v>350</v>
      </c>
      <c r="G17" s="50">
        <v>1721</v>
      </c>
      <c r="H17" s="51">
        <f t="shared" si="0"/>
        <v>10795</v>
      </c>
      <c r="I17" s="50">
        <v>1258</v>
      </c>
      <c r="J17" s="50">
        <v>257</v>
      </c>
      <c r="K17" s="50">
        <v>2621</v>
      </c>
      <c r="L17" s="50">
        <v>3038</v>
      </c>
      <c r="M17" s="50">
        <v>1563</v>
      </c>
      <c r="N17" s="50">
        <v>1397</v>
      </c>
      <c r="O17" s="51">
        <f t="shared" si="1"/>
        <v>10134</v>
      </c>
      <c r="P17" s="50">
        <f t="shared" si="2"/>
        <v>20929</v>
      </c>
    </row>
    <row r="18" spans="1:16">
      <c r="A18" s="52" t="s">
        <v>71</v>
      </c>
      <c r="B18" s="53">
        <v>1995</v>
      </c>
      <c r="C18" s="53">
        <v>2584</v>
      </c>
      <c r="D18" s="53">
        <v>2281</v>
      </c>
      <c r="E18" s="53">
        <v>2642</v>
      </c>
      <c r="F18" s="53">
        <v>381</v>
      </c>
      <c r="G18" s="53">
        <v>1053</v>
      </c>
      <c r="H18" s="54">
        <f t="shared" si="0"/>
        <v>10936</v>
      </c>
      <c r="I18" s="53">
        <v>1091</v>
      </c>
      <c r="J18" s="53">
        <v>350</v>
      </c>
      <c r="K18" s="53">
        <v>1997</v>
      </c>
      <c r="L18" s="53">
        <v>1179</v>
      </c>
      <c r="M18" s="53">
        <v>451</v>
      </c>
      <c r="N18" s="53">
        <v>617</v>
      </c>
      <c r="O18" s="54">
        <f t="shared" si="1"/>
        <v>5685</v>
      </c>
      <c r="P18" s="53">
        <f t="shared" si="2"/>
        <v>16621</v>
      </c>
    </row>
    <row r="19" spans="1:16">
      <c r="A19" s="49" t="s">
        <v>72</v>
      </c>
      <c r="B19" s="50">
        <v>9666</v>
      </c>
      <c r="C19" s="50">
        <v>11188</v>
      </c>
      <c r="D19" s="50">
        <v>7594</v>
      </c>
      <c r="E19" s="50">
        <v>7681</v>
      </c>
      <c r="F19" s="50">
        <v>2467</v>
      </c>
      <c r="G19" s="50">
        <v>5965</v>
      </c>
      <c r="H19" s="51">
        <f t="shared" si="0"/>
        <v>44561</v>
      </c>
      <c r="I19" s="50">
        <v>36699</v>
      </c>
      <c r="J19" s="50">
        <v>27666</v>
      </c>
      <c r="K19" s="50">
        <v>37590</v>
      </c>
      <c r="L19" s="50">
        <v>23244</v>
      </c>
      <c r="M19" s="50">
        <v>8664</v>
      </c>
      <c r="N19" s="50">
        <v>18113</v>
      </c>
      <c r="O19" s="51">
        <f t="shared" si="1"/>
        <v>151976</v>
      </c>
      <c r="P19" s="50">
        <f t="shared" si="2"/>
        <v>196537</v>
      </c>
    </row>
    <row r="20" spans="1:16">
      <c r="A20" s="49" t="s">
        <v>73</v>
      </c>
      <c r="B20" s="50">
        <v>2899</v>
      </c>
      <c r="C20" s="50">
        <v>2398</v>
      </c>
      <c r="D20" s="50">
        <v>1558</v>
      </c>
      <c r="E20" s="50">
        <v>2091</v>
      </c>
      <c r="F20" s="50">
        <v>753</v>
      </c>
      <c r="G20" s="50">
        <v>799</v>
      </c>
      <c r="H20" s="51">
        <f t="shared" si="0"/>
        <v>10498</v>
      </c>
      <c r="I20" s="50">
        <v>2841</v>
      </c>
      <c r="J20" s="50">
        <v>1416</v>
      </c>
      <c r="K20" s="50">
        <v>5225</v>
      </c>
      <c r="L20" s="50">
        <v>2128</v>
      </c>
      <c r="M20" s="50">
        <v>967</v>
      </c>
      <c r="N20" s="50">
        <v>3075</v>
      </c>
      <c r="O20" s="51">
        <f t="shared" si="1"/>
        <v>15652</v>
      </c>
      <c r="P20" s="50">
        <f t="shared" si="2"/>
        <v>26150</v>
      </c>
    </row>
    <row r="21" spans="1:16">
      <c r="A21" s="49" t="s">
        <v>74</v>
      </c>
      <c r="B21" s="50">
        <v>1057</v>
      </c>
      <c r="C21" s="50">
        <v>873</v>
      </c>
      <c r="D21" s="50">
        <v>886</v>
      </c>
      <c r="E21" s="50">
        <v>1119</v>
      </c>
      <c r="F21" s="50">
        <v>446</v>
      </c>
      <c r="G21" s="50">
        <v>608</v>
      </c>
      <c r="H21" s="51">
        <f t="shared" si="0"/>
        <v>4989</v>
      </c>
      <c r="I21" s="50">
        <v>5156</v>
      </c>
      <c r="J21" s="50">
        <v>1997</v>
      </c>
      <c r="K21" s="50">
        <v>3346</v>
      </c>
      <c r="L21" s="50">
        <v>2362</v>
      </c>
      <c r="M21" s="50">
        <v>1606</v>
      </c>
      <c r="N21" s="50">
        <v>1620</v>
      </c>
      <c r="O21" s="51">
        <f t="shared" si="1"/>
        <v>16087</v>
      </c>
      <c r="P21" s="50">
        <f t="shared" si="2"/>
        <v>21076</v>
      </c>
    </row>
    <row r="22" spans="1:16">
      <c r="A22" s="52" t="s">
        <v>75</v>
      </c>
      <c r="B22" s="53">
        <v>0</v>
      </c>
      <c r="C22" s="53">
        <v>888</v>
      </c>
      <c r="D22" s="53">
        <v>494</v>
      </c>
      <c r="E22" s="53">
        <v>485</v>
      </c>
      <c r="F22" s="53">
        <v>50</v>
      </c>
      <c r="G22" s="53">
        <v>394</v>
      </c>
      <c r="H22" s="54">
        <f t="shared" si="0"/>
        <v>2311</v>
      </c>
      <c r="I22" s="53">
        <v>753</v>
      </c>
      <c r="J22" s="53">
        <v>0</v>
      </c>
      <c r="K22" s="53">
        <v>1036</v>
      </c>
      <c r="L22" s="53">
        <v>371</v>
      </c>
      <c r="M22" s="53">
        <v>280</v>
      </c>
      <c r="N22" s="53">
        <v>387</v>
      </c>
      <c r="O22" s="54">
        <f t="shared" si="1"/>
        <v>2827</v>
      </c>
      <c r="P22" s="53">
        <f t="shared" si="2"/>
        <v>5138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363</v>
      </c>
      <c r="J23" s="50">
        <v>398</v>
      </c>
      <c r="K23" s="50">
        <v>1029</v>
      </c>
      <c r="L23" s="50">
        <v>761</v>
      </c>
      <c r="M23" s="50">
        <v>380</v>
      </c>
      <c r="N23" s="50">
        <v>283</v>
      </c>
      <c r="O23" s="51">
        <f t="shared" si="1"/>
        <v>3214</v>
      </c>
      <c r="P23" s="50">
        <f t="shared" si="2"/>
        <v>3214</v>
      </c>
    </row>
    <row r="24" spans="1:16">
      <c r="A24" s="49" t="s">
        <v>77</v>
      </c>
      <c r="B24" s="50">
        <v>6289</v>
      </c>
      <c r="C24" s="50">
        <v>8401</v>
      </c>
      <c r="D24" s="50">
        <v>5873</v>
      </c>
      <c r="E24" s="50">
        <v>2761</v>
      </c>
      <c r="F24" s="50">
        <v>1460</v>
      </c>
      <c r="G24" s="50">
        <v>3205</v>
      </c>
      <c r="H24" s="51">
        <f t="shared" si="0"/>
        <v>27989</v>
      </c>
      <c r="I24" s="50">
        <v>7910</v>
      </c>
      <c r="J24" s="50">
        <v>2334</v>
      </c>
      <c r="K24" s="50">
        <v>15121</v>
      </c>
      <c r="L24" s="50">
        <v>11787</v>
      </c>
      <c r="M24" s="50">
        <v>8149</v>
      </c>
      <c r="N24" s="50">
        <v>12185</v>
      </c>
      <c r="O24" s="51">
        <f t="shared" si="1"/>
        <v>57486</v>
      </c>
      <c r="P24" s="50">
        <f t="shared" si="2"/>
        <v>85475</v>
      </c>
    </row>
    <row r="25" spans="1:16">
      <c r="A25" s="49" t="s">
        <v>78</v>
      </c>
      <c r="B25" s="50">
        <v>7293</v>
      </c>
      <c r="C25" s="50">
        <v>4088</v>
      </c>
      <c r="D25" s="50">
        <v>5498</v>
      </c>
      <c r="E25" s="50">
        <v>5172</v>
      </c>
      <c r="F25" s="50">
        <v>724</v>
      </c>
      <c r="G25" s="50">
        <v>2055</v>
      </c>
      <c r="H25" s="51">
        <f t="shared" si="0"/>
        <v>24830</v>
      </c>
      <c r="I25" s="50">
        <v>7130</v>
      </c>
      <c r="J25" s="50">
        <v>1107</v>
      </c>
      <c r="K25" s="50">
        <v>6400</v>
      </c>
      <c r="L25" s="50">
        <v>5327</v>
      </c>
      <c r="M25" s="50">
        <v>1770</v>
      </c>
      <c r="N25" s="50">
        <v>3922</v>
      </c>
      <c r="O25" s="51">
        <f t="shared" si="1"/>
        <v>25656</v>
      </c>
      <c r="P25" s="50">
        <f t="shared" si="2"/>
        <v>50486</v>
      </c>
    </row>
    <row r="26" spans="1:16">
      <c r="A26" s="52" t="s">
        <v>79</v>
      </c>
      <c r="B26" s="53">
        <v>67</v>
      </c>
      <c r="C26" s="53">
        <v>71</v>
      </c>
      <c r="D26" s="53">
        <v>893</v>
      </c>
      <c r="E26" s="53">
        <v>390</v>
      </c>
      <c r="F26" s="53">
        <v>100</v>
      </c>
      <c r="G26" s="53">
        <v>452</v>
      </c>
      <c r="H26" s="54">
        <f t="shared" si="0"/>
        <v>1973</v>
      </c>
      <c r="I26" s="53">
        <v>830</v>
      </c>
      <c r="J26" s="53">
        <v>831</v>
      </c>
      <c r="K26" s="53">
        <v>772</v>
      </c>
      <c r="L26" s="53">
        <v>696</v>
      </c>
      <c r="M26" s="53">
        <v>426</v>
      </c>
      <c r="N26" s="53">
        <v>977</v>
      </c>
      <c r="O26" s="54">
        <f t="shared" si="1"/>
        <v>4532</v>
      </c>
      <c r="P26" s="53">
        <f t="shared" si="2"/>
        <v>6505</v>
      </c>
    </row>
    <row r="27" spans="1:16">
      <c r="A27" s="49" t="s">
        <v>80</v>
      </c>
      <c r="B27" s="50">
        <v>1164</v>
      </c>
      <c r="C27" s="50">
        <v>1245</v>
      </c>
      <c r="D27" s="50">
        <v>453</v>
      </c>
      <c r="E27" s="50">
        <v>1347</v>
      </c>
      <c r="F27" s="50">
        <v>297</v>
      </c>
      <c r="G27" s="50">
        <v>1070</v>
      </c>
      <c r="H27" s="51">
        <f t="shared" si="0"/>
        <v>5576</v>
      </c>
      <c r="I27" s="50">
        <v>381</v>
      </c>
      <c r="J27" s="50">
        <v>0</v>
      </c>
      <c r="K27" s="50">
        <v>740</v>
      </c>
      <c r="L27" s="50">
        <v>691</v>
      </c>
      <c r="M27" s="50">
        <v>292</v>
      </c>
      <c r="N27" s="50">
        <v>88</v>
      </c>
      <c r="O27" s="51">
        <f t="shared" si="1"/>
        <v>2192</v>
      </c>
      <c r="P27" s="50">
        <f t="shared" si="2"/>
        <v>7768</v>
      </c>
    </row>
    <row r="28" spans="1:16">
      <c r="A28" s="49" t="s">
        <v>247</v>
      </c>
      <c r="B28" s="50">
        <v>5358</v>
      </c>
      <c r="C28" s="50">
        <v>664</v>
      </c>
      <c r="D28" s="50">
        <v>7788</v>
      </c>
      <c r="E28" s="50">
        <v>4636</v>
      </c>
      <c r="F28" s="50">
        <v>442</v>
      </c>
      <c r="G28" s="50">
        <v>3318</v>
      </c>
      <c r="H28" s="51">
        <f t="shared" si="0"/>
        <v>22206</v>
      </c>
      <c r="I28" s="50">
        <v>9448</v>
      </c>
      <c r="J28" s="50">
        <v>856</v>
      </c>
      <c r="K28" s="50">
        <v>11652</v>
      </c>
      <c r="L28" s="50">
        <v>12730</v>
      </c>
      <c r="M28" s="50">
        <v>6264</v>
      </c>
      <c r="N28" s="50">
        <v>6754</v>
      </c>
      <c r="O28" s="51">
        <f t="shared" si="1"/>
        <v>47704</v>
      </c>
      <c r="P28" s="50">
        <f t="shared" si="2"/>
        <v>69910</v>
      </c>
    </row>
    <row r="29" spans="1:16">
      <c r="A29" s="49" t="s">
        <v>82</v>
      </c>
      <c r="B29" s="50">
        <v>4179</v>
      </c>
      <c r="C29" s="50">
        <v>3204</v>
      </c>
      <c r="D29" s="50">
        <v>4412</v>
      </c>
      <c r="E29" s="50">
        <v>5777</v>
      </c>
      <c r="F29" s="50">
        <v>1611</v>
      </c>
      <c r="G29" s="50">
        <v>1837</v>
      </c>
      <c r="H29" s="51">
        <f t="shared" si="0"/>
        <v>21020</v>
      </c>
      <c r="I29" s="50">
        <v>3648</v>
      </c>
      <c r="J29" s="50">
        <v>672</v>
      </c>
      <c r="K29" s="50">
        <v>6775</v>
      </c>
      <c r="L29" s="50">
        <v>4247</v>
      </c>
      <c r="M29" s="50">
        <v>1400</v>
      </c>
      <c r="N29" s="50">
        <v>3312</v>
      </c>
      <c r="O29" s="51">
        <f t="shared" si="1"/>
        <v>20054</v>
      </c>
      <c r="P29" s="50">
        <f t="shared" si="2"/>
        <v>41074</v>
      </c>
    </row>
    <row r="30" spans="1:16">
      <c r="A30" s="52" t="s">
        <v>83</v>
      </c>
      <c r="B30" s="53">
        <v>2494</v>
      </c>
      <c r="C30" s="53">
        <v>3353</v>
      </c>
      <c r="D30" s="53">
        <v>2780</v>
      </c>
      <c r="E30" s="53">
        <v>2384</v>
      </c>
      <c r="F30" s="53">
        <v>703</v>
      </c>
      <c r="G30" s="53">
        <v>1467</v>
      </c>
      <c r="H30" s="54">
        <f t="shared" si="0"/>
        <v>13181</v>
      </c>
      <c r="I30" s="53">
        <v>981</v>
      </c>
      <c r="J30" s="53">
        <v>0</v>
      </c>
      <c r="K30" s="53">
        <v>2829</v>
      </c>
      <c r="L30" s="53">
        <v>1767</v>
      </c>
      <c r="M30" s="53">
        <v>670</v>
      </c>
      <c r="N30" s="53">
        <v>1069</v>
      </c>
      <c r="O30" s="54">
        <f t="shared" si="1"/>
        <v>7316</v>
      </c>
      <c r="P30" s="53">
        <f t="shared" si="2"/>
        <v>20497</v>
      </c>
    </row>
    <row r="31" spans="1:16">
      <c r="A31" s="49" t="s">
        <v>84</v>
      </c>
      <c r="B31" s="50">
        <v>1808</v>
      </c>
      <c r="C31" s="50">
        <v>3238</v>
      </c>
      <c r="D31" s="50">
        <v>1811</v>
      </c>
      <c r="E31" s="50">
        <v>2271</v>
      </c>
      <c r="F31" s="50">
        <v>259</v>
      </c>
      <c r="G31" s="50">
        <v>1231</v>
      </c>
      <c r="H31" s="51">
        <f t="shared" si="0"/>
        <v>10618</v>
      </c>
      <c r="I31" s="50">
        <v>1411</v>
      </c>
      <c r="J31" s="50">
        <v>526</v>
      </c>
      <c r="K31" s="50">
        <v>2230</v>
      </c>
      <c r="L31" s="50">
        <v>1905</v>
      </c>
      <c r="M31" s="50">
        <v>609</v>
      </c>
      <c r="N31" s="50">
        <v>1418</v>
      </c>
      <c r="O31" s="51">
        <f t="shared" si="1"/>
        <v>8099</v>
      </c>
      <c r="P31" s="50">
        <f t="shared" si="2"/>
        <v>18717</v>
      </c>
    </row>
    <row r="32" spans="1:16">
      <c r="A32" s="49" t="s">
        <v>85</v>
      </c>
      <c r="B32" s="50">
        <v>3923</v>
      </c>
      <c r="C32" s="50">
        <v>2880</v>
      </c>
      <c r="D32" s="50">
        <v>2045</v>
      </c>
      <c r="E32" s="50">
        <v>4134</v>
      </c>
      <c r="F32" s="50">
        <v>1663</v>
      </c>
      <c r="G32" s="50">
        <v>1806</v>
      </c>
      <c r="H32" s="51">
        <f t="shared" si="0"/>
        <v>16451</v>
      </c>
      <c r="I32" s="50">
        <v>2651</v>
      </c>
      <c r="J32" s="50">
        <v>456</v>
      </c>
      <c r="K32" s="50">
        <v>2609</v>
      </c>
      <c r="L32" s="50">
        <v>3136</v>
      </c>
      <c r="M32" s="50">
        <v>1217</v>
      </c>
      <c r="N32" s="50">
        <v>1431</v>
      </c>
      <c r="O32" s="51">
        <f t="shared" si="1"/>
        <v>11500</v>
      </c>
      <c r="P32" s="50">
        <f t="shared" si="2"/>
        <v>27951</v>
      </c>
    </row>
    <row r="33" spans="1:16">
      <c r="A33" s="49" t="s">
        <v>86</v>
      </c>
      <c r="B33" s="50">
        <v>4267</v>
      </c>
      <c r="C33" s="50">
        <v>2747</v>
      </c>
      <c r="D33" s="50">
        <v>2913</v>
      </c>
      <c r="E33" s="50">
        <v>5390</v>
      </c>
      <c r="F33" s="50">
        <v>1257</v>
      </c>
      <c r="G33" s="50">
        <v>1744</v>
      </c>
      <c r="H33" s="51">
        <f t="shared" si="0"/>
        <v>18318</v>
      </c>
      <c r="I33" s="50">
        <v>3364</v>
      </c>
      <c r="J33" s="50">
        <v>697</v>
      </c>
      <c r="K33" s="50">
        <v>4809</v>
      </c>
      <c r="L33" s="50">
        <v>3308</v>
      </c>
      <c r="M33" s="50">
        <v>1250</v>
      </c>
      <c r="N33" s="50">
        <v>889</v>
      </c>
      <c r="O33" s="51">
        <f t="shared" si="1"/>
        <v>14317</v>
      </c>
      <c r="P33" s="50">
        <f t="shared" si="2"/>
        <v>32635</v>
      </c>
    </row>
    <row r="34" spans="1:16">
      <c r="A34" s="52" t="s">
        <v>87</v>
      </c>
      <c r="B34" s="53">
        <v>1053</v>
      </c>
      <c r="C34" s="53">
        <v>1265</v>
      </c>
      <c r="D34" s="53">
        <v>1180</v>
      </c>
      <c r="E34" s="53">
        <v>1496</v>
      </c>
      <c r="F34" s="53">
        <v>519</v>
      </c>
      <c r="G34" s="53">
        <v>704</v>
      </c>
      <c r="H34" s="54">
        <f t="shared" si="0"/>
        <v>6217</v>
      </c>
      <c r="I34" s="53">
        <v>243</v>
      </c>
      <c r="J34" s="53">
        <v>152</v>
      </c>
      <c r="K34" s="53">
        <v>895</v>
      </c>
      <c r="L34" s="53">
        <v>615</v>
      </c>
      <c r="M34" s="53">
        <v>303</v>
      </c>
      <c r="N34" s="53">
        <v>230</v>
      </c>
      <c r="O34" s="54">
        <f t="shared" si="1"/>
        <v>2438</v>
      </c>
      <c r="P34" s="53">
        <f t="shared" si="2"/>
        <v>8655</v>
      </c>
    </row>
    <row r="35" spans="1:16">
      <c r="A35" s="49" t="s">
        <v>88</v>
      </c>
      <c r="B35" s="50">
        <v>2054</v>
      </c>
      <c r="C35" s="50">
        <v>2377</v>
      </c>
      <c r="D35" s="50">
        <v>2428</v>
      </c>
      <c r="E35" s="50">
        <v>1935</v>
      </c>
      <c r="F35" s="50">
        <v>711</v>
      </c>
      <c r="G35" s="50">
        <v>960</v>
      </c>
      <c r="H35" s="51">
        <f t="shared" si="0"/>
        <v>10465</v>
      </c>
      <c r="I35" s="50">
        <v>5886</v>
      </c>
      <c r="J35" s="50">
        <v>2137</v>
      </c>
      <c r="K35" s="50">
        <v>6486</v>
      </c>
      <c r="L35" s="50">
        <v>3357</v>
      </c>
      <c r="M35" s="50">
        <v>1903</v>
      </c>
      <c r="N35" s="50">
        <v>1468</v>
      </c>
      <c r="O35" s="51">
        <f t="shared" si="1"/>
        <v>21237</v>
      </c>
      <c r="P35" s="50">
        <f t="shared" si="2"/>
        <v>31702</v>
      </c>
    </row>
    <row r="36" spans="1:16">
      <c r="A36" s="49" t="s">
        <v>89</v>
      </c>
      <c r="B36" s="50">
        <v>1482</v>
      </c>
      <c r="C36" s="50">
        <v>1214</v>
      </c>
      <c r="D36" s="50">
        <v>1694</v>
      </c>
      <c r="E36" s="50">
        <v>1587</v>
      </c>
      <c r="F36" s="50">
        <v>444</v>
      </c>
      <c r="G36" s="50">
        <v>462</v>
      </c>
      <c r="H36" s="51">
        <f t="shared" si="0"/>
        <v>6883</v>
      </c>
      <c r="I36" s="50">
        <v>7614</v>
      </c>
      <c r="J36" s="50">
        <v>3762</v>
      </c>
      <c r="K36" s="50">
        <v>9418</v>
      </c>
      <c r="L36" s="50">
        <v>5432</v>
      </c>
      <c r="M36" s="50">
        <v>2614</v>
      </c>
      <c r="N36" s="50">
        <v>2814</v>
      </c>
      <c r="O36" s="51">
        <f t="shared" si="1"/>
        <v>31654</v>
      </c>
      <c r="P36" s="50">
        <f t="shared" si="2"/>
        <v>38537</v>
      </c>
    </row>
    <row r="37" spans="1:16">
      <c r="A37" s="49" t="s">
        <v>90</v>
      </c>
      <c r="B37" s="50">
        <v>4103</v>
      </c>
      <c r="C37" s="50">
        <v>5304</v>
      </c>
      <c r="D37" s="50">
        <v>3594</v>
      </c>
      <c r="E37" s="50">
        <v>8810</v>
      </c>
      <c r="F37" s="50">
        <v>1578</v>
      </c>
      <c r="G37" s="50">
        <v>1216</v>
      </c>
      <c r="H37" s="51">
        <f t="shared" si="0"/>
        <v>24605</v>
      </c>
      <c r="I37" s="50">
        <v>7607</v>
      </c>
      <c r="J37" s="50">
        <v>2464</v>
      </c>
      <c r="K37" s="50">
        <v>12242</v>
      </c>
      <c r="L37" s="50">
        <v>8231</v>
      </c>
      <c r="M37" s="50">
        <v>6017</v>
      </c>
      <c r="N37" s="50">
        <v>2447</v>
      </c>
      <c r="O37" s="51">
        <f t="shared" si="1"/>
        <v>39008</v>
      </c>
      <c r="P37" s="50">
        <f t="shared" si="2"/>
        <v>63613</v>
      </c>
    </row>
    <row r="38" spans="1:16">
      <c r="A38" s="52" t="s">
        <v>91</v>
      </c>
      <c r="B38" s="53">
        <v>1943</v>
      </c>
      <c r="C38" s="53">
        <v>4301</v>
      </c>
      <c r="D38" s="53">
        <v>3210</v>
      </c>
      <c r="E38" s="53">
        <v>3324</v>
      </c>
      <c r="F38" s="53">
        <v>1019</v>
      </c>
      <c r="G38" s="53">
        <v>2423</v>
      </c>
      <c r="H38" s="54">
        <f t="shared" si="0"/>
        <v>16220</v>
      </c>
      <c r="I38" s="53">
        <v>3305</v>
      </c>
      <c r="J38" s="53">
        <v>1640</v>
      </c>
      <c r="K38" s="53">
        <v>2170</v>
      </c>
      <c r="L38" s="53">
        <v>4138</v>
      </c>
      <c r="M38" s="53">
        <v>2143</v>
      </c>
      <c r="N38" s="53">
        <v>2287</v>
      </c>
      <c r="O38" s="54">
        <f t="shared" si="1"/>
        <v>15683</v>
      </c>
      <c r="P38" s="53">
        <f t="shared" si="2"/>
        <v>31903</v>
      </c>
    </row>
    <row r="39" spans="1:16">
      <c r="A39" s="49" t="s">
        <v>92</v>
      </c>
      <c r="B39" s="50">
        <v>2121</v>
      </c>
      <c r="C39" s="50">
        <v>2498</v>
      </c>
      <c r="D39" s="50">
        <v>2748</v>
      </c>
      <c r="E39" s="50">
        <v>3030</v>
      </c>
      <c r="F39" s="50">
        <v>252</v>
      </c>
      <c r="G39" s="50">
        <v>1207</v>
      </c>
      <c r="H39" s="51">
        <f t="shared" si="0"/>
        <v>11856</v>
      </c>
      <c r="I39" s="50">
        <v>997</v>
      </c>
      <c r="J39" s="50">
        <v>73</v>
      </c>
      <c r="K39" s="50">
        <v>2319</v>
      </c>
      <c r="L39" s="50">
        <v>1043</v>
      </c>
      <c r="M39" s="50">
        <v>649</v>
      </c>
      <c r="N39" s="50">
        <v>1505</v>
      </c>
      <c r="O39" s="51">
        <f t="shared" si="1"/>
        <v>6586</v>
      </c>
      <c r="P39" s="50">
        <f t="shared" si="2"/>
        <v>18442</v>
      </c>
    </row>
    <row r="40" spans="1:16">
      <c r="A40" s="49" t="s">
        <v>93</v>
      </c>
      <c r="B40" s="50">
        <v>3900</v>
      </c>
      <c r="C40" s="50">
        <v>3540</v>
      </c>
      <c r="D40" s="50">
        <v>3717</v>
      </c>
      <c r="E40" s="50">
        <v>4673</v>
      </c>
      <c r="F40" s="50">
        <v>295</v>
      </c>
      <c r="G40" s="50">
        <v>2621</v>
      </c>
      <c r="H40" s="51">
        <f t="shared" si="0"/>
        <v>18746</v>
      </c>
      <c r="I40" s="50">
        <v>5933</v>
      </c>
      <c r="J40" s="50">
        <v>1950</v>
      </c>
      <c r="K40" s="50">
        <v>5714</v>
      </c>
      <c r="L40" s="50">
        <v>3718</v>
      </c>
      <c r="M40" s="50">
        <v>1551</v>
      </c>
      <c r="N40" s="50">
        <v>923</v>
      </c>
      <c r="O40" s="51">
        <f t="shared" si="1"/>
        <v>19789</v>
      </c>
      <c r="P40" s="50">
        <f t="shared" si="2"/>
        <v>38535</v>
      </c>
    </row>
    <row r="41" spans="1:16">
      <c r="A41" s="49" t="s">
        <v>94</v>
      </c>
      <c r="B41" s="50">
        <v>1389</v>
      </c>
      <c r="C41" s="50">
        <v>1381</v>
      </c>
      <c r="D41" s="50">
        <v>869</v>
      </c>
      <c r="E41" s="50">
        <v>882</v>
      </c>
      <c r="F41" s="50">
        <v>212</v>
      </c>
      <c r="G41" s="50">
        <v>563</v>
      </c>
      <c r="H41" s="51">
        <f t="shared" si="0"/>
        <v>5296</v>
      </c>
      <c r="I41" s="50">
        <v>140</v>
      </c>
      <c r="J41" s="50">
        <v>0</v>
      </c>
      <c r="K41" s="50">
        <v>725</v>
      </c>
      <c r="L41" s="50">
        <v>337</v>
      </c>
      <c r="M41" s="50">
        <v>147</v>
      </c>
      <c r="N41" s="50">
        <v>741</v>
      </c>
      <c r="O41" s="51">
        <f t="shared" si="1"/>
        <v>2090</v>
      </c>
      <c r="P41" s="50">
        <f t="shared" si="2"/>
        <v>7386</v>
      </c>
    </row>
    <row r="42" spans="1:16">
      <c r="A42" s="52" t="s">
        <v>95</v>
      </c>
      <c r="B42" s="53">
        <v>1474</v>
      </c>
      <c r="C42" s="53">
        <v>2005</v>
      </c>
      <c r="D42" s="53">
        <v>1670</v>
      </c>
      <c r="E42" s="53">
        <v>1127</v>
      </c>
      <c r="F42" s="53">
        <v>273</v>
      </c>
      <c r="G42" s="53">
        <v>1135</v>
      </c>
      <c r="H42" s="54">
        <f t="shared" si="0"/>
        <v>7684</v>
      </c>
      <c r="I42" s="53">
        <v>524</v>
      </c>
      <c r="J42" s="53">
        <v>51</v>
      </c>
      <c r="K42" s="53">
        <v>1714</v>
      </c>
      <c r="L42" s="53">
        <v>1067</v>
      </c>
      <c r="M42" s="53">
        <v>400</v>
      </c>
      <c r="N42" s="53">
        <v>528</v>
      </c>
      <c r="O42" s="54">
        <f t="shared" si="1"/>
        <v>4284</v>
      </c>
      <c r="P42" s="53">
        <f t="shared" si="2"/>
        <v>11968</v>
      </c>
    </row>
    <row r="43" spans="1:16">
      <c r="A43" s="49" t="s">
        <v>96</v>
      </c>
      <c r="B43" s="50">
        <v>1144</v>
      </c>
      <c r="C43" s="50">
        <v>635</v>
      </c>
      <c r="D43" s="50">
        <v>411</v>
      </c>
      <c r="E43" s="50">
        <v>705</v>
      </c>
      <c r="F43" s="50">
        <v>143</v>
      </c>
      <c r="G43" s="50">
        <v>265</v>
      </c>
      <c r="H43" s="51">
        <f t="shared" si="0"/>
        <v>3303</v>
      </c>
      <c r="I43" s="50">
        <v>468</v>
      </c>
      <c r="J43" s="50">
        <v>212</v>
      </c>
      <c r="K43" s="50">
        <v>1400</v>
      </c>
      <c r="L43" s="50">
        <v>1010</v>
      </c>
      <c r="M43" s="50">
        <v>535</v>
      </c>
      <c r="N43" s="50">
        <v>404</v>
      </c>
      <c r="O43" s="51">
        <f t="shared" si="1"/>
        <v>4029</v>
      </c>
      <c r="P43" s="50">
        <f t="shared" si="2"/>
        <v>7332</v>
      </c>
    </row>
    <row r="44" spans="1:16">
      <c r="A44" s="49" t="s">
        <v>97</v>
      </c>
      <c r="B44" s="50">
        <v>884</v>
      </c>
      <c r="C44" s="50">
        <v>746</v>
      </c>
      <c r="D44" s="50">
        <v>1144</v>
      </c>
      <c r="E44" s="50">
        <v>870</v>
      </c>
      <c r="F44" s="50">
        <v>322</v>
      </c>
      <c r="G44" s="50">
        <v>454</v>
      </c>
      <c r="H44" s="51">
        <f t="shared" si="0"/>
        <v>4420</v>
      </c>
      <c r="I44" s="50">
        <v>448</v>
      </c>
      <c r="J44" s="50">
        <v>364</v>
      </c>
      <c r="K44" s="50">
        <v>770</v>
      </c>
      <c r="L44" s="50">
        <v>770</v>
      </c>
      <c r="M44" s="50">
        <v>313</v>
      </c>
      <c r="N44" s="50">
        <v>209</v>
      </c>
      <c r="O44" s="51">
        <f t="shared" si="1"/>
        <v>2874</v>
      </c>
      <c r="P44" s="50">
        <f t="shared" si="2"/>
        <v>7294</v>
      </c>
    </row>
    <row r="45" spans="1:16">
      <c r="A45" s="49" t="s">
        <v>98</v>
      </c>
      <c r="B45" s="50">
        <v>1367</v>
      </c>
      <c r="C45" s="50">
        <v>1755</v>
      </c>
      <c r="D45" s="50">
        <v>2155</v>
      </c>
      <c r="E45" s="50">
        <v>2802</v>
      </c>
      <c r="F45" s="50">
        <v>815</v>
      </c>
      <c r="G45" s="50">
        <v>773</v>
      </c>
      <c r="H45" s="51">
        <f t="shared" si="0"/>
        <v>9667</v>
      </c>
      <c r="I45" s="50">
        <v>6786</v>
      </c>
      <c r="J45" s="50">
        <v>4586</v>
      </c>
      <c r="K45" s="50">
        <v>10263</v>
      </c>
      <c r="L45" s="50">
        <v>8390</v>
      </c>
      <c r="M45" s="50">
        <v>3025</v>
      </c>
      <c r="N45" s="50">
        <v>9595</v>
      </c>
      <c r="O45" s="51">
        <f t="shared" si="1"/>
        <v>42645</v>
      </c>
      <c r="P45" s="50">
        <f t="shared" si="2"/>
        <v>52312</v>
      </c>
    </row>
    <row r="46" spans="1:16">
      <c r="A46" s="52" t="s">
        <v>99</v>
      </c>
      <c r="B46" s="53">
        <v>2425</v>
      </c>
      <c r="C46" s="53">
        <v>1381</v>
      </c>
      <c r="D46" s="53">
        <v>1355</v>
      </c>
      <c r="E46" s="53">
        <v>1251</v>
      </c>
      <c r="F46" s="53">
        <v>183</v>
      </c>
      <c r="G46" s="53">
        <v>769</v>
      </c>
      <c r="H46" s="54">
        <f t="shared" si="0"/>
        <v>7364</v>
      </c>
      <c r="I46" s="53">
        <v>729</v>
      </c>
      <c r="J46" s="53">
        <v>0</v>
      </c>
      <c r="K46" s="53">
        <v>2211</v>
      </c>
      <c r="L46" s="53">
        <v>906</v>
      </c>
      <c r="M46" s="53">
        <v>558</v>
      </c>
      <c r="N46" s="53">
        <v>1128</v>
      </c>
      <c r="O46" s="54">
        <f t="shared" si="1"/>
        <v>5532</v>
      </c>
      <c r="P46" s="53">
        <f t="shared" si="2"/>
        <v>12896</v>
      </c>
    </row>
    <row r="47" spans="1:16">
      <c r="A47" s="49" t="s">
        <v>236</v>
      </c>
      <c r="B47" s="50">
        <v>4181</v>
      </c>
      <c r="C47" s="50">
        <v>3621</v>
      </c>
      <c r="D47" s="50">
        <v>5580</v>
      </c>
      <c r="E47" s="50">
        <v>4403</v>
      </c>
      <c r="F47" s="50">
        <v>3891</v>
      </c>
      <c r="G47" s="50">
        <v>3750</v>
      </c>
      <c r="H47" s="51">
        <f t="shared" ref="H47:H65" si="3">SUM(B47:G47)</f>
        <v>25426</v>
      </c>
      <c r="I47" s="50">
        <v>10543</v>
      </c>
      <c r="J47" s="50">
        <v>10682</v>
      </c>
      <c r="K47" s="50">
        <v>14663</v>
      </c>
      <c r="L47" s="50">
        <v>14573</v>
      </c>
      <c r="M47" s="50">
        <v>4614</v>
      </c>
      <c r="N47" s="50">
        <v>6767</v>
      </c>
      <c r="O47" s="51">
        <f t="shared" ref="O47:O65" si="4">SUM(I47:N47)</f>
        <v>61842</v>
      </c>
      <c r="P47" s="50">
        <f t="shared" ref="P47:P65" si="5">O47+H47</f>
        <v>87268</v>
      </c>
    </row>
    <row r="48" spans="1:16">
      <c r="A48" s="49" t="s">
        <v>237</v>
      </c>
      <c r="B48" s="50">
        <v>4112</v>
      </c>
      <c r="C48" s="50">
        <v>4945</v>
      </c>
      <c r="D48" s="50">
        <v>2996</v>
      </c>
      <c r="E48" s="50">
        <v>8745</v>
      </c>
      <c r="F48" s="50">
        <v>2405</v>
      </c>
      <c r="G48" s="50">
        <v>3813</v>
      </c>
      <c r="H48" s="51">
        <f t="shared" si="3"/>
        <v>27016</v>
      </c>
      <c r="I48" s="50">
        <v>2287</v>
      </c>
      <c r="J48" s="50">
        <v>2182</v>
      </c>
      <c r="K48" s="50">
        <v>8331</v>
      </c>
      <c r="L48" s="50">
        <v>4589</v>
      </c>
      <c r="M48" s="50">
        <v>919</v>
      </c>
      <c r="N48" s="50">
        <v>2858</v>
      </c>
      <c r="O48" s="51">
        <f t="shared" si="4"/>
        <v>21166</v>
      </c>
      <c r="P48" s="50">
        <f t="shared" si="5"/>
        <v>48182</v>
      </c>
    </row>
    <row r="49" spans="1:16">
      <c r="A49" s="49" t="s">
        <v>238</v>
      </c>
      <c r="B49" s="50">
        <v>732</v>
      </c>
      <c r="C49" s="50">
        <v>795</v>
      </c>
      <c r="D49" s="50">
        <v>934</v>
      </c>
      <c r="E49" s="50">
        <v>693</v>
      </c>
      <c r="F49" s="50">
        <v>171</v>
      </c>
      <c r="G49" s="50">
        <v>720</v>
      </c>
      <c r="H49" s="51">
        <f t="shared" si="3"/>
        <v>4045</v>
      </c>
      <c r="I49" s="50">
        <v>130</v>
      </c>
      <c r="J49" s="50">
        <v>0</v>
      </c>
      <c r="K49" s="50">
        <v>414</v>
      </c>
      <c r="L49" s="50">
        <v>355</v>
      </c>
      <c r="M49" s="50">
        <v>163</v>
      </c>
      <c r="N49" s="50">
        <v>270</v>
      </c>
      <c r="O49" s="51">
        <f t="shared" si="4"/>
        <v>1332</v>
      </c>
      <c r="P49" s="50">
        <f t="shared" si="5"/>
        <v>5377</v>
      </c>
    </row>
    <row r="50" spans="1:16">
      <c r="A50" s="52" t="s">
        <v>103</v>
      </c>
      <c r="B50" s="53">
        <v>7133</v>
      </c>
      <c r="C50" s="53">
        <v>3729</v>
      </c>
      <c r="D50" s="53">
        <v>4895</v>
      </c>
      <c r="E50" s="53">
        <v>7480</v>
      </c>
      <c r="F50" s="53">
        <v>2832</v>
      </c>
      <c r="G50" s="53">
        <v>6769</v>
      </c>
      <c r="H50" s="54">
        <f t="shared" si="3"/>
        <v>32838</v>
      </c>
      <c r="I50" s="53">
        <v>12083</v>
      </c>
      <c r="J50" s="53">
        <v>2369</v>
      </c>
      <c r="K50" s="53">
        <v>8398</v>
      </c>
      <c r="L50" s="53">
        <v>5964</v>
      </c>
      <c r="M50" s="53">
        <v>3256</v>
      </c>
      <c r="N50" s="53">
        <v>9987</v>
      </c>
      <c r="O50" s="54">
        <f t="shared" si="4"/>
        <v>42057</v>
      </c>
      <c r="P50" s="53">
        <f t="shared" si="5"/>
        <v>74895</v>
      </c>
    </row>
    <row r="51" spans="1:16">
      <c r="A51" s="49" t="s">
        <v>163</v>
      </c>
      <c r="B51" s="50">
        <v>3049</v>
      </c>
      <c r="C51" s="50">
        <v>2663</v>
      </c>
      <c r="D51" s="50">
        <v>3023</v>
      </c>
      <c r="E51" s="50">
        <v>4600</v>
      </c>
      <c r="F51" s="50">
        <v>150</v>
      </c>
      <c r="G51" s="50">
        <v>1823</v>
      </c>
      <c r="H51" s="51">
        <f t="shared" si="3"/>
        <v>15308</v>
      </c>
      <c r="I51" s="50">
        <v>2895</v>
      </c>
      <c r="J51" s="50">
        <v>1554</v>
      </c>
      <c r="K51" s="50">
        <v>3153</v>
      </c>
      <c r="L51" s="50">
        <v>3854</v>
      </c>
      <c r="M51" s="50">
        <v>1033</v>
      </c>
      <c r="N51" s="50">
        <v>3184</v>
      </c>
      <c r="O51" s="51">
        <f t="shared" si="4"/>
        <v>15673</v>
      </c>
      <c r="P51" s="50">
        <f t="shared" si="5"/>
        <v>30981</v>
      </c>
    </row>
    <row r="52" spans="1:16">
      <c r="A52" s="49" t="s">
        <v>105</v>
      </c>
      <c r="B52" s="50">
        <v>2715</v>
      </c>
      <c r="C52" s="50">
        <v>2982</v>
      </c>
      <c r="D52" s="50">
        <v>1655</v>
      </c>
      <c r="E52" s="50">
        <v>2102</v>
      </c>
      <c r="F52" s="50">
        <v>675</v>
      </c>
      <c r="G52" s="50">
        <v>1426</v>
      </c>
      <c r="H52" s="51">
        <f t="shared" si="3"/>
        <v>11555</v>
      </c>
      <c r="I52" s="50">
        <v>1955</v>
      </c>
      <c r="J52" s="50">
        <v>761</v>
      </c>
      <c r="K52" s="50">
        <v>2726</v>
      </c>
      <c r="L52" s="50">
        <v>1966</v>
      </c>
      <c r="M52" s="50">
        <v>1083</v>
      </c>
      <c r="N52" s="50">
        <v>897</v>
      </c>
      <c r="O52" s="51">
        <f t="shared" si="4"/>
        <v>9388</v>
      </c>
      <c r="P52" s="50">
        <f t="shared" si="5"/>
        <v>20943</v>
      </c>
    </row>
    <row r="53" spans="1:16">
      <c r="A53" s="49" t="s">
        <v>106</v>
      </c>
      <c r="B53" s="50">
        <v>6600</v>
      </c>
      <c r="C53" s="50">
        <v>6357</v>
      </c>
      <c r="D53" s="50">
        <v>8193</v>
      </c>
      <c r="E53" s="50">
        <v>5345</v>
      </c>
      <c r="F53" s="50">
        <v>2374</v>
      </c>
      <c r="G53" s="50">
        <v>5435</v>
      </c>
      <c r="H53" s="51">
        <f t="shared" si="3"/>
        <v>34304</v>
      </c>
      <c r="I53" s="50">
        <v>5355</v>
      </c>
      <c r="J53" s="50">
        <v>3093</v>
      </c>
      <c r="K53" s="50">
        <v>14951</v>
      </c>
      <c r="L53" s="50">
        <v>7127</v>
      </c>
      <c r="M53" s="50">
        <v>4050</v>
      </c>
      <c r="N53" s="50">
        <v>5414</v>
      </c>
      <c r="O53" s="51">
        <f t="shared" si="4"/>
        <v>39990</v>
      </c>
      <c r="P53" s="50">
        <f t="shared" si="5"/>
        <v>74294</v>
      </c>
    </row>
    <row r="54" spans="1:16">
      <c r="A54" s="52" t="s">
        <v>239</v>
      </c>
      <c r="B54" s="53">
        <v>131</v>
      </c>
      <c r="C54" s="53">
        <v>172</v>
      </c>
      <c r="D54" s="53">
        <v>154</v>
      </c>
      <c r="E54" s="53">
        <v>108</v>
      </c>
      <c r="F54" s="53">
        <v>48</v>
      </c>
      <c r="G54" s="53">
        <v>290</v>
      </c>
      <c r="H54" s="54">
        <f t="shared" si="3"/>
        <v>903</v>
      </c>
      <c r="I54" s="53">
        <v>740</v>
      </c>
      <c r="J54" s="53">
        <v>446</v>
      </c>
      <c r="K54" s="53">
        <v>1035</v>
      </c>
      <c r="L54" s="53">
        <v>1108</v>
      </c>
      <c r="M54" s="53">
        <v>224</v>
      </c>
      <c r="N54" s="53">
        <v>991</v>
      </c>
      <c r="O54" s="54">
        <f t="shared" si="4"/>
        <v>4544</v>
      </c>
      <c r="P54" s="53">
        <f t="shared" si="5"/>
        <v>5447</v>
      </c>
    </row>
    <row r="55" spans="1:16">
      <c r="A55" s="49" t="s">
        <v>240</v>
      </c>
      <c r="B55" s="50">
        <v>3421</v>
      </c>
      <c r="C55" s="50">
        <v>2646</v>
      </c>
      <c r="D55" s="50">
        <v>3453</v>
      </c>
      <c r="E55" s="50">
        <v>3939</v>
      </c>
      <c r="F55" s="50">
        <v>507</v>
      </c>
      <c r="G55" s="50">
        <v>2720</v>
      </c>
      <c r="H55" s="51">
        <f t="shared" si="3"/>
        <v>16686</v>
      </c>
      <c r="I55" s="50">
        <v>1250</v>
      </c>
      <c r="J55" s="50">
        <v>184</v>
      </c>
      <c r="K55" s="50">
        <v>3418</v>
      </c>
      <c r="L55" s="50">
        <v>2438</v>
      </c>
      <c r="M55" s="50">
        <v>1083</v>
      </c>
      <c r="N55" s="50">
        <v>912</v>
      </c>
      <c r="O55" s="51">
        <f t="shared" si="4"/>
        <v>9285</v>
      </c>
      <c r="P55" s="50">
        <f t="shared" si="5"/>
        <v>25971</v>
      </c>
    </row>
    <row r="56" spans="1:16">
      <c r="A56" s="49" t="s">
        <v>109</v>
      </c>
      <c r="B56" s="50">
        <v>1189</v>
      </c>
      <c r="C56" s="50">
        <v>1428</v>
      </c>
      <c r="D56" s="50">
        <v>967</v>
      </c>
      <c r="E56" s="50">
        <v>848</v>
      </c>
      <c r="F56" s="50">
        <v>137</v>
      </c>
      <c r="G56" s="50">
        <v>529</v>
      </c>
      <c r="H56" s="51">
        <f t="shared" si="3"/>
        <v>5098</v>
      </c>
      <c r="I56" s="50">
        <v>154</v>
      </c>
      <c r="J56" s="50">
        <v>15</v>
      </c>
      <c r="K56" s="50">
        <v>524</v>
      </c>
      <c r="L56" s="50">
        <v>255</v>
      </c>
      <c r="M56" s="50">
        <v>123</v>
      </c>
      <c r="N56" s="50">
        <v>232</v>
      </c>
      <c r="O56" s="51">
        <f t="shared" si="4"/>
        <v>1303</v>
      </c>
      <c r="P56" s="50">
        <f t="shared" si="5"/>
        <v>6401</v>
      </c>
    </row>
    <row r="57" spans="1:16">
      <c r="A57" s="49" t="s">
        <v>111</v>
      </c>
      <c r="B57" s="50">
        <v>5076</v>
      </c>
      <c r="C57" s="50">
        <v>1942</v>
      </c>
      <c r="D57" s="50">
        <v>4624</v>
      </c>
      <c r="E57" s="50">
        <v>1773</v>
      </c>
      <c r="F57" s="50">
        <v>2662</v>
      </c>
      <c r="G57" s="50">
        <v>1582</v>
      </c>
      <c r="H57" s="51">
        <f t="shared" si="3"/>
        <v>17659</v>
      </c>
      <c r="I57" s="50">
        <v>3914</v>
      </c>
      <c r="J57" s="50">
        <v>0</v>
      </c>
      <c r="K57" s="50">
        <v>8677</v>
      </c>
      <c r="L57" s="50">
        <v>2466</v>
      </c>
      <c r="M57" s="50">
        <v>1484</v>
      </c>
      <c r="N57" s="50">
        <v>2323</v>
      </c>
      <c r="O57" s="51">
        <f t="shared" si="4"/>
        <v>18864</v>
      </c>
      <c r="P57" s="50">
        <f t="shared" si="5"/>
        <v>36523</v>
      </c>
    </row>
    <row r="58" spans="1:16">
      <c r="A58" s="52" t="s">
        <v>112</v>
      </c>
      <c r="B58" s="53">
        <v>10802</v>
      </c>
      <c r="C58" s="53">
        <v>15429</v>
      </c>
      <c r="D58" s="53">
        <v>6359</v>
      </c>
      <c r="E58" s="53">
        <v>13491</v>
      </c>
      <c r="F58" s="53">
        <v>2031</v>
      </c>
      <c r="G58" s="53">
        <v>4724</v>
      </c>
      <c r="H58" s="54">
        <f t="shared" si="3"/>
        <v>52836</v>
      </c>
      <c r="I58" s="53">
        <v>18763</v>
      </c>
      <c r="J58" s="53">
        <v>9709</v>
      </c>
      <c r="K58" s="53">
        <v>18046</v>
      </c>
      <c r="L58" s="53">
        <v>13388</v>
      </c>
      <c r="M58" s="53">
        <v>5598</v>
      </c>
      <c r="N58" s="53">
        <v>19397</v>
      </c>
      <c r="O58" s="54">
        <f t="shared" si="4"/>
        <v>84901</v>
      </c>
      <c r="P58" s="53">
        <f t="shared" si="5"/>
        <v>137737</v>
      </c>
    </row>
    <row r="59" spans="1:16">
      <c r="A59" s="49" t="s">
        <v>113</v>
      </c>
      <c r="B59" s="50">
        <v>1499</v>
      </c>
      <c r="C59" s="50">
        <v>871</v>
      </c>
      <c r="D59" s="50">
        <v>722</v>
      </c>
      <c r="E59" s="50">
        <v>720</v>
      </c>
      <c r="F59" s="50">
        <v>293</v>
      </c>
      <c r="G59" s="50">
        <v>538</v>
      </c>
      <c r="H59" s="51">
        <f t="shared" si="3"/>
        <v>4643</v>
      </c>
      <c r="I59" s="50">
        <v>1801</v>
      </c>
      <c r="J59" s="50">
        <v>113</v>
      </c>
      <c r="K59" s="50">
        <v>1251</v>
      </c>
      <c r="L59" s="50">
        <v>1638</v>
      </c>
      <c r="M59" s="50">
        <v>934</v>
      </c>
      <c r="N59" s="50">
        <v>1281</v>
      </c>
      <c r="O59" s="51">
        <f t="shared" si="4"/>
        <v>7018</v>
      </c>
      <c r="P59" s="50">
        <f t="shared" si="5"/>
        <v>11661</v>
      </c>
    </row>
    <row r="60" spans="1:16">
      <c r="A60" s="49" t="s">
        <v>114</v>
      </c>
      <c r="B60" s="50">
        <v>748</v>
      </c>
      <c r="C60" s="50">
        <v>463</v>
      </c>
      <c r="D60" s="50">
        <v>683</v>
      </c>
      <c r="E60" s="50">
        <v>873</v>
      </c>
      <c r="F60" s="50">
        <v>161</v>
      </c>
      <c r="G60" s="50">
        <v>391</v>
      </c>
      <c r="H60" s="51">
        <f t="shared" si="3"/>
        <v>3319</v>
      </c>
      <c r="I60" s="50">
        <v>102</v>
      </c>
      <c r="J60" s="50">
        <v>17</v>
      </c>
      <c r="K60" s="50">
        <v>371</v>
      </c>
      <c r="L60" s="50">
        <v>255</v>
      </c>
      <c r="M60" s="50">
        <v>124</v>
      </c>
      <c r="N60" s="50">
        <v>205</v>
      </c>
      <c r="O60" s="51">
        <f t="shared" si="4"/>
        <v>1074</v>
      </c>
      <c r="P60" s="50">
        <f t="shared" si="5"/>
        <v>4393</v>
      </c>
    </row>
    <row r="61" spans="1:16">
      <c r="A61" s="49" t="s">
        <v>115</v>
      </c>
      <c r="B61" s="50">
        <v>4896</v>
      </c>
      <c r="C61" s="50">
        <v>4578</v>
      </c>
      <c r="D61" s="50">
        <v>4974</v>
      </c>
      <c r="E61" s="50">
        <v>4932</v>
      </c>
      <c r="F61" s="50">
        <v>390</v>
      </c>
      <c r="G61" s="50">
        <v>2882</v>
      </c>
      <c r="H61" s="51">
        <f t="shared" si="3"/>
        <v>22652</v>
      </c>
      <c r="I61" s="50">
        <v>4397</v>
      </c>
      <c r="J61" s="50">
        <v>1686</v>
      </c>
      <c r="K61" s="50">
        <v>5162</v>
      </c>
      <c r="L61" s="50">
        <v>5129</v>
      </c>
      <c r="M61" s="50">
        <v>1422</v>
      </c>
      <c r="N61" s="50">
        <v>4079</v>
      </c>
      <c r="O61" s="51">
        <f t="shared" si="4"/>
        <v>21875</v>
      </c>
      <c r="P61" s="50">
        <f t="shared" si="5"/>
        <v>44527</v>
      </c>
    </row>
    <row r="62" spans="1:16">
      <c r="A62" s="52" t="s">
        <v>116</v>
      </c>
      <c r="B62" s="53">
        <v>2653</v>
      </c>
      <c r="C62" s="53">
        <v>2856</v>
      </c>
      <c r="D62" s="53">
        <v>2136</v>
      </c>
      <c r="E62" s="53">
        <v>4267</v>
      </c>
      <c r="F62" s="53">
        <v>1715</v>
      </c>
      <c r="G62" s="53">
        <v>494</v>
      </c>
      <c r="H62" s="54">
        <f t="shared" si="3"/>
        <v>14121</v>
      </c>
      <c r="I62" s="53">
        <v>5797</v>
      </c>
      <c r="J62" s="53">
        <v>1994</v>
      </c>
      <c r="K62" s="53">
        <v>6016</v>
      </c>
      <c r="L62" s="53">
        <v>3697</v>
      </c>
      <c r="M62" s="53">
        <v>1919</v>
      </c>
      <c r="N62" s="53">
        <v>704</v>
      </c>
      <c r="O62" s="54">
        <f t="shared" si="4"/>
        <v>20127</v>
      </c>
      <c r="P62" s="53">
        <f t="shared" si="5"/>
        <v>34248</v>
      </c>
    </row>
    <row r="63" spans="1:16">
      <c r="A63" s="49" t="s">
        <v>241</v>
      </c>
      <c r="B63" s="50">
        <v>1547</v>
      </c>
      <c r="C63" s="50">
        <v>1097</v>
      </c>
      <c r="D63" s="50">
        <v>1943</v>
      </c>
      <c r="E63" s="50">
        <v>3395</v>
      </c>
      <c r="F63" s="50">
        <v>336</v>
      </c>
      <c r="G63" s="50">
        <v>762</v>
      </c>
      <c r="H63" s="51">
        <f t="shared" si="3"/>
        <v>9080</v>
      </c>
      <c r="I63" s="50">
        <v>763</v>
      </c>
      <c r="J63" s="50">
        <v>330</v>
      </c>
      <c r="K63" s="50">
        <v>922</v>
      </c>
      <c r="L63" s="50">
        <v>806</v>
      </c>
      <c r="M63" s="50">
        <v>482</v>
      </c>
      <c r="N63" s="50">
        <v>288</v>
      </c>
      <c r="O63" s="51">
        <f t="shared" si="4"/>
        <v>3591</v>
      </c>
      <c r="P63" s="50">
        <f t="shared" si="5"/>
        <v>12671</v>
      </c>
    </row>
    <row r="64" spans="1:16">
      <c r="A64" s="49" t="s">
        <v>118</v>
      </c>
      <c r="B64" s="50">
        <v>2552</v>
      </c>
      <c r="C64" s="50">
        <v>5561</v>
      </c>
      <c r="D64" s="50">
        <v>3917</v>
      </c>
      <c r="E64" s="50">
        <v>3707</v>
      </c>
      <c r="F64" s="50">
        <v>886</v>
      </c>
      <c r="G64" s="50">
        <v>1856</v>
      </c>
      <c r="H64" s="51">
        <f t="shared" si="3"/>
        <v>18479</v>
      </c>
      <c r="I64" s="50">
        <v>1831</v>
      </c>
      <c r="J64" s="50">
        <v>1598</v>
      </c>
      <c r="K64" s="50">
        <v>4456</v>
      </c>
      <c r="L64" s="50">
        <v>3813</v>
      </c>
      <c r="M64" s="50">
        <v>1075</v>
      </c>
      <c r="N64" s="50">
        <v>4302</v>
      </c>
      <c r="O64" s="51">
        <f t="shared" si="4"/>
        <v>17075</v>
      </c>
      <c r="P64" s="50">
        <f t="shared" si="5"/>
        <v>35554</v>
      </c>
    </row>
    <row r="65" spans="1:16">
      <c r="A65" s="49" t="s">
        <v>119</v>
      </c>
      <c r="B65" s="50">
        <v>1363</v>
      </c>
      <c r="C65" s="50">
        <v>648</v>
      </c>
      <c r="D65" s="50">
        <v>841</v>
      </c>
      <c r="E65" s="50">
        <v>430</v>
      </c>
      <c r="F65" s="50">
        <v>385</v>
      </c>
      <c r="G65" s="50">
        <v>238</v>
      </c>
      <c r="H65" s="51">
        <f t="shared" si="3"/>
        <v>3905</v>
      </c>
      <c r="I65" s="50">
        <v>141</v>
      </c>
      <c r="J65" s="50">
        <v>63</v>
      </c>
      <c r="K65" s="50">
        <v>429</v>
      </c>
      <c r="L65" s="50">
        <v>269</v>
      </c>
      <c r="M65" s="50">
        <v>199</v>
      </c>
      <c r="N65" s="50">
        <v>121</v>
      </c>
      <c r="O65" s="51">
        <f t="shared" si="4"/>
        <v>1222</v>
      </c>
      <c r="P65" s="50">
        <f t="shared" si="5"/>
        <v>5127</v>
      </c>
    </row>
    <row r="66" spans="1:16">
      <c r="A66" s="55" t="s">
        <v>120</v>
      </c>
      <c r="B66" s="56">
        <f t="shared" ref="B66:P66" si="6">SUM(B15:B65)</f>
        <v>149139</v>
      </c>
      <c r="C66" s="56">
        <f t="shared" si="6"/>
        <v>144056</v>
      </c>
      <c r="D66" s="56">
        <f t="shared" si="6"/>
        <v>136761</v>
      </c>
      <c r="E66" s="56">
        <f t="shared" si="6"/>
        <v>158956</v>
      </c>
      <c r="F66" s="56">
        <f t="shared" si="6"/>
        <v>42922</v>
      </c>
      <c r="G66" s="56">
        <f t="shared" si="6"/>
        <v>86298</v>
      </c>
      <c r="H66" s="57">
        <f t="shared" si="6"/>
        <v>718132</v>
      </c>
      <c r="I66" s="56">
        <f t="shared" si="6"/>
        <v>204304</v>
      </c>
      <c r="J66" s="56">
        <f t="shared" si="6"/>
        <v>93810</v>
      </c>
      <c r="K66" s="56">
        <f t="shared" si="6"/>
        <v>271403</v>
      </c>
      <c r="L66" s="56">
        <f t="shared" si="6"/>
        <v>195400</v>
      </c>
      <c r="M66" s="56">
        <f t="shared" si="6"/>
        <v>87893</v>
      </c>
      <c r="N66" s="56">
        <f t="shared" si="6"/>
        <v>149327</v>
      </c>
      <c r="O66" s="57">
        <f t="shared" si="6"/>
        <v>1002137</v>
      </c>
      <c r="P66" s="56">
        <f t="shared" si="6"/>
        <v>1720269</v>
      </c>
    </row>
    <row r="67" spans="1:16">
      <c r="A67" s="52" t="s">
        <v>121</v>
      </c>
      <c r="B67" s="53">
        <v>825</v>
      </c>
      <c r="C67" s="53">
        <v>329</v>
      </c>
      <c r="D67" s="53">
        <v>442</v>
      </c>
      <c r="E67" s="53">
        <v>873</v>
      </c>
      <c r="F67" s="53">
        <v>356</v>
      </c>
      <c r="G67" s="53">
        <v>317</v>
      </c>
      <c r="H67" s="54">
        <v>3142</v>
      </c>
      <c r="I67" s="53">
        <v>1999</v>
      </c>
      <c r="J67" s="53">
        <v>712</v>
      </c>
      <c r="K67" s="53">
        <v>1799</v>
      </c>
      <c r="L67" s="53">
        <v>1319</v>
      </c>
      <c r="M67" s="53">
        <v>1061</v>
      </c>
      <c r="N67" s="53">
        <v>1054</v>
      </c>
      <c r="O67" s="54">
        <v>7944</v>
      </c>
      <c r="P67" s="53">
        <v>11086</v>
      </c>
    </row>
    <row r="68" spans="1:16">
      <c r="A68" s="58" t="s">
        <v>122</v>
      </c>
      <c r="B68" s="53">
        <f t="shared" ref="B68:P68" si="7">B66+B67</f>
        <v>149964</v>
      </c>
      <c r="C68" s="53">
        <f t="shared" si="7"/>
        <v>144385</v>
      </c>
      <c r="D68" s="53">
        <f t="shared" si="7"/>
        <v>137203</v>
      </c>
      <c r="E68" s="53">
        <f t="shared" si="7"/>
        <v>159829</v>
      </c>
      <c r="F68" s="53">
        <f t="shared" si="7"/>
        <v>43278</v>
      </c>
      <c r="G68" s="53">
        <f t="shared" si="7"/>
        <v>86615</v>
      </c>
      <c r="H68" s="54">
        <f t="shared" si="7"/>
        <v>721274</v>
      </c>
      <c r="I68" s="53">
        <f t="shared" si="7"/>
        <v>206303</v>
      </c>
      <c r="J68" s="53">
        <f t="shared" si="7"/>
        <v>94522</v>
      </c>
      <c r="K68" s="53">
        <f t="shared" si="7"/>
        <v>273202</v>
      </c>
      <c r="L68" s="53">
        <f t="shared" si="7"/>
        <v>196719</v>
      </c>
      <c r="M68" s="53">
        <f t="shared" si="7"/>
        <v>88954</v>
      </c>
      <c r="N68" s="53">
        <f t="shared" si="7"/>
        <v>150381</v>
      </c>
      <c r="O68" s="54">
        <f t="shared" si="7"/>
        <v>1010081</v>
      </c>
      <c r="P68" s="53">
        <f t="shared" si="7"/>
        <v>1731355</v>
      </c>
    </row>
    <row r="69" spans="1:16">
      <c r="A69" s="58" t="s">
        <v>248</v>
      </c>
      <c r="B69" s="59">
        <f t="shared" ref="B69:H69" si="8">ROUND(B68/$H68*100,1)</f>
        <v>20.8</v>
      </c>
      <c r="C69" s="59">
        <f t="shared" si="8"/>
        <v>20</v>
      </c>
      <c r="D69" s="59">
        <f t="shared" si="8"/>
        <v>19</v>
      </c>
      <c r="E69" s="59">
        <f t="shared" si="8"/>
        <v>22.2</v>
      </c>
      <c r="F69" s="59">
        <f t="shared" si="8"/>
        <v>6</v>
      </c>
      <c r="G69" s="59">
        <f t="shared" si="8"/>
        <v>12</v>
      </c>
      <c r="H69" s="60">
        <f t="shared" si="8"/>
        <v>100</v>
      </c>
      <c r="I69" s="59">
        <f t="shared" ref="I69:O69" si="9">ROUND(I68/$O68*100,1)</f>
        <v>20.399999999999999</v>
      </c>
      <c r="J69" s="59">
        <f t="shared" si="9"/>
        <v>9.4</v>
      </c>
      <c r="K69" s="59">
        <f t="shared" si="9"/>
        <v>27</v>
      </c>
      <c r="L69" s="59">
        <f t="shared" si="9"/>
        <v>19.5</v>
      </c>
      <c r="M69" s="59">
        <f t="shared" si="9"/>
        <v>8.8000000000000007</v>
      </c>
      <c r="N69" s="59">
        <f t="shared" si="9"/>
        <v>14.9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8.6999999999999993</v>
      </c>
      <c r="C70" s="59">
        <f t="shared" si="10"/>
        <v>8.3000000000000007</v>
      </c>
      <c r="D70" s="59">
        <f t="shared" si="10"/>
        <v>7.9</v>
      </c>
      <c r="E70" s="59">
        <f t="shared" si="10"/>
        <v>9.1999999999999993</v>
      </c>
      <c r="F70" s="59">
        <f t="shared" si="10"/>
        <v>2.5</v>
      </c>
      <c r="G70" s="59">
        <f t="shared" si="10"/>
        <v>5</v>
      </c>
      <c r="H70" s="60">
        <f t="shared" si="10"/>
        <v>41.7</v>
      </c>
      <c r="I70" s="59">
        <f t="shared" si="10"/>
        <v>11.9</v>
      </c>
      <c r="J70" s="59">
        <f t="shared" si="10"/>
        <v>5.5</v>
      </c>
      <c r="K70" s="59">
        <f t="shared" si="10"/>
        <v>15.8</v>
      </c>
      <c r="L70" s="59">
        <f t="shared" si="10"/>
        <v>11.4</v>
      </c>
      <c r="M70" s="59">
        <f t="shared" si="10"/>
        <v>5.0999999999999996</v>
      </c>
      <c r="N70" s="59">
        <f t="shared" si="10"/>
        <v>8.6999999999999993</v>
      </c>
      <c r="O70" s="60">
        <f t="shared" si="10"/>
        <v>58.3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22A9-DB10-43EF-A0DB-6DA0A3BE22D2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2850</v>
      </c>
      <c r="C15" s="50">
        <v>3245</v>
      </c>
      <c r="D15" s="50">
        <v>2931</v>
      </c>
      <c r="E15" s="50">
        <v>3589</v>
      </c>
      <c r="F15" s="50">
        <v>995</v>
      </c>
      <c r="G15" s="50">
        <v>2805</v>
      </c>
      <c r="H15" s="51">
        <f t="shared" ref="H15:H46" si="0">SUM(B15:G15)</f>
        <v>16415</v>
      </c>
      <c r="I15" s="50">
        <v>2112</v>
      </c>
      <c r="J15" s="50">
        <v>0</v>
      </c>
      <c r="K15" s="50">
        <v>4568</v>
      </c>
      <c r="L15" s="50">
        <v>3510</v>
      </c>
      <c r="M15" s="50">
        <v>1599</v>
      </c>
      <c r="N15" s="50">
        <v>2828</v>
      </c>
      <c r="O15" s="51">
        <f t="shared" ref="O15:O46" si="1">SUM(I15:N15)</f>
        <v>14617</v>
      </c>
      <c r="P15" s="50">
        <f t="shared" ref="P15:P46" si="2">O15+H15</f>
        <v>31032</v>
      </c>
    </row>
    <row r="16" spans="1:16">
      <c r="A16" s="49" t="s">
        <v>69</v>
      </c>
      <c r="B16" s="50">
        <v>765</v>
      </c>
      <c r="C16" s="50">
        <v>7</v>
      </c>
      <c r="D16" s="50">
        <v>365</v>
      </c>
      <c r="E16" s="50">
        <v>483</v>
      </c>
      <c r="F16" s="50">
        <v>143</v>
      </c>
      <c r="G16" s="50">
        <v>354</v>
      </c>
      <c r="H16" s="51">
        <f t="shared" si="0"/>
        <v>2117</v>
      </c>
      <c r="I16" s="50">
        <v>215</v>
      </c>
      <c r="J16" s="50">
        <v>56</v>
      </c>
      <c r="K16" s="50">
        <v>296</v>
      </c>
      <c r="L16" s="50">
        <v>234</v>
      </c>
      <c r="M16" s="50">
        <v>190</v>
      </c>
      <c r="N16" s="50">
        <v>250</v>
      </c>
      <c r="O16" s="51">
        <f t="shared" si="1"/>
        <v>1241</v>
      </c>
      <c r="P16" s="50">
        <f t="shared" si="2"/>
        <v>3358</v>
      </c>
    </row>
    <row r="17" spans="1:16">
      <c r="A17" s="49" t="s">
        <v>70</v>
      </c>
      <c r="B17" s="50">
        <v>3226</v>
      </c>
      <c r="C17" s="50">
        <v>1548</v>
      </c>
      <c r="D17" s="50">
        <v>1783</v>
      </c>
      <c r="E17" s="50">
        <v>2012</v>
      </c>
      <c r="F17" s="50">
        <v>343</v>
      </c>
      <c r="G17" s="50">
        <v>1690</v>
      </c>
      <c r="H17" s="51">
        <f t="shared" si="0"/>
        <v>10602</v>
      </c>
      <c r="I17" s="50">
        <v>1236</v>
      </c>
      <c r="J17" s="50">
        <v>253</v>
      </c>
      <c r="K17" s="50">
        <v>2574</v>
      </c>
      <c r="L17" s="50">
        <v>2983</v>
      </c>
      <c r="M17" s="50">
        <v>1536</v>
      </c>
      <c r="N17" s="50">
        <v>1369</v>
      </c>
      <c r="O17" s="51">
        <f t="shared" si="1"/>
        <v>9951</v>
      </c>
      <c r="P17" s="50">
        <f t="shared" si="2"/>
        <v>20553</v>
      </c>
    </row>
    <row r="18" spans="1:16">
      <c r="A18" s="52" t="s">
        <v>71</v>
      </c>
      <c r="B18" s="53">
        <v>2089</v>
      </c>
      <c r="C18" s="53">
        <v>2573</v>
      </c>
      <c r="D18" s="53">
        <v>2277</v>
      </c>
      <c r="E18" s="53">
        <v>2604</v>
      </c>
      <c r="F18" s="53">
        <v>388</v>
      </c>
      <c r="G18" s="53">
        <v>1066</v>
      </c>
      <c r="H18" s="54">
        <f t="shared" si="0"/>
        <v>10997</v>
      </c>
      <c r="I18" s="53">
        <v>1123</v>
      </c>
      <c r="J18" s="53">
        <v>334</v>
      </c>
      <c r="K18" s="53">
        <v>2007</v>
      </c>
      <c r="L18" s="53">
        <v>1154</v>
      </c>
      <c r="M18" s="53">
        <v>432</v>
      </c>
      <c r="N18" s="53">
        <v>637</v>
      </c>
      <c r="O18" s="54">
        <f t="shared" si="1"/>
        <v>5687</v>
      </c>
      <c r="P18" s="53">
        <f t="shared" si="2"/>
        <v>16684</v>
      </c>
    </row>
    <row r="19" spans="1:16">
      <c r="A19" s="49" t="s">
        <v>72</v>
      </c>
      <c r="B19" s="50">
        <v>9458</v>
      </c>
      <c r="C19" s="50">
        <v>10863</v>
      </c>
      <c r="D19" s="50">
        <v>7519</v>
      </c>
      <c r="E19" s="50">
        <v>7871</v>
      </c>
      <c r="F19" s="50">
        <v>2486</v>
      </c>
      <c r="G19" s="50">
        <v>4197</v>
      </c>
      <c r="H19" s="51">
        <f t="shared" si="0"/>
        <v>42394</v>
      </c>
      <c r="I19" s="50">
        <v>34545</v>
      </c>
      <c r="J19" s="50">
        <v>25023</v>
      </c>
      <c r="K19" s="50">
        <v>36733</v>
      </c>
      <c r="L19" s="50">
        <v>22941</v>
      </c>
      <c r="M19" s="50">
        <v>8288</v>
      </c>
      <c r="N19" s="50">
        <v>12728</v>
      </c>
      <c r="O19" s="51">
        <f t="shared" si="1"/>
        <v>140258</v>
      </c>
      <c r="P19" s="50">
        <f t="shared" si="2"/>
        <v>182652</v>
      </c>
    </row>
    <row r="20" spans="1:16">
      <c r="A20" s="49" t="s">
        <v>73</v>
      </c>
      <c r="B20" s="50">
        <v>2959</v>
      </c>
      <c r="C20" s="50">
        <v>2412</v>
      </c>
      <c r="D20" s="50">
        <v>1566</v>
      </c>
      <c r="E20" s="50">
        <v>2103</v>
      </c>
      <c r="F20" s="50">
        <v>757</v>
      </c>
      <c r="G20" s="50">
        <v>804</v>
      </c>
      <c r="H20" s="51">
        <f t="shared" si="0"/>
        <v>10601</v>
      </c>
      <c r="I20" s="50">
        <v>2655</v>
      </c>
      <c r="J20" s="50">
        <v>1282</v>
      </c>
      <c r="K20" s="50">
        <v>4728</v>
      </c>
      <c r="L20" s="50">
        <v>1925</v>
      </c>
      <c r="M20" s="50">
        <v>875</v>
      </c>
      <c r="N20" s="50">
        <v>2782</v>
      </c>
      <c r="O20" s="51">
        <f t="shared" si="1"/>
        <v>14247</v>
      </c>
      <c r="P20" s="50">
        <f t="shared" si="2"/>
        <v>24848</v>
      </c>
    </row>
    <row r="21" spans="1:16">
      <c r="A21" s="49" t="s">
        <v>74</v>
      </c>
      <c r="B21" s="50">
        <v>992</v>
      </c>
      <c r="C21" s="50">
        <v>813</v>
      </c>
      <c r="D21" s="50">
        <v>888</v>
      </c>
      <c r="E21" s="50">
        <v>1073</v>
      </c>
      <c r="F21" s="50">
        <v>386</v>
      </c>
      <c r="G21" s="50">
        <v>771</v>
      </c>
      <c r="H21" s="51">
        <f t="shared" si="0"/>
        <v>4923</v>
      </c>
      <c r="I21" s="50">
        <v>4846</v>
      </c>
      <c r="J21" s="50">
        <v>1786</v>
      </c>
      <c r="K21" s="50">
        <v>3144</v>
      </c>
      <c r="L21" s="50">
        <v>2522</v>
      </c>
      <c r="M21" s="50">
        <v>1876</v>
      </c>
      <c r="N21" s="50">
        <v>1533</v>
      </c>
      <c r="O21" s="51">
        <f t="shared" si="1"/>
        <v>15707</v>
      </c>
      <c r="P21" s="50">
        <f t="shared" si="2"/>
        <v>20630</v>
      </c>
    </row>
    <row r="22" spans="1:16">
      <c r="A22" s="52" t="s">
        <v>75</v>
      </c>
      <c r="B22" s="53">
        <v>0</v>
      </c>
      <c r="C22" s="53">
        <v>812</v>
      </c>
      <c r="D22" s="53">
        <v>449</v>
      </c>
      <c r="E22" s="53">
        <v>465</v>
      </c>
      <c r="F22" s="53">
        <v>50</v>
      </c>
      <c r="G22" s="53">
        <v>377</v>
      </c>
      <c r="H22" s="54">
        <f t="shared" si="0"/>
        <v>2153</v>
      </c>
      <c r="I22" s="53">
        <v>729</v>
      </c>
      <c r="J22" s="53">
        <v>0</v>
      </c>
      <c r="K22" s="53">
        <v>965</v>
      </c>
      <c r="L22" s="53">
        <v>366</v>
      </c>
      <c r="M22" s="53">
        <v>295</v>
      </c>
      <c r="N22" s="53">
        <v>378</v>
      </c>
      <c r="O22" s="54">
        <f t="shared" si="1"/>
        <v>2733</v>
      </c>
      <c r="P22" s="53">
        <f t="shared" si="2"/>
        <v>4886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361</v>
      </c>
      <c r="J23" s="50">
        <v>392</v>
      </c>
      <c r="K23" s="50">
        <v>838</v>
      </c>
      <c r="L23" s="50">
        <v>930</v>
      </c>
      <c r="M23" s="50">
        <v>309</v>
      </c>
      <c r="N23" s="50">
        <v>269</v>
      </c>
      <c r="O23" s="51">
        <f t="shared" si="1"/>
        <v>3099</v>
      </c>
      <c r="P23" s="50">
        <f t="shared" si="2"/>
        <v>3099</v>
      </c>
    </row>
    <row r="24" spans="1:16">
      <c r="A24" s="49" t="s">
        <v>77</v>
      </c>
      <c r="B24" s="50">
        <v>5770</v>
      </c>
      <c r="C24" s="50">
        <v>8892</v>
      </c>
      <c r="D24" s="50">
        <v>5456</v>
      </c>
      <c r="E24" s="50">
        <v>2754</v>
      </c>
      <c r="F24" s="50">
        <v>1465</v>
      </c>
      <c r="G24" s="50">
        <v>2877</v>
      </c>
      <c r="H24" s="51">
        <f t="shared" si="0"/>
        <v>27214</v>
      </c>
      <c r="I24" s="50">
        <v>6959</v>
      </c>
      <c r="J24" s="50">
        <v>2089</v>
      </c>
      <c r="K24" s="50">
        <v>13985</v>
      </c>
      <c r="L24" s="50">
        <v>11269</v>
      </c>
      <c r="M24" s="50">
        <v>7706</v>
      </c>
      <c r="N24" s="50">
        <v>12554</v>
      </c>
      <c r="O24" s="51">
        <f t="shared" si="1"/>
        <v>54562</v>
      </c>
      <c r="P24" s="50">
        <f t="shared" si="2"/>
        <v>81776</v>
      </c>
    </row>
    <row r="25" spans="1:16">
      <c r="A25" s="49" t="s">
        <v>78</v>
      </c>
      <c r="B25" s="50">
        <v>6278</v>
      </c>
      <c r="C25" s="50">
        <v>3941</v>
      </c>
      <c r="D25" s="50">
        <v>5099</v>
      </c>
      <c r="E25" s="50">
        <v>4822</v>
      </c>
      <c r="F25" s="50">
        <v>2341</v>
      </c>
      <c r="G25" s="50">
        <v>1888</v>
      </c>
      <c r="H25" s="51">
        <f t="shared" si="0"/>
        <v>24369</v>
      </c>
      <c r="I25" s="50">
        <v>6424</v>
      </c>
      <c r="J25" s="50">
        <v>1218</v>
      </c>
      <c r="K25" s="50">
        <v>5952</v>
      </c>
      <c r="L25" s="50">
        <v>4598</v>
      </c>
      <c r="M25" s="50">
        <v>3203</v>
      </c>
      <c r="N25" s="50">
        <v>3073</v>
      </c>
      <c r="O25" s="51">
        <f t="shared" si="1"/>
        <v>24468</v>
      </c>
      <c r="P25" s="50">
        <f t="shared" si="2"/>
        <v>48837</v>
      </c>
    </row>
    <row r="26" spans="1:16">
      <c r="A26" s="52" t="s">
        <v>79</v>
      </c>
      <c r="B26" s="53">
        <v>50</v>
      </c>
      <c r="C26" s="53">
        <v>73</v>
      </c>
      <c r="D26" s="53">
        <v>851</v>
      </c>
      <c r="E26" s="53">
        <v>349</v>
      </c>
      <c r="F26" s="53">
        <v>113</v>
      </c>
      <c r="G26" s="53">
        <v>264</v>
      </c>
      <c r="H26" s="54">
        <f t="shared" si="0"/>
        <v>1700</v>
      </c>
      <c r="I26" s="53">
        <v>808</v>
      </c>
      <c r="J26" s="53">
        <v>869</v>
      </c>
      <c r="K26" s="53">
        <v>617</v>
      </c>
      <c r="L26" s="53">
        <v>741</v>
      </c>
      <c r="M26" s="53">
        <v>435</v>
      </c>
      <c r="N26" s="53">
        <v>703</v>
      </c>
      <c r="O26" s="54">
        <f t="shared" si="1"/>
        <v>4173</v>
      </c>
      <c r="P26" s="53">
        <f t="shared" si="2"/>
        <v>5873</v>
      </c>
    </row>
    <row r="27" spans="1:16">
      <c r="A27" s="49" t="s">
        <v>80</v>
      </c>
      <c r="B27" s="50">
        <v>1148</v>
      </c>
      <c r="C27" s="50">
        <v>1233</v>
      </c>
      <c r="D27" s="50">
        <v>445</v>
      </c>
      <c r="E27" s="50">
        <v>1812</v>
      </c>
      <c r="F27" s="50">
        <v>160</v>
      </c>
      <c r="G27" s="50">
        <v>779</v>
      </c>
      <c r="H27" s="51">
        <f t="shared" si="0"/>
        <v>5577</v>
      </c>
      <c r="I27" s="50">
        <v>361</v>
      </c>
      <c r="J27" s="50">
        <v>0</v>
      </c>
      <c r="K27" s="50">
        <v>725</v>
      </c>
      <c r="L27" s="50">
        <v>543</v>
      </c>
      <c r="M27" s="50">
        <v>494</v>
      </c>
      <c r="N27" s="50">
        <v>587</v>
      </c>
      <c r="O27" s="51">
        <f t="shared" si="1"/>
        <v>2710</v>
      </c>
      <c r="P27" s="50">
        <f t="shared" si="2"/>
        <v>8287</v>
      </c>
    </row>
    <row r="28" spans="1:16">
      <c r="A28" s="49" t="s">
        <v>247</v>
      </c>
      <c r="B28" s="50">
        <v>5048</v>
      </c>
      <c r="C28" s="50">
        <v>626</v>
      </c>
      <c r="D28" s="50">
        <v>7543</v>
      </c>
      <c r="E28" s="50">
        <v>4616</v>
      </c>
      <c r="F28" s="50">
        <v>465</v>
      </c>
      <c r="G28" s="50">
        <v>3202</v>
      </c>
      <c r="H28" s="51">
        <f t="shared" si="0"/>
        <v>21500</v>
      </c>
      <c r="I28" s="50">
        <v>8961</v>
      </c>
      <c r="J28" s="50">
        <v>806</v>
      </c>
      <c r="K28" s="50">
        <v>11054</v>
      </c>
      <c r="L28" s="50">
        <v>12245</v>
      </c>
      <c r="M28" s="50">
        <v>6033</v>
      </c>
      <c r="N28" s="50">
        <v>6771</v>
      </c>
      <c r="O28" s="51">
        <f t="shared" si="1"/>
        <v>45870</v>
      </c>
      <c r="P28" s="50">
        <f t="shared" si="2"/>
        <v>67370</v>
      </c>
    </row>
    <row r="29" spans="1:16">
      <c r="A29" s="49" t="s">
        <v>82</v>
      </c>
      <c r="B29" s="50">
        <v>4189</v>
      </c>
      <c r="C29" s="50">
        <v>3051</v>
      </c>
      <c r="D29" s="50">
        <v>4316</v>
      </c>
      <c r="E29" s="50">
        <v>5481</v>
      </c>
      <c r="F29" s="50">
        <v>1427</v>
      </c>
      <c r="G29" s="50">
        <v>1760</v>
      </c>
      <c r="H29" s="51">
        <f t="shared" si="0"/>
        <v>20224</v>
      </c>
      <c r="I29" s="50">
        <v>3442</v>
      </c>
      <c r="J29" s="50">
        <v>691</v>
      </c>
      <c r="K29" s="50">
        <v>6253</v>
      </c>
      <c r="L29" s="50">
        <v>4187</v>
      </c>
      <c r="M29" s="50">
        <v>1782</v>
      </c>
      <c r="N29" s="50">
        <v>3258</v>
      </c>
      <c r="O29" s="51">
        <f t="shared" si="1"/>
        <v>19613</v>
      </c>
      <c r="P29" s="50">
        <f t="shared" si="2"/>
        <v>39837</v>
      </c>
    </row>
    <row r="30" spans="1:16">
      <c r="A30" s="52" t="s">
        <v>83</v>
      </c>
      <c r="B30" s="53">
        <v>2272</v>
      </c>
      <c r="C30" s="53">
        <v>3207</v>
      </c>
      <c r="D30" s="53">
        <v>2682</v>
      </c>
      <c r="E30" s="53">
        <v>2315</v>
      </c>
      <c r="F30" s="53">
        <v>699</v>
      </c>
      <c r="G30" s="53">
        <v>1456</v>
      </c>
      <c r="H30" s="54">
        <f t="shared" si="0"/>
        <v>12631</v>
      </c>
      <c r="I30" s="53">
        <v>849</v>
      </c>
      <c r="J30" s="53">
        <v>0</v>
      </c>
      <c r="K30" s="53">
        <v>2661</v>
      </c>
      <c r="L30" s="53">
        <v>1773</v>
      </c>
      <c r="M30" s="53">
        <v>682</v>
      </c>
      <c r="N30" s="53">
        <v>1065</v>
      </c>
      <c r="O30" s="54">
        <f t="shared" si="1"/>
        <v>7030</v>
      </c>
      <c r="P30" s="53">
        <f t="shared" si="2"/>
        <v>19661</v>
      </c>
    </row>
    <row r="31" spans="1:16">
      <c r="A31" s="49" t="s">
        <v>84</v>
      </c>
      <c r="B31" s="50">
        <v>1732</v>
      </c>
      <c r="C31" s="50">
        <v>3104</v>
      </c>
      <c r="D31" s="50">
        <v>1780</v>
      </c>
      <c r="E31" s="50">
        <v>2100</v>
      </c>
      <c r="F31" s="50">
        <v>262</v>
      </c>
      <c r="G31" s="50">
        <v>1229</v>
      </c>
      <c r="H31" s="51">
        <f t="shared" si="0"/>
        <v>10207</v>
      </c>
      <c r="I31" s="50">
        <v>1321</v>
      </c>
      <c r="J31" s="50">
        <v>569</v>
      </c>
      <c r="K31" s="50">
        <v>2137</v>
      </c>
      <c r="L31" s="50">
        <v>1828</v>
      </c>
      <c r="M31" s="50">
        <v>610</v>
      </c>
      <c r="N31" s="50">
        <v>1481</v>
      </c>
      <c r="O31" s="51">
        <f t="shared" si="1"/>
        <v>7946</v>
      </c>
      <c r="P31" s="50">
        <f t="shared" si="2"/>
        <v>18153</v>
      </c>
    </row>
    <row r="32" spans="1:16">
      <c r="A32" s="49" t="s">
        <v>85</v>
      </c>
      <c r="B32" s="50">
        <v>3766</v>
      </c>
      <c r="C32" s="50">
        <v>2689</v>
      </c>
      <c r="D32" s="50">
        <v>1889</v>
      </c>
      <c r="E32" s="50">
        <v>3806</v>
      </c>
      <c r="F32" s="50">
        <v>1692</v>
      </c>
      <c r="G32" s="50">
        <v>1794</v>
      </c>
      <c r="H32" s="51">
        <f t="shared" si="0"/>
        <v>15636</v>
      </c>
      <c r="I32" s="50">
        <v>2544</v>
      </c>
      <c r="J32" s="50">
        <v>410</v>
      </c>
      <c r="K32" s="50">
        <v>2554</v>
      </c>
      <c r="L32" s="50">
        <v>2972</v>
      </c>
      <c r="M32" s="50">
        <v>1200</v>
      </c>
      <c r="N32" s="50">
        <v>1403</v>
      </c>
      <c r="O32" s="51">
        <f t="shared" si="1"/>
        <v>11083</v>
      </c>
      <c r="P32" s="50">
        <f t="shared" si="2"/>
        <v>26719</v>
      </c>
    </row>
    <row r="33" spans="1:16">
      <c r="A33" s="49" t="s">
        <v>86</v>
      </c>
      <c r="B33" s="50">
        <v>3449</v>
      </c>
      <c r="C33" s="50">
        <v>2447</v>
      </c>
      <c r="D33" s="50">
        <v>2741</v>
      </c>
      <c r="E33" s="50">
        <v>5100</v>
      </c>
      <c r="F33" s="50">
        <v>1137</v>
      </c>
      <c r="G33" s="50">
        <v>1702</v>
      </c>
      <c r="H33" s="51">
        <f t="shared" si="0"/>
        <v>16576</v>
      </c>
      <c r="I33" s="50">
        <v>2778</v>
      </c>
      <c r="J33" s="50">
        <v>857</v>
      </c>
      <c r="K33" s="50">
        <v>4516</v>
      </c>
      <c r="L33" s="50">
        <v>3224</v>
      </c>
      <c r="M33" s="50">
        <v>1250</v>
      </c>
      <c r="N33" s="50">
        <v>1220</v>
      </c>
      <c r="O33" s="51">
        <f t="shared" si="1"/>
        <v>13845</v>
      </c>
      <c r="P33" s="50">
        <f t="shared" si="2"/>
        <v>30421</v>
      </c>
    </row>
    <row r="34" spans="1:16">
      <c r="A34" s="52" t="s">
        <v>87</v>
      </c>
      <c r="B34" s="53">
        <v>1031</v>
      </c>
      <c r="C34" s="53">
        <v>1100</v>
      </c>
      <c r="D34" s="53">
        <v>1033</v>
      </c>
      <c r="E34" s="53">
        <v>1293</v>
      </c>
      <c r="F34" s="53">
        <v>437</v>
      </c>
      <c r="G34" s="53">
        <v>575</v>
      </c>
      <c r="H34" s="54">
        <f t="shared" si="0"/>
        <v>5469</v>
      </c>
      <c r="I34" s="53">
        <v>266</v>
      </c>
      <c r="J34" s="53">
        <v>160</v>
      </c>
      <c r="K34" s="53">
        <v>813</v>
      </c>
      <c r="L34" s="53">
        <v>526</v>
      </c>
      <c r="M34" s="53">
        <v>252</v>
      </c>
      <c r="N34" s="53">
        <v>227</v>
      </c>
      <c r="O34" s="54">
        <f t="shared" si="1"/>
        <v>2244</v>
      </c>
      <c r="P34" s="53">
        <f t="shared" si="2"/>
        <v>7713</v>
      </c>
    </row>
    <row r="35" spans="1:16">
      <c r="A35" s="49" t="s">
        <v>88</v>
      </c>
      <c r="B35" s="50">
        <v>2443</v>
      </c>
      <c r="C35" s="50">
        <v>2494</v>
      </c>
      <c r="D35" s="50">
        <v>2965</v>
      </c>
      <c r="E35" s="50">
        <v>2198</v>
      </c>
      <c r="F35" s="50">
        <v>870</v>
      </c>
      <c r="G35" s="50">
        <v>1190</v>
      </c>
      <c r="H35" s="51">
        <f t="shared" si="0"/>
        <v>12160</v>
      </c>
      <c r="I35" s="50">
        <v>5424</v>
      </c>
      <c r="J35" s="50">
        <v>1608</v>
      </c>
      <c r="K35" s="50">
        <v>5948</v>
      </c>
      <c r="L35" s="50">
        <v>2884</v>
      </c>
      <c r="M35" s="50">
        <v>1684</v>
      </c>
      <c r="N35" s="50">
        <v>1401</v>
      </c>
      <c r="O35" s="51">
        <f t="shared" si="1"/>
        <v>18949</v>
      </c>
      <c r="P35" s="50">
        <f t="shared" si="2"/>
        <v>31109</v>
      </c>
    </row>
    <row r="36" spans="1:16">
      <c r="A36" s="49" t="s">
        <v>89</v>
      </c>
      <c r="B36" s="50">
        <v>1465</v>
      </c>
      <c r="C36" s="50">
        <v>1142</v>
      </c>
      <c r="D36" s="50">
        <v>1567</v>
      </c>
      <c r="E36" s="50">
        <v>1584</v>
      </c>
      <c r="F36" s="50">
        <v>443</v>
      </c>
      <c r="G36" s="50">
        <v>461</v>
      </c>
      <c r="H36" s="51">
        <f t="shared" si="0"/>
        <v>6662</v>
      </c>
      <c r="I36" s="50">
        <v>7355</v>
      </c>
      <c r="J36" s="50">
        <v>3513</v>
      </c>
      <c r="K36" s="50">
        <v>9212</v>
      </c>
      <c r="L36" s="50">
        <v>5421</v>
      </c>
      <c r="M36" s="50">
        <v>2611</v>
      </c>
      <c r="N36" s="50">
        <v>2806</v>
      </c>
      <c r="O36" s="51">
        <f t="shared" si="1"/>
        <v>30918</v>
      </c>
      <c r="P36" s="50">
        <f t="shared" si="2"/>
        <v>37580</v>
      </c>
    </row>
    <row r="37" spans="1:16">
      <c r="A37" s="49" t="s">
        <v>90</v>
      </c>
      <c r="B37" s="50">
        <v>3736</v>
      </c>
      <c r="C37" s="50">
        <v>4837</v>
      </c>
      <c r="D37" s="50">
        <v>3520</v>
      </c>
      <c r="E37" s="50">
        <v>8549</v>
      </c>
      <c r="F37" s="50">
        <v>1524</v>
      </c>
      <c r="G37" s="50">
        <v>1213</v>
      </c>
      <c r="H37" s="51">
        <f t="shared" si="0"/>
        <v>23379</v>
      </c>
      <c r="I37" s="50">
        <v>6930</v>
      </c>
      <c r="J37" s="50">
        <v>2336</v>
      </c>
      <c r="K37" s="50">
        <v>12211</v>
      </c>
      <c r="L37" s="50">
        <v>8111</v>
      </c>
      <c r="M37" s="50">
        <v>5948</v>
      </c>
      <c r="N37" s="50">
        <v>1940</v>
      </c>
      <c r="O37" s="51">
        <f t="shared" si="1"/>
        <v>37476</v>
      </c>
      <c r="P37" s="50">
        <f t="shared" si="2"/>
        <v>60855</v>
      </c>
    </row>
    <row r="38" spans="1:16">
      <c r="A38" s="52" t="s">
        <v>91</v>
      </c>
      <c r="B38" s="53">
        <v>2300</v>
      </c>
      <c r="C38" s="53">
        <v>4211</v>
      </c>
      <c r="D38" s="53">
        <v>3080</v>
      </c>
      <c r="E38" s="53">
        <v>3271</v>
      </c>
      <c r="F38" s="53">
        <v>989</v>
      </c>
      <c r="G38" s="53">
        <v>2332</v>
      </c>
      <c r="H38" s="54">
        <f t="shared" si="0"/>
        <v>16183</v>
      </c>
      <c r="I38" s="53">
        <v>3167</v>
      </c>
      <c r="J38" s="53">
        <v>1556</v>
      </c>
      <c r="K38" s="53">
        <v>2025</v>
      </c>
      <c r="L38" s="53">
        <v>4031</v>
      </c>
      <c r="M38" s="53">
        <v>1983</v>
      </c>
      <c r="N38" s="53">
        <v>2118</v>
      </c>
      <c r="O38" s="54">
        <f t="shared" si="1"/>
        <v>14880</v>
      </c>
      <c r="P38" s="53">
        <f t="shared" si="2"/>
        <v>31063</v>
      </c>
    </row>
    <row r="39" spans="1:16">
      <c r="A39" s="49" t="s">
        <v>92</v>
      </c>
      <c r="B39" s="50">
        <v>1985</v>
      </c>
      <c r="C39" s="50">
        <v>2440</v>
      </c>
      <c r="D39" s="50">
        <v>2683</v>
      </c>
      <c r="E39" s="50">
        <v>3000</v>
      </c>
      <c r="F39" s="50">
        <v>249</v>
      </c>
      <c r="G39" s="50">
        <v>1064</v>
      </c>
      <c r="H39" s="51">
        <f t="shared" si="0"/>
        <v>11421</v>
      </c>
      <c r="I39" s="50">
        <v>945</v>
      </c>
      <c r="J39" s="50">
        <v>69</v>
      </c>
      <c r="K39" s="50">
        <v>2282</v>
      </c>
      <c r="L39" s="50">
        <v>1023</v>
      </c>
      <c r="M39" s="50">
        <v>647</v>
      </c>
      <c r="N39" s="50">
        <v>1415</v>
      </c>
      <c r="O39" s="51">
        <f t="shared" si="1"/>
        <v>6381</v>
      </c>
      <c r="P39" s="50">
        <f t="shared" si="2"/>
        <v>17802</v>
      </c>
    </row>
    <row r="40" spans="1:16">
      <c r="A40" s="49" t="s">
        <v>93</v>
      </c>
      <c r="B40" s="50">
        <v>3692</v>
      </c>
      <c r="C40" s="50">
        <v>3570</v>
      </c>
      <c r="D40" s="50">
        <v>3295</v>
      </c>
      <c r="E40" s="50">
        <v>4228</v>
      </c>
      <c r="F40" s="50">
        <v>305</v>
      </c>
      <c r="G40" s="50">
        <v>2607</v>
      </c>
      <c r="H40" s="51">
        <f t="shared" si="0"/>
        <v>17697</v>
      </c>
      <c r="I40" s="50">
        <v>5524</v>
      </c>
      <c r="J40" s="50">
        <v>1795</v>
      </c>
      <c r="K40" s="50">
        <v>5411</v>
      </c>
      <c r="L40" s="50">
        <v>3697</v>
      </c>
      <c r="M40" s="50">
        <v>1508</v>
      </c>
      <c r="N40" s="50">
        <v>911</v>
      </c>
      <c r="O40" s="51">
        <f t="shared" si="1"/>
        <v>18846</v>
      </c>
      <c r="P40" s="50">
        <f t="shared" si="2"/>
        <v>36543</v>
      </c>
    </row>
    <row r="41" spans="1:16">
      <c r="A41" s="49" t="s">
        <v>94</v>
      </c>
      <c r="B41" s="50">
        <v>1356</v>
      </c>
      <c r="C41" s="50">
        <v>1357</v>
      </c>
      <c r="D41" s="50">
        <v>883</v>
      </c>
      <c r="E41" s="50">
        <v>700</v>
      </c>
      <c r="F41" s="50">
        <v>172</v>
      </c>
      <c r="G41" s="50">
        <v>647</v>
      </c>
      <c r="H41" s="51">
        <f t="shared" si="0"/>
        <v>5115</v>
      </c>
      <c r="I41" s="50">
        <v>131</v>
      </c>
      <c r="J41" s="50">
        <v>0</v>
      </c>
      <c r="K41" s="50">
        <v>679</v>
      </c>
      <c r="L41" s="50">
        <v>307</v>
      </c>
      <c r="M41" s="50">
        <v>129</v>
      </c>
      <c r="N41" s="50">
        <v>820</v>
      </c>
      <c r="O41" s="51">
        <f t="shared" si="1"/>
        <v>2066</v>
      </c>
      <c r="P41" s="50">
        <f t="shared" si="2"/>
        <v>7181</v>
      </c>
    </row>
    <row r="42" spans="1:16">
      <c r="A42" s="52" t="s">
        <v>95</v>
      </c>
      <c r="B42" s="53">
        <v>1436</v>
      </c>
      <c r="C42" s="53">
        <v>1949</v>
      </c>
      <c r="D42" s="53">
        <v>1629</v>
      </c>
      <c r="E42" s="53">
        <v>1087</v>
      </c>
      <c r="F42" s="53">
        <v>263</v>
      </c>
      <c r="G42" s="53">
        <v>1095</v>
      </c>
      <c r="H42" s="54">
        <f t="shared" si="0"/>
        <v>7459</v>
      </c>
      <c r="I42" s="53">
        <v>482</v>
      </c>
      <c r="J42" s="53">
        <v>45</v>
      </c>
      <c r="K42" s="53">
        <v>1641</v>
      </c>
      <c r="L42" s="53">
        <v>1018</v>
      </c>
      <c r="M42" s="53">
        <v>387</v>
      </c>
      <c r="N42" s="53">
        <v>502</v>
      </c>
      <c r="O42" s="54">
        <f t="shared" si="1"/>
        <v>4075</v>
      </c>
      <c r="P42" s="53">
        <f t="shared" si="2"/>
        <v>11534</v>
      </c>
    </row>
    <row r="43" spans="1:16">
      <c r="A43" s="49" t="s">
        <v>96</v>
      </c>
      <c r="B43" s="50">
        <v>1086</v>
      </c>
      <c r="C43" s="50">
        <v>593</v>
      </c>
      <c r="D43" s="50">
        <v>372</v>
      </c>
      <c r="E43" s="50">
        <v>693</v>
      </c>
      <c r="F43" s="50">
        <v>143</v>
      </c>
      <c r="G43" s="50">
        <v>264</v>
      </c>
      <c r="H43" s="51">
        <f t="shared" si="0"/>
        <v>3151</v>
      </c>
      <c r="I43" s="50">
        <v>446</v>
      </c>
      <c r="J43" s="50">
        <v>222</v>
      </c>
      <c r="K43" s="50">
        <v>1269</v>
      </c>
      <c r="L43" s="50">
        <v>981</v>
      </c>
      <c r="M43" s="50">
        <v>400</v>
      </c>
      <c r="N43" s="50">
        <v>403</v>
      </c>
      <c r="O43" s="51">
        <f t="shared" si="1"/>
        <v>3721</v>
      </c>
      <c r="P43" s="50">
        <f t="shared" si="2"/>
        <v>6872</v>
      </c>
    </row>
    <row r="44" spans="1:16">
      <c r="A44" s="49" t="s">
        <v>97</v>
      </c>
      <c r="B44" s="50">
        <v>844</v>
      </c>
      <c r="C44" s="50">
        <v>736</v>
      </c>
      <c r="D44" s="50">
        <v>1142</v>
      </c>
      <c r="E44" s="50">
        <v>873</v>
      </c>
      <c r="F44" s="50">
        <v>331</v>
      </c>
      <c r="G44" s="50">
        <v>432</v>
      </c>
      <c r="H44" s="51">
        <f t="shared" si="0"/>
        <v>4358</v>
      </c>
      <c r="I44" s="50">
        <v>392</v>
      </c>
      <c r="J44" s="50">
        <v>364</v>
      </c>
      <c r="K44" s="50">
        <v>762</v>
      </c>
      <c r="L44" s="50">
        <v>791</v>
      </c>
      <c r="M44" s="50">
        <v>311</v>
      </c>
      <c r="N44" s="50">
        <v>203</v>
      </c>
      <c r="O44" s="51">
        <f t="shared" si="1"/>
        <v>2823</v>
      </c>
      <c r="P44" s="50">
        <f t="shared" si="2"/>
        <v>7181</v>
      </c>
    </row>
    <row r="45" spans="1:16">
      <c r="A45" s="49" t="s">
        <v>98</v>
      </c>
      <c r="B45" s="50">
        <v>1453</v>
      </c>
      <c r="C45" s="50">
        <v>1791</v>
      </c>
      <c r="D45" s="50">
        <v>2186</v>
      </c>
      <c r="E45" s="50">
        <v>2800</v>
      </c>
      <c r="F45" s="50">
        <v>798</v>
      </c>
      <c r="G45" s="50">
        <v>785</v>
      </c>
      <c r="H45" s="51">
        <f t="shared" si="0"/>
        <v>9813</v>
      </c>
      <c r="I45" s="50">
        <v>6051</v>
      </c>
      <c r="J45" s="50">
        <v>4521</v>
      </c>
      <c r="K45" s="50">
        <v>10800</v>
      </c>
      <c r="L45" s="50">
        <v>8429</v>
      </c>
      <c r="M45" s="50">
        <v>3062</v>
      </c>
      <c r="N45" s="50">
        <v>9541</v>
      </c>
      <c r="O45" s="51">
        <f t="shared" si="1"/>
        <v>42404</v>
      </c>
      <c r="P45" s="50">
        <f t="shared" si="2"/>
        <v>52217</v>
      </c>
    </row>
    <row r="46" spans="1:16">
      <c r="A46" s="52" t="s">
        <v>99</v>
      </c>
      <c r="B46" s="53">
        <v>2343</v>
      </c>
      <c r="C46" s="53">
        <v>1231</v>
      </c>
      <c r="D46" s="53">
        <v>1410</v>
      </c>
      <c r="E46" s="53">
        <v>1222</v>
      </c>
      <c r="F46" s="53">
        <v>155</v>
      </c>
      <c r="G46" s="53">
        <v>726</v>
      </c>
      <c r="H46" s="54">
        <f t="shared" si="0"/>
        <v>7087</v>
      </c>
      <c r="I46" s="53">
        <v>669</v>
      </c>
      <c r="J46" s="53">
        <v>0</v>
      </c>
      <c r="K46" s="53">
        <v>1777</v>
      </c>
      <c r="L46" s="53">
        <v>727</v>
      </c>
      <c r="M46" s="53">
        <v>362</v>
      </c>
      <c r="N46" s="53">
        <v>1056</v>
      </c>
      <c r="O46" s="54">
        <f t="shared" si="1"/>
        <v>4591</v>
      </c>
      <c r="P46" s="53">
        <f t="shared" si="2"/>
        <v>11678</v>
      </c>
    </row>
    <row r="47" spans="1:16">
      <c r="A47" s="49" t="s">
        <v>236</v>
      </c>
      <c r="B47" s="50">
        <v>4342</v>
      </c>
      <c r="C47" s="50">
        <v>3596</v>
      </c>
      <c r="D47" s="50">
        <v>5520</v>
      </c>
      <c r="E47" s="50">
        <v>4318</v>
      </c>
      <c r="F47" s="50">
        <v>3843</v>
      </c>
      <c r="G47" s="50">
        <v>3521</v>
      </c>
      <c r="H47" s="51">
        <f t="shared" ref="H47:H65" si="3">SUM(B47:G47)</f>
        <v>25140</v>
      </c>
      <c r="I47" s="50">
        <v>10504</v>
      </c>
      <c r="J47" s="50">
        <v>9827</v>
      </c>
      <c r="K47" s="50">
        <v>14071</v>
      </c>
      <c r="L47" s="50">
        <v>13731</v>
      </c>
      <c r="M47" s="50">
        <v>4156</v>
      </c>
      <c r="N47" s="50">
        <v>6354</v>
      </c>
      <c r="O47" s="51">
        <f t="shared" ref="O47:O65" si="4">SUM(I47:N47)</f>
        <v>58643</v>
      </c>
      <c r="P47" s="50">
        <f t="shared" ref="P47:P65" si="5">O47+H47</f>
        <v>83783</v>
      </c>
    </row>
    <row r="48" spans="1:16">
      <c r="A48" s="49" t="s">
        <v>237</v>
      </c>
      <c r="B48" s="50">
        <v>3771</v>
      </c>
      <c r="C48" s="50">
        <v>4739</v>
      </c>
      <c r="D48" s="50">
        <v>2806</v>
      </c>
      <c r="E48" s="50">
        <v>8785</v>
      </c>
      <c r="F48" s="50">
        <v>2526</v>
      </c>
      <c r="G48" s="50">
        <v>2893</v>
      </c>
      <c r="H48" s="51">
        <f t="shared" si="3"/>
        <v>25520</v>
      </c>
      <c r="I48" s="50">
        <v>2007</v>
      </c>
      <c r="J48" s="50">
        <v>1959</v>
      </c>
      <c r="K48" s="50">
        <v>7563</v>
      </c>
      <c r="L48" s="50">
        <v>4200</v>
      </c>
      <c r="M48" s="50">
        <v>837</v>
      </c>
      <c r="N48" s="50">
        <v>2952</v>
      </c>
      <c r="O48" s="51">
        <f t="shared" si="4"/>
        <v>19518</v>
      </c>
      <c r="P48" s="50">
        <f t="shared" si="5"/>
        <v>45038</v>
      </c>
    </row>
    <row r="49" spans="1:16">
      <c r="A49" s="49" t="s">
        <v>238</v>
      </c>
      <c r="B49" s="50">
        <v>731</v>
      </c>
      <c r="C49" s="50">
        <v>800</v>
      </c>
      <c r="D49" s="50">
        <v>926</v>
      </c>
      <c r="E49" s="50">
        <v>719</v>
      </c>
      <c r="F49" s="50">
        <v>165</v>
      </c>
      <c r="G49" s="50">
        <v>714</v>
      </c>
      <c r="H49" s="51">
        <f t="shared" si="3"/>
        <v>4055</v>
      </c>
      <c r="I49" s="50">
        <v>129</v>
      </c>
      <c r="J49" s="50">
        <v>4</v>
      </c>
      <c r="K49" s="50">
        <v>406</v>
      </c>
      <c r="L49" s="50">
        <v>330</v>
      </c>
      <c r="M49" s="50">
        <v>188</v>
      </c>
      <c r="N49" s="50">
        <v>251</v>
      </c>
      <c r="O49" s="51">
        <f t="shared" si="4"/>
        <v>1308</v>
      </c>
      <c r="P49" s="50">
        <f t="shared" si="5"/>
        <v>5363</v>
      </c>
    </row>
    <row r="50" spans="1:16">
      <c r="A50" s="52" t="s">
        <v>103</v>
      </c>
      <c r="B50" s="53">
        <v>7106</v>
      </c>
      <c r="C50" s="53">
        <v>3610</v>
      </c>
      <c r="D50" s="53">
        <v>4738</v>
      </c>
      <c r="E50" s="53">
        <v>7241</v>
      </c>
      <c r="F50" s="53">
        <v>2742</v>
      </c>
      <c r="G50" s="53">
        <v>6552</v>
      </c>
      <c r="H50" s="54">
        <f t="shared" si="3"/>
        <v>31989</v>
      </c>
      <c r="I50" s="53">
        <v>11944</v>
      </c>
      <c r="J50" s="53">
        <v>2313</v>
      </c>
      <c r="K50" s="53">
        <v>8203</v>
      </c>
      <c r="L50" s="53">
        <v>5825</v>
      </c>
      <c r="M50" s="53">
        <v>3182</v>
      </c>
      <c r="N50" s="53">
        <v>9758</v>
      </c>
      <c r="O50" s="54">
        <f t="shared" si="4"/>
        <v>41225</v>
      </c>
      <c r="P50" s="53">
        <f t="shared" si="5"/>
        <v>73214</v>
      </c>
    </row>
    <row r="51" spans="1:16">
      <c r="A51" s="49" t="s">
        <v>163</v>
      </c>
      <c r="B51" s="50">
        <v>3215</v>
      </c>
      <c r="C51" s="50">
        <v>2628</v>
      </c>
      <c r="D51" s="50">
        <v>2930</v>
      </c>
      <c r="E51" s="50">
        <v>4822</v>
      </c>
      <c r="F51" s="50">
        <v>143</v>
      </c>
      <c r="G51" s="50">
        <v>1817</v>
      </c>
      <c r="H51" s="51">
        <f t="shared" si="3"/>
        <v>15555</v>
      </c>
      <c r="I51" s="50">
        <v>2406</v>
      </c>
      <c r="J51" s="50">
        <v>1358</v>
      </c>
      <c r="K51" s="50">
        <v>1872</v>
      </c>
      <c r="L51" s="50">
        <v>3923</v>
      </c>
      <c r="M51" s="50">
        <v>1185</v>
      </c>
      <c r="N51" s="50">
        <v>3266</v>
      </c>
      <c r="O51" s="51">
        <f t="shared" si="4"/>
        <v>14010</v>
      </c>
      <c r="P51" s="50">
        <f t="shared" si="5"/>
        <v>29565</v>
      </c>
    </row>
    <row r="52" spans="1:16">
      <c r="A52" s="49" t="s">
        <v>105</v>
      </c>
      <c r="B52" s="50">
        <v>2566</v>
      </c>
      <c r="C52" s="50">
        <v>2983</v>
      </c>
      <c r="D52" s="50">
        <v>1499</v>
      </c>
      <c r="E52" s="50">
        <v>2023</v>
      </c>
      <c r="F52" s="50">
        <v>635</v>
      </c>
      <c r="G52" s="50">
        <v>1364</v>
      </c>
      <c r="H52" s="51">
        <f t="shared" si="3"/>
        <v>11070</v>
      </c>
      <c r="I52" s="50">
        <v>1864</v>
      </c>
      <c r="J52" s="50">
        <v>671</v>
      </c>
      <c r="K52" s="50">
        <v>2605</v>
      </c>
      <c r="L52" s="50">
        <v>1870</v>
      </c>
      <c r="M52" s="50">
        <v>1033</v>
      </c>
      <c r="N52" s="50">
        <v>862</v>
      </c>
      <c r="O52" s="51">
        <f t="shared" si="4"/>
        <v>8905</v>
      </c>
      <c r="P52" s="50">
        <f t="shared" si="5"/>
        <v>19975</v>
      </c>
    </row>
    <row r="53" spans="1:16">
      <c r="A53" s="49" t="s">
        <v>106</v>
      </c>
      <c r="B53" s="50">
        <v>6589</v>
      </c>
      <c r="C53" s="50">
        <v>6415</v>
      </c>
      <c r="D53" s="50">
        <v>8174</v>
      </c>
      <c r="E53" s="50">
        <v>5340</v>
      </c>
      <c r="F53" s="50">
        <v>2393</v>
      </c>
      <c r="G53" s="50">
        <v>5137</v>
      </c>
      <c r="H53" s="51">
        <f t="shared" si="3"/>
        <v>34048</v>
      </c>
      <c r="I53" s="50">
        <v>5019</v>
      </c>
      <c r="J53" s="50">
        <v>3096</v>
      </c>
      <c r="K53" s="50">
        <v>14129</v>
      </c>
      <c r="L53" s="50">
        <v>6890</v>
      </c>
      <c r="M53" s="50">
        <v>3982</v>
      </c>
      <c r="N53" s="50">
        <v>5138</v>
      </c>
      <c r="O53" s="51">
        <f t="shared" si="4"/>
        <v>38254</v>
      </c>
      <c r="P53" s="50">
        <f t="shared" si="5"/>
        <v>72302</v>
      </c>
    </row>
    <row r="54" spans="1:16">
      <c r="A54" s="52" t="s">
        <v>239</v>
      </c>
      <c r="B54" s="53">
        <v>119</v>
      </c>
      <c r="C54" s="53">
        <v>247</v>
      </c>
      <c r="D54" s="53">
        <v>285</v>
      </c>
      <c r="E54" s="53">
        <v>163</v>
      </c>
      <c r="F54" s="53">
        <v>111</v>
      </c>
      <c r="G54" s="53">
        <v>289</v>
      </c>
      <c r="H54" s="54">
        <f t="shared" si="3"/>
        <v>1214</v>
      </c>
      <c r="I54" s="53">
        <v>1047</v>
      </c>
      <c r="J54" s="53">
        <v>245</v>
      </c>
      <c r="K54" s="53">
        <v>1070</v>
      </c>
      <c r="L54" s="53">
        <v>1159</v>
      </c>
      <c r="M54" s="53">
        <v>275</v>
      </c>
      <c r="N54" s="53">
        <v>420</v>
      </c>
      <c r="O54" s="54">
        <f t="shared" si="4"/>
        <v>4216</v>
      </c>
      <c r="P54" s="53">
        <f t="shared" si="5"/>
        <v>5430</v>
      </c>
    </row>
    <row r="55" spans="1:16">
      <c r="A55" s="49" t="s">
        <v>240</v>
      </c>
      <c r="B55" s="50">
        <v>2951</v>
      </c>
      <c r="C55" s="50">
        <v>2834</v>
      </c>
      <c r="D55" s="50">
        <v>3442</v>
      </c>
      <c r="E55" s="50">
        <v>3806</v>
      </c>
      <c r="F55" s="50">
        <v>476</v>
      </c>
      <c r="G55" s="50">
        <v>2613</v>
      </c>
      <c r="H55" s="51">
        <f t="shared" si="3"/>
        <v>16122</v>
      </c>
      <c r="I55" s="50">
        <v>1189</v>
      </c>
      <c r="J55" s="50">
        <v>35</v>
      </c>
      <c r="K55" s="50">
        <v>3419</v>
      </c>
      <c r="L55" s="50">
        <v>2265</v>
      </c>
      <c r="M55" s="50">
        <v>1014</v>
      </c>
      <c r="N55" s="50">
        <v>933</v>
      </c>
      <c r="O55" s="51">
        <f t="shared" si="4"/>
        <v>8855</v>
      </c>
      <c r="P55" s="50">
        <f t="shared" si="5"/>
        <v>24977</v>
      </c>
    </row>
    <row r="56" spans="1:16">
      <c r="A56" s="49" t="s">
        <v>109</v>
      </c>
      <c r="B56" s="50">
        <v>1186</v>
      </c>
      <c r="C56" s="50">
        <v>1315</v>
      </c>
      <c r="D56" s="50">
        <v>933</v>
      </c>
      <c r="E56" s="50">
        <v>919</v>
      </c>
      <c r="F56" s="50">
        <v>134</v>
      </c>
      <c r="G56" s="50">
        <v>524</v>
      </c>
      <c r="H56" s="51">
        <f t="shared" si="3"/>
        <v>5011</v>
      </c>
      <c r="I56" s="50">
        <v>147</v>
      </c>
      <c r="J56" s="50">
        <v>16</v>
      </c>
      <c r="K56" s="50">
        <v>523</v>
      </c>
      <c r="L56" s="50">
        <v>281</v>
      </c>
      <c r="M56" s="50">
        <v>116</v>
      </c>
      <c r="N56" s="50">
        <v>223</v>
      </c>
      <c r="O56" s="51">
        <f t="shared" si="4"/>
        <v>1306</v>
      </c>
      <c r="P56" s="50">
        <f t="shared" si="5"/>
        <v>6317</v>
      </c>
    </row>
    <row r="57" spans="1:16">
      <c r="A57" s="49" t="s">
        <v>111</v>
      </c>
      <c r="B57" s="50">
        <v>5974</v>
      </c>
      <c r="C57" s="50">
        <v>2163</v>
      </c>
      <c r="D57" s="50">
        <v>4666</v>
      </c>
      <c r="E57" s="50">
        <v>1770</v>
      </c>
      <c r="F57" s="50">
        <v>2722</v>
      </c>
      <c r="G57" s="50">
        <v>1564</v>
      </c>
      <c r="H57" s="51">
        <f t="shared" si="3"/>
        <v>18859</v>
      </c>
      <c r="I57" s="50">
        <v>3339</v>
      </c>
      <c r="J57" s="50">
        <v>225</v>
      </c>
      <c r="K57" s="50">
        <v>6733</v>
      </c>
      <c r="L57" s="50">
        <v>1911</v>
      </c>
      <c r="M57" s="50">
        <v>1282</v>
      </c>
      <c r="N57" s="50">
        <v>3912</v>
      </c>
      <c r="O57" s="51">
        <f t="shared" si="4"/>
        <v>17402</v>
      </c>
      <c r="P57" s="50">
        <f t="shared" si="5"/>
        <v>36261</v>
      </c>
    </row>
    <row r="58" spans="1:16">
      <c r="A58" s="52" t="s">
        <v>112</v>
      </c>
      <c r="B58" s="53">
        <v>10125</v>
      </c>
      <c r="C58" s="53">
        <v>14247</v>
      </c>
      <c r="D58" s="53">
        <v>6040</v>
      </c>
      <c r="E58" s="53">
        <v>13082</v>
      </c>
      <c r="F58" s="53">
        <v>1928</v>
      </c>
      <c r="G58" s="53">
        <v>4691</v>
      </c>
      <c r="H58" s="54">
        <f t="shared" si="3"/>
        <v>50113</v>
      </c>
      <c r="I58" s="53">
        <v>18493</v>
      </c>
      <c r="J58" s="53">
        <v>9171</v>
      </c>
      <c r="K58" s="53">
        <v>17252</v>
      </c>
      <c r="L58" s="53">
        <v>12871</v>
      </c>
      <c r="M58" s="53">
        <v>5590</v>
      </c>
      <c r="N58" s="53">
        <v>18393</v>
      </c>
      <c r="O58" s="54">
        <f t="shared" si="4"/>
        <v>81770</v>
      </c>
      <c r="P58" s="53">
        <f t="shared" si="5"/>
        <v>131883</v>
      </c>
    </row>
    <row r="59" spans="1:16">
      <c r="A59" s="49" t="s">
        <v>113</v>
      </c>
      <c r="B59" s="50">
        <v>1490</v>
      </c>
      <c r="C59" s="50">
        <v>775</v>
      </c>
      <c r="D59" s="50">
        <v>703</v>
      </c>
      <c r="E59" s="50">
        <v>696</v>
      </c>
      <c r="F59" s="50">
        <v>166</v>
      </c>
      <c r="G59" s="50">
        <v>509</v>
      </c>
      <c r="H59" s="51">
        <f t="shared" si="3"/>
        <v>4339</v>
      </c>
      <c r="I59" s="50">
        <v>1766</v>
      </c>
      <c r="J59" s="50">
        <v>116</v>
      </c>
      <c r="K59" s="50">
        <v>1217</v>
      </c>
      <c r="L59" s="50">
        <v>1565</v>
      </c>
      <c r="M59" s="50">
        <v>926</v>
      </c>
      <c r="N59" s="50">
        <v>1292</v>
      </c>
      <c r="O59" s="51">
        <f t="shared" si="4"/>
        <v>6882</v>
      </c>
      <c r="P59" s="50">
        <f t="shared" si="5"/>
        <v>11221</v>
      </c>
    </row>
    <row r="60" spans="1:16">
      <c r="A60" s="49" t="s">
        <v>114</v>
      </c>
      <c r="B60" s="50">
        <v>713</v>
      </c>
      <c r="C60" s="50">
        <v>434</v>
      </c>
      <c r="D60" s="50">
        <v>666</v>
      </c>
      <c r="E60" s="50">
        <v>833</v>
      </c>
      <c r="F60" s="50">
        <v>153</v>
      </c>
      <c r="G60" s="50">
        <v>372</v>
      </c>
      <c r="H60" s="51">
        <f t="shared" si="3"/>
        <v>3171</v>
      </c>
      <c r="I60" s="50">
        <v>94</v>
      </c>
      <c r="J60" s="50">
        <v>15</v>
      </c>
      <c r="K60" s="50">
        <v>316</v>
      </c>
      <c r="L60" s="50">
        <v>244</v>
      </c>
      <c r="M60" s="50">
        <v>116</v>
      </c>
      <c r="N60" s="50">
        <v>195</v>
      </c>
      <c r="O60" s="51">
        <f t="shared" si="4"/>
        <v>980</v>
      </c>
      <c r="P60" s="50">
        <f t="shared" si="5"/>
        <v>4151</v>
      </c>
    </row>
    <row r="61" spans="1:16">
      <c r="A61" s="49" t="s">
        <v>115</v>
      </c>
      <c r="B61" s="50">
        <v>4558</v>
      </c>
      <c r="C61" s="50">
        <v>4260</v>
      </c>
      <c r="D61" s="50">
        <v>4621</v>
      </c>
      <c r="E61" s="50">
        <v>4909</v>
      </c>
      <c r="F61" s="50">
        <v>351</v>
      </c>
      <c r="G61" s="50">
        <v>2893</v>
      </c>
      <c r="H61" s="51">
        <f t="shared" si="3"/>
        <v>21592</v>
      </c>
      <c r="I61" s="50">
        <v>4160</v>
      </c>
      <c r="J61" s="50">
        <v>1545</v>
      </c>
      <c r="K61" s="50">
        <v>5050</v>
      </c>
      <c r="L61" s="50">
        <v>4847</v>
      </c>
      <c r="M61" s="50">
        <v>1340</v>
      </c>
      <c r="N61" s="50">
        <v>3765</v>
      </c>
      <c r="O61" s="51">
        <f t="shared" si="4"/>
        <v>20707</v>
      </c>
      <c r="P61" s="50">
        <f t="shared" si="5"/>
        <v>42299</v>
      </c>
    </row>
    <row r="62" spans="1:16">
      <c r="A62" s="52" t="s">
        <v>116</v>
      </c>
      <c r="B62" s="53">
        <v>2912</v>
      </c>
      <c r="C62" s="53">
        <v>2962</v>
      </c>
      <c r="D62" s="53">
        <v>2656</v>
      </c>
      <c r="E62" s="53">
        <v>5213</v>
      </c>
      <c r="F62" s="53">
        <v>1811</v>
      </c>
      <c r="G62" s="53">
        <v>544</v>
      </c>
      <c r="H62" s="54">
        <f t="shared" si="3"/>
        <v>16098</v>
      </c>
      <c r="I62" s="53">
        <v>5491</v>
      </c>
      <c r="J62" s="53">
        <v>2046</v>
      </c>
      <c r="K62" s="53">
        <v>5861</v>
      </c>
      <c r="L62" s="53">
        <v>4147</v>
      </c>
      <c r="M62" s="53">
        <v>1823</v>
      </c>
      <c r="N62" s="53">
        <v>678</v>
      </c>
      <c r="O62" s="54">
        <f t="shared" si="4"/>
        <v>20046</v>
      </c>
      <c r="P62" s="53">
        <f t="shared" si="5"/>
        <v>36144</v>
      </c>
    </row>
    <row r="63" spans="1:16">
      <c r="A63" s="49" t="s">
        <v>241</v>
      </c>
      <c r="B63" s="50">
        <v>1400</v>
      </c>
      <c r="C63" s="50">
        <v>972</v>
      </c>
      <c r="D63" s="50">
        <v>1761</v>
      </c>
      <c r="E63" s="50">
        <v>3064</v>
      </c>
      <c r="F63" s="50">
        <v>318</v>
      </c>
      <c r="G63" s="50">
        <v>920</v>
      </c>
      <c r="H63" s="51">
        <f t="shared" si="3"/>
        <v>8435</v>
      </c>
      <c r="I63" s="50">
        <v>712</v>
      </c>
      <c r="J63" s="50">
        <v>293</v>
      </c>
      <c r="K63" s="50">
        <v>844</v>
      </c>
      <c r="L63" s="50">
        <v>747</v>
      </c>
      <c r="M63" s="50">
        <v>449</v>
      </c>
      <c r="N63" s="50">
        <v>216</v>
      </c>
      <c r="O63" s="51">
        <f t="shared" si="4"/>
        <v>3261</v>
      </c>
      <c r="P63" s="50">
        <f t="shared" si="5"/>
        <v>11696</v>
      </c>
    </row>
    <row r="64" spans="1:16">
      <c r="A64" s="49" t="s">
        <v>118</v>
      </c>
      <c r="B64" s="50">
        <v>2920</v>
      </c>
      <c r="C64" s="50">
        <v>5501</v>
      </c>
      <c r="D64" s="50">
        <v>3793</v>
      </c>
      <c r="E64" s="50">
        <v>3946</v>
      </c>
      <c r="F64" s="50">
        <v>777</v>
      </c>
      <c r="G64" s="50">
        <v>1648</v>
      </c>
      <c r="H64" s="51">
        <f t="shared" si="3"/>
        <v>18585</v>
      </c>
      <c r="I64" s="50">
        <v>1974</v>
      </c>
      <c r="J64" s="50">
        <v>1472</v>
      </c>
      <c r="K64" s="50">
        <v>4234</v>
      </c>
      <c r="L64" s="50">
        <v>3803</v>
      </c>
      <c r="M64" s="50">
        <v>1033</v>
      </c>
      <c r="N64" s="50">
        <v>3005</v>
      </c>
      <c r="O64" s="51">
        <f t="shared" si="4"/>
        <v>15521</v>
      </c>
      <c r="P64" s="50">
        <f t="shared" si="5"/>
        <v>34106</v>
      </c>
    </row>
    <row r="65" spans="1:16">
      <c r="A65" s="49" t="s">
        <v>119</v>
      </c>
      <c r="B65" s="50">
        <v>1371</v>
      </c>
      <c r="C65" s="50">
        <v>636</v>
      </c>
      <c r="D65" s="50">
        <v>800</v>
      </c>
      <c r="E65" s="50">
        <v>411</v>
      </c>
      <c r="F65" s="50">
        <v>354</v>
      </c>
      <c r="G65" s="50">
        <v>239</v>
      </c>
      <c r="H65" s="51">
        <f t="shared" si="3"/>
        <v>3811</v>
      </c>
      <c r="I65" s="50">
        <v>134</v>
      </c>
      <c r="J65" s="50">
        <v>68</v>
      </c>
      <c r="K65" s="50">
        <v>409</v>
      </c>
      <c r="L65" s="50">
        <v>291</v>
      </c>
      <c r="M65" s="50">
        <v>221</v>
      </c>
      <c r="N65" s="50">
        <v>125</v>
      </c>
      <c r="O65" s="51">
        <f t="shared" si="4"/>
        <v>1248</v>
      </c>
      <c r="P65" s="50">
        <f t="shared" si="5"/>
        <v>5059</v>
      </c>
    </row>
    <row r="66" spans="1:16">
      <c r="A66" s="55" t="s">
        <v>120</v>
      </c>
      <c r="B66" s="56">
        <f t="shared" ref="B66:P66" si="6">SUM(B15:B65)</f>
        <v>145250</v>
      </c>
      <c r="C66" s="56">
        <f t="shared" si="6"/>
        <v>140104</v>
      </c>
      <c r="D66" s="56">
        <f t="shared" si="6"/>
        <v>133304</v>
      </c>
      <c r="E66" s="56">
        <f t="shared" si="6"/>
        <v>156913</v>
      </c>
      <c r="F66" s="56">
        <f t="shared" si="6"/>
        <v>43736</v>
      </c>
      <c r="G66" s="56">
        <f t="shared" si="6"/>
        <v>81210</v>
      </c>
      <c r="H66" s="57">
        <f t="shared" si="6"/>
        <v>700517</v>
      </c>
      <c r="I66" s="56">
        <f t="shared" si="6"/>
        <v>192470</v>
      </c>
      <c r="J66" s="56">
        <f t="shared" si="6"/>
        <v>87299</v>
      </c>
      <c r="K66" s="56">
        <f t="shared" si="6"/>
        <v>256914</v>
      </c>
      <c r="L66" s="56">
        <f t="shared" si="6"/>
        <v>188791</v>
      </c>
      <c r="M66" s="56">
        <f t="shared" si="6"/>
        <v>86827</v>
      </c>
      <c r="N66" s="56">
        <f t="shared" si="6"/>
        <v>139970</v>
      </c>
      <c r="O66" s="57">
        <f t="shared" si="6"/>
        <v>952271</v>
      </c>
      <c r="P66" s="56">
        <f t="shared" si="6"/>
        <v>1652788</v>
      </c>
    </row>
    <row r="67" spans="1:16">
      <c r="A67" s="52" t="s">
        <v>121</v>
      </c>
      <c r="B67" s="53">
        <v>1085</v>
      </c>
      <c r="C67" s="53">
        <v>485</v>
      </c>
      <c r="D67" s="53">
        <v>571</v>
      </c>
      <c r="E67" s="53">
        <v>661</v>
      </c>
      <c r="F67" s="53">
        <v>414</v>
      </c>
      <c r="G67" s="53">
        <v>342</v>
      </c>
      <c r="H67" s="54">
        <v>3558</v>
      </c>
      <c r="I67" s="53">
        <v>1037</v>
      </c>
      <c r="J67" s="53">
        <v>754</v>
      </c>
      <c r="K67" s="53">
        <v>946</v>
      </c>
      <c r="L67" s="53">
        <v>902</v>
      </c>
      <c r="M67" s="53">
        <v>663</v>
      </c>
      <c r="N67" s="53">
        <v>984</v>
      </c>
      <c r="O67" s="54">
        <v>5286</v>
      </c>
      <c r="P67" s="53">
        <v>8844</v>
      </c>
    </row>
    <row r="68" spans="1:16">
      <c r="A68" s="58" t="s">
        <v>122</v>
      </c>
      <c r="B68" s="53">
        <f t="shared" ref="B68:P68" si="7">B66+B67</f>
        <v>146335</v>
      </c>
      <c r="C68" s="53">
        <f t="shared" si="7"/>
        <v>140589</v>
      </c>
      <c r="D68" s="53">
        <f t="shared" si="7"/>
        <v>133875</v>
      </c>
      <c r="E68" s="53">
        <f t="shared" si="7"/>
        <v>157574</v>
      </c>
      <c r="F68" s="53">
        <f t="shared" si="7"/>
        <v>44150</v>
      </c>
      <c r="G68" s="53">
        <f t="shared" si="7"/>
        <v>81552</v>
      </c>
      <c r="H68" s="54">
        <f t="shared" si="7"/>
        <v>704075</v>
      </c>
      <c r="I68" s="53">
        <f t="shared" si="7"/>
        <v>193507</v>
      </c>
      <c r="J68" s="53">
        <f t="shared" si="7"/>
        <v>88053</v>
      </c>
      <c r="K68" s="53">
        <f t="shared" si="7"/>
        <v>257860</v>
      </c>
      <c r="L68" s="53">
        <f t="shared" si="7"/>
        <v>189693</v>
      </c>
      <c r="M68" s="53">
        <f t="shared" si="7"/>
        <v>87490</v>
      </c>
      <c r="N68" s="53">
        <f t="shared" si="7"/>
        <v>140954</v>
      </c>
      <c r="O68" s="54">
        <f t="shared" si="7"/>
        <v>957557</v>
      </c>
      <c r="P68" s="53">
        <f t="shared" si="7"/>
        <v>1661632</v>
      </c>
    </row>
    <row r="69" spans="1:16">
      <c r="A69" s="58" t="s">
        <v>248</v>
      </c>
      <c r="B69" s="59">
        <f t="shared" ref="B69:H69" si="8">ROUND(B68/$H68*100,1)</f>
        <v>20.8</v>
      </c>
      <c r="C69" s="59">
        <f t="shared" si="8"/>
        <v>20</v>
      </c>
      <c r="D69" s="59">
        <f t="shared" si="8"/>
        <v>19</v>
      </c>
      <c r="E69" s="59">
        <f t="shared" si="8"/>
        <v>22.4</v>
      </c>
      <c r="F69" s="59">
        <f t="shared" si="8"/>
        <v>6.3</v>
      </c>
      <c r="G69" s="59">
        <f t="shared" si="8"/>
        <v>11.6</v>
      </c>
      <c r="H69" s="60">
        <f t="shared" si="8"/>
        <v>100</v>
      </c>
      <c r="I69" s="59">
        <f t="shared" ref="I69:O69" si="9">ROUND(I68/$O68*100,1)</f>
        <v>20.2</v>
      </c>
      <c r="J69" s="59">
        <f t="shared" si="9"/>
        <v>9.1999999999999993</v>
      </c>
      <c r="K69" s="59">
        <f t="shared" si="9"/>
        <v>26.9</v>
      </c>
      <c r="L69" s="59">
        <f t="shared" si="9"/>
        <v>19.8</v>
      </c>
      <c r="M69" s="59">
        <f t="shared" si="9"/>
        <v>9.1</v>
      </c>
      <c r="N69" s="59">
        <f t="shared" si="9"/>
        <v>14.7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8.8000000000000007</v>
      </c>
      <c r="C70" s="59">
        <f t="shared" si="10"/>
        <v>8.5</v>
      </c>
      <c r="D70" s="59">
        <f t="shared" si="10"/>
        <v>8.1</v>
      </c>
      <c r="E70" s="59">
        <f t="shared" si="10"/>
        <v>9.5</v>
      </c>
      <c r="F70" s="59">
        <f t="shared" si="10"/>
        <v>2.7</v>
      </c>
      <c r="G70" s="59">
        <f t="shared" si="10"/>
        <v>4.9000000000000004</v>
      </c>
      <c r="H70" s="60">
        <f t="shared" si="10"/>
        <v>42.4</v>
      </c>
      <c r="I70" s="59">
        <f t="shared" si="10"/>
        <v>11.6</v>
      </c>
      <c r="J70" s="59">
        <f t="shared" si="10"/>
        <v>5.3</v>
      </c>
      <c r="K70" s="59">
        <f t="shared" si="10"/>
        <v>15.5</v>
      </c>
      <c r="L70" s="59">
        <f t="shared" si="10"/>
        <v>11.4</v>
      </c>
      <c r="M70" s="59">
        <f t="shared" si="10"/>
        <v>5.3</v>
      </c>
      <c r="N70" s="59">
        <f t="shared" si="10"/>
        <v>8.5</v>
      </c>
      <c r="O70" s="60">
        <f t="shared" si="10"/>
        <v>57.6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D9D5-ACBA-4A27-8FBF-03DA73BBC6DB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2724</v>
      </c>
      <c r="C15" s="50">
        <v>3089</v>
      </c>
      <c r="D15" s="50">
        <v>2838</v>
      </c>
      <c r="E15" s="50">
        <v>3516</v>
      </c>
      <c r="F15" s="50">
        <v>992</v>
      </c>
      <c r="G15" s="50">
        <v>2724</v>
      </c>
      <c r="H15" s="51">
        <f t="shared" ref="H15:H46" si="0">SUM(B15:G15)</f>
        <v>15883</v>
      </c>
      <c r="I15" s="50">
        <v>1998</v>
      </c>
      <c r="J15" s="50">
        <v>0</v>
      </c>
      <c r="K15" s="50">
        <v>4448</v>
      </c>
      <c r="L15" s="50">
        <v>3320</v>
      </c>
      <c r="M15" s="50">
        <v>1462</v>
      </c>
      <c r="N15" s="50">
        <v>2747</v>
      </c>
      <c r="O15" s="51">
        <f t="shared" ref="O15:O46" si="1">SUM(I15:N15)</f>
        <v>13975</v>
      </c>
      <c r="P15" s="50">
        <f t="shared" ref="P15:P46" si="2">O15+H15</f>
        <v>29858</v>
      </c>
    </row>
    <row r="16" spans="1:16">
      <c r="A16" s="49" t="s">
        <v>69</v>
      </c>
      <c r="B16" s="50">
        <v>722</v>
      </c>
      <c r="C16" s="50">
        <v>6</v>
      </c>
      <c r="D16" s="50">
        <v>427</v>
      </c>
      <c r="E16" s="50">
        <v>635</v>
      </c>
      <c r="F16" s="50">
        <v>238</v>
      </c>
      <c r="G16" s="50">
        <v>368</v>
      </c>
      <c r="H16" s="51">
        <f t="shared" si="0"/>
        <v>2396</v>
      </c>
      <c r="I16" s="50">
        <v>169</v>
      </c>
      <c r="J16" s="50">
        <v>53</v>
      </c>
      <c r="K16" s="50">
        <v>304</v>
      </c>
      <c r="L16" s="50">
        <v>171</v>
      </c>
      <c r="M16" s="50">
        <v>104</v>
      </c>
      <c r="N16" s="50">
        <v>270</v>
      </c>
      <c r="O16" s="51">
        <f t="shared" si="1"/>
        <v>1071</v>
      </c>
      <c r="P16" s="50">
        <f t="shared" si="2"/>
        <v>3467</v>
      </c>
    </row>
    <row r="17" spans="1:16">
      <c r="A17" s="49" t="s">
        <v>70</v>
      </c>
      <c r="B17" s="50">
        <v>3250</v>
      </c>
      <c r="C17" s="50">
        <v>1538</v>
      </c>
      <c r="D17" s="50">
        <v>1760</v>
      </c>
      <c r="E17" s="50">
        <v>1985</v>
      </c>
      <c r="F17" s="50">
        <v>338</v>
      </c>
      <c r="G17" s="50">
        <v>1668</v>
      </c>
      <c r="H17" s="51">
        <f t="shared" si="0"/>
        <v>10539</v>
      </c>
      <c r="I17" s="50">
        <v>1272</v>
      </c>
      <c r="J17" s="50">
        <v>249</v>
      </c>
      <c r="K17" s="50">
        <v>2538</v>
      </c>
      <c r="L17" s="50">
        <v>2928</v>
      </c>
      <c r="M17" s="50">
        <v>1520</v>
      </c>
      <c r="N17" s="50">
        <v>1354</v>
      </c>
      <c r="O17" s="51">
        <f t="shared" si="1"/>
        <v>9861</v>
      </c>
      <c r="P17" s="50">
        <f t="shared" si="2"/>
        <v>20400</v>
      </c>
    </row>
    <row r="18" spans="1:16">
      <c r="A18" s="52" t="s">
        <v>71</v>
      </c>
      <c r="B18" s="53">
        <v>2132</v>
      </c>
      <c r="C18" s="53">
        <v>2555</v>
      </c>
      <c r="D18" s="53">
        <v>2254</v>
      </c>
      <c r="E18" s="53">
        <v>2608</v>
      </c>
      <c r="F18" s="53">
        <v>393</v>
      </c>
      <c r="G18" s="53">
        <v>1084</v>
      </c>
      <c r="H18" s="54">
        <f t="shared" si="0"/>
        <v>11026</v>
      </c>
      <c r="I18" s="53">
        <v>1079</v>
      </c>
      <c r="J18" s="53">
        <v>360</v>
      </c>
      <c r="K18" s="53">
        <v>2034</v>
      </c>
      <c r="L18" s="53">
        <v>1058</v>
      </c>
      <c r="M18" s="53">
        <v>429</v>
      </c>
      <c r="N18" s="53">
        <v>644</v>
      </c>
      <c r="O18" s="54">
        <f t="shared" si="1"/>
        <v>5604</v>
      </c>
      <c r="P18" s="53">
        <f t="shared" si="2"/>
        <v>16630</v>
      </c>
    </row>
    <row r="19" spans="1:16">
      <c r="A19" s="49" t="s">
        <v>72</v>
      </c>
      <c r="B19" s="50">
        <v>9046</v>
      </c>
      <c r="C19" s="50">
        <v>10502</v>
      </c>
      <c r="D19" s="50">
        <v>7215</v>
      </c>
      <c r="E19" s="50">
        <v>8295</v>
      </c>
      <c r="F19" s="50">
        <v>2497</v>
      </c>
      <c r="G19" s="50">
        <v>4234</v>
      </c>
      <c r="H19" s="51">
        <f t="shared" si="0"/>
        <v>41789</v>
      </c>
      <c r="I19" s="50">
        <v>28650</v>
      </c>
      <c r="J19" s="50">
        <v>28142</v>
      </c>
      <c r="K19" s="50">
        <v>36245</v>
      </c>
      <c r="L19" s="50">
        <v>22736</v>
      </c>
      <c r="M19" s="50">
        <v>8137</v>
      </c>
      <c r="N19" s="50">
        <v>4300</v>
      </c>
      <c r="O19" s="51">
        <f t="shared" si="1"/>
        <v>128210</v>
      </c>
      <c r="P19" s="50">
        <f t="shared" si="2"/>
        <v>169999</v>
      </c>
    </row>
    <row r="20" spans="1:16">
      <c r="A20" s="49" t="s">
        <v>73</v>
      </c>
      <c r="B20" s="50">
        <v>3026</v>
      </c>
      <c r="C20" s="50">
        <v>2473</v>
      </c>
      <c r="D20" s="50">
        <v>1564</v>
      </c>
      <c r="E20" s="50">
        <v>1753</v>
      </c>
      <c r="F20" s="50">
        <v>754</v>
      </c>
      <c r="G20" s="50">
        <v>1417</v>
      </c>
      <c r="H20" s="51">
        <f t="shared" si="0"/>
        <v>10987</v>
      </c>
      <c r="I20" s="50">
        <v>2478</v>
      </c>
      <c r="J20" s="50">
        <v>956</v>
      </c>
      <c r="K20" s="50">
        <v>4096</v>
      </c>
      <c r="L20" s="50">
        <v>2400</v>
      </c>
      <c r="M20" s="50">
        <v>848</v>
      </c>
      <c r="N20" s="50">
        <v>2613</v>
      </c>
      <c r="O20" s="51">
        <f t="shared" si="1"/>
        <v>13391</v>
      </c>
      <c r="P20" s="50">
        <f t="shared" si="2"/>
        <v>24378</v>
      </c>
    </row>
    <row r="21" spans="1:16">
      <c r="A21" s="49" t="s">
        <v>74</v>
      </c>
      <c r="B21" s="50">
        <v>865</v>
      </c>
      <c r="C21" s="50">
        <v>1038</v>
      </c>
      <c r="D21" s="50">
        <v>941</v>
      </c>
      <c r="E21" s="50">
        <v>1086</v>
      </c>
      <c r="F21" s="50">
        <v>516</v>
      </c>
      <c r="G21" s="50">
        <v>569</v>
      </c>
      <c r="H21" s="51">
        <f t="shared" si="0"/>
        <v>5015</v>
      </c>
      <c r="I21" s="50">
        <v>4615</v>
      </c>
      <c r="J21" s="50">
        <v>1794</v>
      </c>
      <c r="K21" s="50">
        <v>2923</v>
      </c>
      <c r="L21" s="50">
        <v>2693</v>
      </c>
      <c r="M21" s="50">
        <v>2065</v>
      </c>
      <c r="N21" s="50">
        <v>1033</v>
      </c>
      <c r="O21" s="51">
        <f t="shared" si="1"/>
        <v>15123</v>
      </c>
      <c r="P21" s="50">
        <f t="shared" si="2"/>
        <v>20138</v>
      </c>
    </row>
    <row r="22" spans="1:16">
      <c r="A22" s="52" t="s">
        <v>75</v>
      </c>
      <c r="B22" s="53">
        <v>164</v>
      </c>
      <c r="C22" s="53">
        <v>839</v>
      </c>
      <c r="D22" s="53">
        <v>450</v>
      </c>
      <c r="E22" s="53">
        <v>489</v>
      </c>
      <c r="F22" s="53">
        <v>69</v>
      </c>
      <c r="G22" s="53">
        <v>347</v>
      </c>
      <c r="H22" s="54">
        <f t="shared" si="0"/>
        <v>2358</v>
      </c>
      <c r="I22" s="53">
        <v>516</v>
      </c>
      <c r="J22" s="53">
        <v>41</v>
      </c>
      <c r="K22" s="53">
        <v>799</v>
      </c>
      <c r="L22" s="53">
        <v>328</v>
      </c>
      <c r="M22" s="53">
        <v>219</v>
      </c>
      <c r="N22" s="53">
        <v>330</v>
      </c>
      <c r="O22" s="54">
        <f t="shared" si="1"/>
        <v>2233</v>
      </c>
      <c r="P22" s="53">
        <f t="shared" si="2"/>
        <v>4591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360</v>
      </c>
      <c r="J23" s="50">
        <v>228</v>
      </c>
      <c r="K23" s="50">
        <v>904</v>
      </c>
      <c r="L23" s="50">
        <v>976</v>
      </c>
      <c r="M23" s="50">
        <v>331</v>
      </c>
      <c r="N23" s="50">
        <v>581</v>
      </c>
      <c r="O23" s="51">
        <f t="shared" si="1"/>
        <v>3380</v>
      </c>
      <c r="P23" s="50">
        <f t="shared" si="2"/>
        <v>3380</v>
      </c>
    </row>
    <row r="24" spans="1:16">
      <c r="A24" s="49" t="s">
        <v>77</v>
      </c>
      <c r="B24" s="50">
        <v>5551</v>
      </c>
      <c r="C24" s="50">
        <v>8592</v>
      </c>
      <c r="D24" s="50">
        <v>5374</v>
      </c>
      <c r="E24" s="50">
        <v>2923</v>
      </c>
      <c r="F24" s="50">
        <v>1332</v>
      </c>
      <c r="G24" s="50">
        <v>3474</v>
      </c>
      <c r="H24" s="51">
        <f t="shared" si="0"/>
        <v>27246</v>
      </c>
      <c r="I24" s="50">
        <v>5810</v>
      </c>
      <c r="J24" s="50">
        <v>1947</v>
      </c>
      <c r="K24" s="50">
        <v>13161</v>
      </c>
      <c r="L24" s="50">
        <v>10844</v>
      </c>
      <c r="M24" s="50">
        <v>7486</v>
      </c>
      <c r="N24" s="50">
        <v>13004</v>
      </c>
      <c r="O24" s="51">
        <f t="shared" si="1"/>
        <v>52252</v>
      </c>
      <c r="P24" s="50">
        <f t="shared" si="2"/>
        <v>79498</v>
      </c>
    </row>
    <row r="25" spans="1:16">
      <c r="A25" s="49" t="s">
        <v>78</v>
      </c>
      <c r="B25" s="50">
        <v>6708</v>
      </c>
      <c r="C25" s="50">
        <v>617</v>
      </c>
      <c r="D25" s="50">
        <v>8964</v>
      </c>
      <c r="E25" s="50">
        <v>5300</v>
      </c>
      <c r="F25" s="50">
        <v>2984</v>
      </c>
      <c r="G25" s="50">
        <v>2442</v>
      </c>
      <c r="H25" s="51">
        <f t="shared" si="0"/>
        <v>27015</v>
      </c>
      <c r="I25" s="50">
        <v>5535</v>
      </c>
      <c r="J25" s="50">
        <v>1056</v>
      </c>
      <c r="K25" s="50">
        <v>5367</v>
      </c>
      <c r="L25" s="50">
        <v>4881</v>
      </c>
      <c r="M25" s="50">
        <v>3343</v>
      </c>
      <c r="N25" s="50">
        <v>1584</v>
      </c>
      <c r="O25" s="51">
        <f t="shared" si="1"/>
        <v>21766</v>
      </c>
      <c r="P25" s="50">
        <f t="shared" si="2"/>
        <v>48781</v>
      </c>
    </row>
    <row r="26" spans="1:16">
      <c r="A26" s="52" t="s">
        <v>79</v>
      </c>
      <c r="B26" s="53">
        <v>52</v>
      </c>
      <c r="C26" s="53">
        <v>69</v>
      </c>
      <c r="D26" s="53">
        <v>888</v>
      </c>
      <c r="E26" s="53">
        <v>376</v>
      </c>
      <c r="F26" s="53">
        <v>145</v>
      </c>
      <c r="G26" s="53">
        <v>296</v>
      </c>
      <c r="H26" s="54">
        <f t="shared" si="0"/>
        <v>1826</v>
      </c>
      <c r="I26" s="53">
        <v>768</v>
      </c>
      <c r="J26" s="53">
        <v>888</v>
      </c>
      <c r="K26" s="53">
        <v>597</v>
      </c>
      <c r="L26" s="53">
        <v>693</v>
      </c>
      <c r="M26" s="53">
        <v>489</v>
      </c>
      <c r="N26" s="53">
        <v>787</v>
      </c>
      <c r="O26" s="54">
        <f t="shared" si="1"/>
        <v>4222</v>
      </c>
      <c r="P26" s="53">
        <f t="shared" si="2"/>
        <v>6048</v>
      </c>
    </row>
    <row r="27" spans="1:16">
      <c r="A27" s="49" t="s">
        <v>80</v>
      </c>
      <c r="B27" s="50">
        <v>1139</v>
      </c>
      <c r="C27" s="50">
        <v>1214</v>
      </c>
      <c r="D27" s="50">
        <v>366</v>
      </c>
      <c r="E27" s="50">
        <v>1830</v>
      </c>
      <c r="F27" s="50">
        <v>130</v>
      </c>
      <c r="G27" s="50">
        <v>748</v>
      </c>
      <c r="H27" s="51">
        <f t="shared" si="0"/>
        <v>5427</v>
      </c>
      <c r="I27" s="50">
        <v>270</v>
      </c>
      <c r="J27" s="50">
        <v>0</v>
      </c>
      <c r="K27" s="50">
        <v>625</v>
      </c>
      <c r="L27" s="50">
        <v>483</v>
      </c>
      <c r="M27" s="50">
        <v>499</v>
      </c>
      <c r="N27" s="50">
        <v>553</v>
      </c>
      <c r="O27" s="51">
        <f t="shared" si="1"/>
        <v>2430</v>
      </c>
      <c r="P27" s="50">
        <f t="shared" si="2"/>
        <v>7857</v>
      </c>
    </row>
    <row r="28" spans="1:16">
      <c r="A28" s="49" t="s">
        <v>247</v>
      </c>
      <c r="B28" s="50">
        <v>5054</v>
      </c>
      <c r="C28" s="50">
        <v>585</v>
      </c>
      <c r="D28" s="50">
        <v>7660</v>
      </c>
      <c r="E28" s="50">
        <v>4764</v>
      </c>
      <c r="F28" s="50">
        <v>454</v>
      </c>
      <c r="G28" s="50">
        <v>3237</v>
      </c>
      <c r="H28" s="51">
        <f t="shared" si="0"/>
        <v>21754</v>
      </c>
      <c r="I28" s="50">
        <v>8800</v>
      </c>
      <c r="J28" s="50">
        <v>702</v>
      </c>
      <c r="K28" s="50">
        <v>10699</v>
      </c>
      <c r="L28" s="50">
        <v>11774</v>
      </c>
      <c r="M28" s="50">
        <v>5735</v>
      </c>
      <c r="N28" s="50">
        <v>6371</v>
      </c>
      <c r="O28" s="51">
        <f t="shared" si="1"/>
        <v>44081</v>
      </c>
      <c r="P28" s="50">
        <f t="shared" si="2"/>
        <v>65835</v>
      </c>
    </row>
    <row r="29" spans="1:16">
      <c r="A29" s="49" t="s">
        <v>82</v>
      </c>
      <c r="B29" s="50">
        <v>5209</v>
      </c>
      <c r="C29" s="50">
        <v>2966</v>
      </c>
      <c r="D29" s="50">
        <v>4123</v>
      </c>
      <c r="E29" s="50">
        <v>4421</v>
      </c>
      <c r="F29" s="50">
        <v>1412</v>
      </c>
      <c r="G29" s="50">
        <v>1759</v>
      </c>
      <c r="H29" s="51">
        <f t="shared" si="0"/>
        <v>19890</v>
      </c>
      <c r="I29" s="50">
        <v>3684</v>
      </c>
      <c r="J29" s="50">
        <v>711</v>
      </c>
      <c r="K29" s="50">
        <v>6204</v>
      </c>
      <c r="L29" s="50">
        <v>3820</v>
      </c>
      <c r="M29" s="50">
        <v>1642</v>
      </c>
      <c r="N29" s="50">
        <v>3252</v>
      </c>
      <c r="O29" s="51">
        <f t="shared" si="1"/>
        <v>19313</v>
      </c>
      <c r="P29" s="50">
        <f t="shared" si="2"/>
        <v>39203</v>
      </c>
    </row>
    <row r="30" spans="1:16">
      <c r="A30" s="52" t="s">
        <v>83</v>
      </c>
      <c r="B30" s="53">
        <v>2202</v>
      </c>
      <c r="C30" s="53">
        <v>3162</v>
      </c>
      <c r="D30" s="53">
        <v>2623</v>
      </c>
      <c r="E30" s="53">
        <v>2299</v>
      </c>
      <c r="F30" s="53">
        <v>688</v>
      </c>
      <c r="G30" s="53">
        <v>1505</v>
      </c>
      <c r="H30" s="54">
        <f t="shared" si="0"/>
        <v>12479</v>
      </c>
      <c r="I30" s="53">
        <v>832</v>
      </c>
      <c r="J30" s="53">
        <v>0</v>
      </c>
      <c r="K30" s="53">
        <v>2633</v>
      </c>
      <c r="L30" s="53">
        <v>1729</v>
      </c>
      <c r="M30" s="53">
        <v>657</v>
      </c>
      <c r="N30" s="53">
        <v>1011</v>
      </c>
      <c r="O30" s="54">
        <f t="shared" si="1"/>
        <v>6862</v>
      </c>
      <c r="P30" s="53">
        <f t="shared" si="2"/>
        <v>19341</v>
      </c>
    </row>
    <row r="31" spans="1:16">
      <c r="A31" s="49" t="s">
        <v>84</v>
      </c>
      <c r="B31" s="50">
        <v>1701</v>
      </c>
      <c r="C31" s="50">
        <v>3025</v>
      </c>
      <c r="D31" s="50">
        <v>1765</v>
      </c>
      <c r="E31" s="50">
        <v>2164</v>
      </c>
      <c r="F31" s="50">
        <v>268</v>
      </c>
      <c r="G31" s="50">
        <v>1218</v>
      </c>
      <c r="H31" s="51">
        <f t="shared" si="0"/>
        <v>10141</v>
      </c>
      <c r="I31" s="50">
        <v>1252</v>
      </c>
      <c r="J31" s="50">
        <v>539</v>
      </c>
      <c r="K31" s="50">
        <v>2097</v>
      </c>
      <c r="L31" s="50">
        <v>1761</v>
      </c>
      <c r="M31" s="50">
        <v>593</v>
      </c>
      <c r="N31" s="50">
        <v>1275</v>
      </c>
      <c r="O31" s="51">
        <f t="shared" si="1"/>
        <v>7517</v>
      </c>
      <c r="P31" s="50">
        <f t="shared" si="2"/>
        <v>17658</v>
      </c>
    </row>
    <row r="32" spans="1:16">
      <c r="A32" s="49" t="s">
        <v>85</v>
      </c>
      <c r="B32" s="50">
        <v>3655</v>
      </c>
      <c r="C32" s="50">
        <v>2709</v>
      </c>
      <c r="D32" s="50">
        <v>1856</v>
      </c>
      <c r="E32" s="50">
        <v>3857</v>
      </c>
      <c r="F32" s="50">
        <v>1587</v>
      </c>
      <c r="G32" s="50">
        <v>1805</v>
      </c>
      <c r="H32" s="51">
        <f t="shared" si="0"/>
        <v>15469</v>
      </c>
      <c r="I32" s="50">
        <v>2150</v>
      </c>
      <c r="J32" s="50">
        <v>368</v>
      </c>
      <c r="K32" s="50">
        <v>2512</v>
      </c>
      <c r="L32" s="50">
        <v>2906</v>
      </c>
      <c r="M32" s="50">
        <v>1208</v>
      </c>
      <c r="N32" s="50">
        <v>1014</v>
      </c>
      <c r="O32" s="51">
        <f t="shared" si="1"/>
        <v>10158</v>
      </c>
      <c r="P32" s="50">
        <f t="shared" si="2"/>
        <v>25627</v>
      </c>
    </row>
    <row r="33" spans="1:16">
      <c r="A33" s="49" t="s">
        <v>86</v>
      </c>
      <c r="B33" s="50">
        <v>3361</v>
      </c>
      <c r="C33" s="50">
        <v>2292</v>
      </c>
      <c r="D33" s="50">
        <v>2711</v>
      </c>
      <c r="E33" s="50">
        <v>5052</v>
      </c>
      <c r="F33" s="50">
        <v>1157</v>
      </c>
      <c r="G33" s="50">
        <v>1600</v>
      </c>
      <c r="H33" s="51">
        <f t="shared" si="0"/>
        <v>16173</v>
      </c>
      <c r="I33" s="50">
        <v>2303</v>
      </c>
      <c r="J33" s="50">
        <v>572</v>
      </c>
      <c r="K33" s="50">
        <v>3385</v>
      </c>
      <c r="L33" s="50">
        <v>2482</v>
      </c>
      <c r="M33" s="50">
        <v>785</v>
      </c>
      <c r="N33" s="50">
        <v>1202</v>
      </c>
      <c r="O33" s="51">
        <f t="shared" si="1"/>
        <v>10729</v>
      </c>
      <c r="P33" s="50">
        <f t="shared" si="2"/>
        <v>26902</v>
      </c>
    </row>
    <row r="34" spans="1:16">
      <c r="A34" s="52" t="s">
        <v>87</v>
      </c>
      <c r="B34" s="53">
        <v>938</v>
      </c>
      <c r="C34" s="53">
        <v>1025</v>
      </c>
      <c r="D34" s="53">
        <v>1047</v>
      </c>
      <c r="E34" s="53">
        <v>1417</v>
      </c>
      <c r="F34" s="53">
        <v>449</v>
      </c>
      <c r="G34" s="53">
        <v>657</v>
      </c>
      <c r="H34" s="54">
        <f t="shared" si="0"/>
        <v>5533</v>
      </c>
      <c r="I34" s="53">
        <v>219</v>
      </c>
      <c r="J34" s="53">
        <v>139</v>
      </c>
      <c r="K34" s="53">
        <v>765</v>
      </c>
      <c r="L34" s="53">
        <v>513</v>
      </c>
      <c r="M34" s="53">
        <v>250</v>
      </c>
      <c r="N34" s="53">
        <v>230</v>
      </c>
      <c r="O34" s="54">
        <f t="shared" si="1"/>
        <v>2116</v>
      </c>
      <c r="P34" s="53">
        <f t="shared" si="2"/>
        <v>7649</v>
      </c>
    </row>
    <row r="35" spans="1:16">
      <c r="A35" s="49" t="s">
        <v>88</v>
      </c>
      <c r="B35" s="50">
        <v>2217</v>
      </c>
      <c r="C35" s="50">
        <v>2249</v>
      </c>
      <c r="D35" s="50">
        <v>2913</v>
      </c>
      <c r="E35" s="50">
        <v>1989</v>
      </c>
      <c r="F35" s="50">
        <v>850</v>
      </c>
      <c r="G35" s="50">
        <v>1139</v>
      </c>
      <c r="H35" s="51">
        <f t="shared" si="0"/>
        <v>11357</v>
      </c>
      <c r="I35" s="50">
        <v>4694</v>
      </c>
      <c r="J35" s="50">
        <v>1530</v>
      </c>
      <c r="K35" s="50">
        <v>5659</v>
      </c>
      <c r="L35" s="50">
        <v>2745</v>
      </c>
      <c r="M35" s="50">
        <v>1602</v>
      </c>
      <c r="N35" s="50">
        <v>1333</v>
      </c>
      <c r="O35" s="51">
        <f t="shared" si="1"/>
        <v>17563</v>
      </c>
      <c r="P35" s="50">
        <f t="shared" si="2"/>
        <v>28920</v>
      </c>
    </row>
    <row r="36" spans="1:16">
      <c r="A36" s="49" t="s">
        <v>89</v>
      </c>
      <c r="B36" s="50">
        <v>1370</v>
      </c>
      <c r="C36" s="50">
        <v>1083</v>
      </c>
      <c r="D36" s="50">
        <v>1514</v>
      </c>
      <c r="E36" s="50">
        <v>1583</v>
      </c>
      <c r="F36" s="50">
        <v>443</v>
      </c>
      <c r="G36" s="50">
        <v>461</v>
      </c>
      <c r="H36" s="51">
        <f t="shared" si="0"/>
        <v>6454</v>
      </c>
      <c r="I36" s="50">
        <v>6864</v>
      </c>
      <c r="J36" s="50">
        <v>3485</v>
      </c>
      <c r="K36" s="50">
        <v>9041</v>
      </c>
      <c r="L36" s="50">
        <v>5412</v>
      </c>
      <c r="M36" s="50">
        <v>2605</v>
      </c>
      <c r="N36" s="50">
        <v>2805</v>
      </c>
      <c r="O36" s="51">
        <f t="shared" si="1"/>
        <v>30212</v>
      </c>
      <c r="P36" s="50">
        <f t="shared" si="2"/>
        <v>36666</v>
      </c>
    </row>
    <row r="37" spans="1:16">
      <c r="A37" s="49" t="s">
        <v>90</v>
      </c>
      <c r="B37" s="50">
        <v>3619</v>
      </c>
      <c r="C37" s="50">
        <v>4759</v>
      </c>
      <c r="D37" s="50">
        <v>3300</v>
      </c>
      <c r="E37" s="50">
        <v>8725</v>
      </c>
      <c r="F37" s="50">
        <v>1446</v>
      </c>
      <c r="G37" s="50">
        <v>1155</v>
      </c>
      <c r="H37" s="51">
        <f t="shared" si="0"/>
        <v>23004</v>
      </c>
      <c r="I37" s="50">
        <v>7317</v>
      </c>
      <c r="J37" s="50">
        <v>2362</v>
      </c>
      <c r="K37" s="50">
        <v>12402</v>
      </c>
      <c r="L37" s="50">
        <v>8225</v>
      </c>
      <c r="M37" s="50">
        <v>5972</v>
      </c>
      <c r="N37" s="50">
        <v>1918</v>
      </c>
      <c r="O37" s="51">
        <f t="shared" si="1"/>
        <v>38196</v>
      </c>
      <c r="P37" s="50">
        <f t="shared" si="2"/>
        <v>61200</v>
      </c>
    </row>
    <row r="38" spans="1:16">
      <c r="A38" s="52" t="s">
        <v>91</v>
      </c>
      <c r="B38" s="53">
        <v>2062</v>
      </c>
      <c r="C38" s="53">
        <v>4015</v>
      </c>
      <c r="D38" s="53">
        <v>2932</v>
      </c>
      <c r="E38" s="53">
        <v>3037</v>
      </c>
      <c r="F38" s="53">
        <v>930</v>
      </c>
      <c r="G38" s="53">
        <v>2253</v>
      </c>
      <c r="H38" s="54">
        <f t="shared" si="0"/>
        <v>15229</v>
      </c>
      <c r="I38" s="53">
        <v>2823</v>
      </c>
      <c r="J38" s="53">
        <v>1440</v>
      </c>
      <c r="K38" s="53">
        <v>1902</v>
      </c>
      <c r="L38" s="53">
        <v>3766</v>
      </c>
      <c r="M38" s="53">
        <v>1907</v>
      </c>
      <c r="N38" s="53">
        <v>2109</v>
      </c>
      <c r="O38" s="54">
        <f t="shared" si="1"/>
        <v>13947</v>
      </c>
      <c r="P38" s="53">
        <f t="shared" si="2"/>
        <v>29176</v>
      </c>
    </row>
    <row r="39" spans="1:16">
      <c r="A39" s="49" t="s">
        <v>92</v>
      </c>
      <c r="B39" s="50">
        <v>2054</v>
      </c>
      <c r="C39" s="50">
        <v>2339</v>
      </c>
      <c r="D39" s="50">
        <v>2825</v>
      </c>
      <c r="E39" s="50">
        <v>3010</v>
      </c>
      <c r="F39" s="50">
        <v>247</v>
      </c>
      <c r="G39" s="50">
        <v>1079</v>
      </c>
      <c r="H39" s="51">
        <f t="shared" si="0"/>
        <v>11554</v>
      </c>
      <c r="I39" s="50">
        <v>760</v>
      </c>
      <c r="J39" s="50">
        <v>176</v>
      </c>
      <c r="K39" s="50">
        <v>1811</v>
      </c>
      <c r="L39" s="50">
        <v>1004</v>
      </c>
      <c r="M39" s="50">
        <v>540</v>
      </c>
      <c r="N39" s="50">
        <v>1301</v>
      </c>
      <c r="O39" s="51">
        <f t="shared" si="1"/>
        <v>5592</v>
      </c>
      <c r="P39" s="50">
        <f t="shared" si="2"/>
        <v>17146</v>
      </c>
    </row>
    <row r="40" spans="1:16">
      <c r="A40" s="49" t="s">
        <v>93</v>
      </c>
      <c r="B40" s="50">
        <v>3733</v>
      </c>
      <c r="C40" s="50">
        <v>3317</v>
      </c>
      <c r="D40" s="50">
        <v>3361</v>
      </c>
      <c r="E40" s="50">
        <v>4660</v>
      </c>
      <c r="F40" s="50">
        <v>278</v>
      </c>
      <c r="G40" s="50">
        <v>2082</v>
      </c>
      <c r="H40" s="51">
        <f t="shared" si="0"/>
        <v>17431</v>
      </c>
      <c r="I40" s="50">
        <v>5114</v>
      </c>
      <c r="J40" s="50">
        <v>2036</v>
      </c>
      <c r="K40" s="50">
        <v>4508</v>
      </c>
      <c r="L40" s="50">
        <v>3482</v>
      </c>
      <c r="M40" s="50">
        <v>1556</v>
      </c>
      <c r="N40" s="50">
        <v>876</v>
      </c>
      <c r="O40" s="51">
        <f t="shared" si="1"/>
        <v>17572</v>
      </c>
      <c r="P40" s="50">
        <f t="shared" si="2"/>
        <v>35003</v>
      </c>
    </row>
    <row r="41" spans="1:16">
      <c r="A41" s="49" t="s">
        <v>94</v>
      </c>
      <c r="B41" s="50">
        <v>1313</v>
      </c>
      <c r="C41" s="50">
        <v>1309</v>
      </c>
      <c r="D41" s="50">
        <v>834</v>
      </c>
      <c r="E41" s="50">
        <v>588</v>
      </c>
      <c r="F41" s="50">
        <v>135</v>
      </c>
      <c r="G41" s="50">
        <v>616</v>
      </c>
      <c r="H41" s="51">
        <f t="shared" si="0"/>
        <v>4795</v>
      </c>
      <c r="I41" s="50">
        <v>122</v>
      </c>
      <c r="J41" s="50">
        <v>0</v>
      </c>
      <c r="K41" s="50">
        <v>653</v>
      </c>
      <c r="L41" s="50">
        <v>286</v>
      </c>
      <c r="M41" s="50">
        <v>114</v>
      </c>
      <c r="N41" s="50">
        <v>699</v>
      </c>
      <c r="O41" s="51">
        <f t="shared" si="1"/>
        <v>1874</v>
      </c>
      <c r="P41" s="50">
        <f t="shared" si="2"/>
        <v>6669</v>
      </c>
    </row>
    <row r="42" spans="1:16">
      <c r="A42" s="52" t="s">
        <v>95</v>
      </c>
      <c r="B42" s="53">
        <v>1418</v>
      </c>
      <c r="C42" s="53">
        <v>1926</v>
      </c>
      <c r="D42" s="53">
        <v>1654</v>
      </c>
      <c r="E42" s="53">
        <v>1046</v>
      </c>
      <c r="F42" s="53">
        <v>321</v>
      </c>
      <c r="G42" s="53">
        <v>1119</v>
      </c>
      <c r="H42" s="54">
        <f t="shared" si="0"/>
        <v>7484</v>
      </c>
      <c r="I42" s="53">
        <v>467</v>
      </c>
      <c r="J42" s="53">
        <v>39</v>
      </c>
      <c r="K42" s="53">
        <v>1580</v>
      </c>
      <c r="L42" s="53">
        <v>1009</v>
      </c>
      <c r="M42" s="53">
        <v>348</v>
      </c>
      <c r="N42" s="53">
        <v>508</v>
      </c>
      <c r="O42" s="54">
        <f t="shared" si="1"/>
        <v>3951</v>
      </c>
      <c r="P42" s="53">
        <f t="shared" si="2"/>
        <v>11435</v>
      </c>
    </row>
    <row r="43" spans="1:16">
      <c r="A43" s="49" t="s">
        <v>96</v>
      </c>
      <c r="B43" s="50">
        <v>1074</v>
      </c>
      <c r="C43" s="50">
        <v>573</v>
      </c>
      <c r="D43" s="50">
        <v>377</v>
      </c>
      <c r="E43" s="50">
        <v>662</v>
      </c>
      <c r="F43" s="50">
        <v>136</v>
      </c>
      <c r="G43" s="50">
        <v>264</v>
      </c>
      <c r="H43" s="51">
        <f t="shared" si="0"/>
        <v>3086</v>
      </c>
      <c r="I43" s="50">
        <v>427</v>
      </c>
      <c r="J43" s="50">
        <v>189</v>
      </c>
      <c r="K43" s="50">
        <v>1243</v>
      </c>
      <c r="L43" s="50">
        <v>905</v>
      </c>
      <c r="M43" s="50">
        <v>160</v>
      </c>
      <c r="N43" s="50">
        <v>403</v>
      </c>
      <c r="O43" s="51">
        <f t="shared" si="1"/>
        <v>3327</v>
      </c>
      <c r="P43" s="50">
        <f t="shared" si="2"/>
        <v>6413</v>
      </c>
    </row>
    <row r="44" spans="1:16">
      <c r="A44" s="49" t="s">
        <v>97</v>
      </c>
      <c r="B44" s="50">
        <v>785</v>
      </c>
      <c r="C44" s="50">
        <v>749</v>
      </c>
      <c r="D44" s="50">
        <v>1142</v>
      </c>
      <c r="E44" s="50">
        <v>873</v>
      </c>
      <c r="F44" s="50">
        <v>331</v>
      </c>
      <c r="G44" s="50">
        <v>410</v>
      </c>
      <c r="H44" s="51">
        <f t="shared" si="0"/>
        <v>4290</v>
      </c>
      <c r="I44" s="50">
        <v>330</v>
      </c>
      <c r="J44" s="50">
        <v>376</v>
      </c>
      <c r="K44" s="50">
        <v>725</v>
      </c>
      <c r="L44" s="50">
        <v>736</v>
      </c>
      <c r="M44" s="50">
        <v>310</v>
      </c>
      <c r="N44" s="50">
        <v>204</v>
      </c>
      <c r="O44" s="51">
        <f t="shared" si="1"/>
        <v>2681</v>
      </c>
      <c r="P44" s="50">
        <f t="shared" si="2"/>
        <v>6971</v>
      </c>
    </row>
    <row r="45" spans="1:16">
      <c r="A45" s="49" t="s">
        <v>98</v>
      </c>
      <c r="B45" s="50">
        <v>1069</v>
      </c>
      <c r="C45" s="50">
        <v>2156</v>
      </c>
      <c r="D45" s="50">
        <v>2165</v>
      </c>
      <c r="E45" s="50">
        <v>2442</v>
      </c>
      <c r="F45" s="50">
        <v>814</v>
      </c>
      <c r="G45" s="50">
        <v>752</v>
      </c>
      <c r="H45" s="51">
        <f t="shared" si="0"/>
        <v>9398</v>
      </c>
      <c r="I45" s="50">
        <v>5630</v>
      </c>
      <c r="J45" s="50">
        <v>4929</v>
      </c>
      <c r="K45" s="50">
        <v>10658</v>
      </c>
      <c r="L45" s="50">
        <v>8726</v>
      </c>
      <c r="M45" s="50">
        <v>3023</v>
      </c>
      <c r="N45" s="50">
        <v>9571</v>
      </c>
      <c r="O45" s="51">
        <f t="shared" si="1"/>
        <v>42537</v>
      </c>
      <c r="P45" s="50">
        <f t="shared" si="2"/>
        <v>51935</v>
      </c>
    </row>
    <row r="46" spans="1:16">
      <c r="A46" s="52" t="s">
        <v>99</v>
      </c>
      <c r="B46" s="53">
        <v>2130</v>
      </c>
      <c r="C46" s="53">
        <v>1415</v>
      </c>
      <c r="D46" s="53">
        <v>1333</v>
      </c>
      <c r="E46" s="53">
        <v>1192</v>
      </c>
      <c r="F46" s="53">
        <v>181</v>
      </c>
      <c r="G46" s="53">
        <v>747</v>
      </c>
      <c r="H46" s="54">
        <f t="shared" si="0"/>
        <v>6998</v>
      </c>
      <c r="I46" s="53">
        <v>651</v>
      </c>
      <c r="J46" s="53">
        <v>0</v>
      </c>
      <c r="K46" s="53">
        <v>1949</v>
      </c>
      <c r="L46" s="53">
        <v>760</v>
      </c>
      <c r="M46" s="53">
        <v>484</v>
      </c>
      <c r="N46" s="53">
        <v>1008</v>
      </c>
      <c r="O46" s="54">
        <f t="shared" si="1"/>
        <v>4852</v>
      </c>
      <c r="P46" s="53">
        <f t="shared" si="2"/>
        <v>11850</v>
      </c>
    </row>
    <row r="47" spans="1:16">
      <c r="A47" s="49" t="s">
        <v>236</v>
      </c>
      <c r="B47" s="50">
        <v>4044</v>
      </c>
      <c r="C47" s="50">
        <v>3604</v>
      </c>
      <c r="D47" s="50">
        <v>5469</v>
      </c>
      <c r="E47" s="50">
        <v>4310</v>
      </c>
      <c r="F47" s="50">
        <v>3743</v>
      </c>
      <c r="G47" s="50">
        <v>3065</v>
      </c>
      <c r="H47" s="51">
        <f t="shared" ref="H47:H65" si="3">SUM(B47:G47)</f>
        <v>24235</v>
      </c>
      <c r="I47" s="50">
        <v>8488</v>
      </c>
      <c r="J47" s="50">
        <v>11888</v>
      </c>
      <c r="K47" s="50">
        <v>13589</v>
      </c>
      <c r="L47" s="50">
        <v>13533</v>
      </c>
      <c r="M47" s="50">
        <v>3221</v>
      </c>
      <c r="N47" s="50">
        <v>5529</v>
      </c>
      <c r="O47" s="51">
        <f t="shared" ref="O47:O65" si="4">SUM(I47:N47)</f>
        <v>56248</v>
      </c>
      <c r="P47" s="50">
        <f t="shared" ref="P47:P65" si="5">O47+H47</f>
        <v>80483</v>
      </c>
    </row>
    <row r="48" spans="1:16">
      <c r="A48" s="49" t="s">
        <v>237</v>
      </c>
      <c r="B48" s="50">
        <v>3570</v>
      </c>
      <c r="C48" s="50">
        <v>4453</v>
      </c>
      <c r="D48" s="50">
        <v>2679</v>
      </c>
      <c r="E48" s="50">
        <v>8478</v>
      </c>
      <c r="F48" s="50">
        <v>2500</v>
      </c>
      <c r="G48" s="50">
        <v>2999</v>
      </c>
      <c r="H48" s="51">
        <f t="shared" si="3"/>
        <v>24679</v>
      </c>
      <c r="I48" s="50">
        <v>2032</v>
      </c>
      <c r="J48" s="50">
        <v>1381</v>
      </c>
      <c r="K48" s="50">
        <v>6822</v>
      </c>
      <c r="L48" s="50">
        <v>3918</v>
      </c>
      <c r="M48" s="50">
        <v>791</v>
      </c>
      <c r="N48" s="50">
        <v>3477</v>
      </c>
      <c r="O48" s="51">
        <f t="shared" si="4"/>
        <v>18421</v>
      </c>
      <c r="P48" s="50">
        <f t="shared" si="5"/>
        <v>43100</v>
      </c>
    </row>
    <row r="49" spans="1:16">
      <c r="A49" s="49" t="s">
        <v>238</v>
      </c>
      <c r="B49" s="50">
        <v>715</v>
      </c>
      <c r="C49" s="50">
        <v>799</v>
      </c>
      <c r="D49" s="50">
        <v>912</v>
      </c>
      <c r="E49" s="50">
        <v>718</v>
      </c>
      <c r="F49" s="50">
        <v>164</v>
      </c>
      <c r="G49" s="50">
        <v>707</v>
      </c>
      <c r="H49" s="51">
        <f t="shared" si="3"/>
        <v>4015</v>
      </c>
      <c r="I49" s="50">
        <v>120</v>
      </c>
      <c r="J49" s="50">
        <v>5</v>
      </c>
      <c r="K49" s="50">
        <v>448</v>
      </c>
      <c r="L49" s="50">
        <v>289</v>
      </c>
      <c r="M49" s="50">
        <v>171</v>
      </c>
      <c r="N49" s="50">
        <v>204</v>
      </c>
      <c r="O49" s="51">
        <f t="shared" si="4"/>
        <v>1237</v>
      </c>
      <c r="P49" s="50">
        <f t="shared" si="5"/>
        <v>5252</v>
      </c>
    </row>
    <row r="50" spans="1:16">
      <c r="A50" s="52" t="s">
        <v>103</v>
      </c>
      <c r="B50" s="53">
        <v>6959</v>
      </c>
      <c r="C50" s="53">
        <v>3734</v>
      </c>
      <c r="D50" s="53">
        <v>5156</v>
      </c>
      <c r="E50" s="53">
        <v>7122</v>
      </c>
      <c r="F50" s="53">
        <v>1840</v>
      </c>
      <c r="G50" s="53">
        <v>6168</v>
      </c>
      <c r="H50" s="54">
        <f t="shared" si="3"/>
        <v>30979</v>
      </c>
      <c r="I50" s="53">
        <v>12440</v>
      </c>
      <c r="J50" s="53">
        <v>2490</v>
      </c>
      <c r="K50" s="53">
        <v>5374</v>
      </c>
      <c r="L50" s="53">
        <v>5130</v>
      </c>
      <c r="M50" s="53">
        <v>3904</v>
      </c>
      <c r="N50" s="53">
        <v>11434</v>
      </c>
      <c r="O50" s="54">
        <f t="shared" si="4"/>
        <v>40772</v>
      </c>
      <c r="P50" s="53">
        <f t="shared" si="5"/>
        <v>71751</v>
      </c>
    </row>
    <row r="51" spans="1:16">
      <c r="A51" s="49" t="s">
        <v>163</v>
      </c>
      <c r="B51" s="50">
        <v>3415</v>
      </c>
      <c r="C51" s="50">
        <v>2883</v>
      </c>
      <c r="D51" s="50">
        <v>3233</v>
      </c>
      <c r="E51" s="50">
        <v>4968</v>
      </c>
      <c r="F51" s="50">
        <v>147</v>
      </c>
      <c r="G51" s="50">
        <v>1913</v>
      </c>
      <c r="H51" s="51">
        <f t="shared" si="3"/>
        <v>16559</v>
      </c>
      <c r="I51" s="50">
        <v>2387</v>
      </c>
      <c r="J51" s="50">
        <v>1329</v>
      </c>
      <c r="K51" s="50">
        <v>1683</v>
      </c>
      <c r="L51" s="50">
        <v>3739</v>
      </c>
      <c r="M51" s="50">
        <v>1042</v>
      </c>
      <c r="N51" s="50">
        <v>3272</v>
      </c>
      <c r="O51" s="51">
        <f t="shared" si="4"/>
        <v>13452</v>
      </c>
      <c r="P51" s="50">
        <f t="shared" si="5"/>
        <v>30011</v>
      </c>
    </row>
    <row r="52" spans="1:16">
      <c r="A52" s="49" t="s">
        <v>105</v>
      </c>
      <c r="B52" s="50">
        <v>2494</v>
      </c>
      <c r="C52" s="50">
        <v>3007</v>
      </c>
      <c r="D52" s="50">
        <v>1564</v>
      </c>
      <c r="E52" s="50">
        <v>2003</v>
      </c>
      <c r="F52" s="50">
        <v>656</v>
      </c>
      <c r="G52" s="50">
        <v>1353</v>
      </c>
      <c r="H52" s="51">
        <f t="shared" si="3"/>
        <v>11077</v>
      </c>
      <c r="I52" s="50">
        <v>1485</v>
      </c>
      <c r="J52" s="50">
        <v>772</v>
      </c>
      <c r="K52" s="50">
        <v>2419</v>
      </c>
      <c r="L52" s="50">
        <v>1757</v>
      </c>
      <c r="M52" s="50">
        <v>988</v>
      </c>
      <c r="N52" s="50">
        <v>886</v>
      </c>
      <c r="O52" s="51">
        <f t="shared" si="4"/>
        <v>8307</v>
      </c>
      <c r="P52" s="50">
        <f t="shared" si="5"/>
        <v>19384</v>
      </c>
    </row>
    <row r="53" spans="1:16">
      <c r="A53" s="49" t="s">
        <v>106</v>
      </c>
      <c r="B53" s="50">
        <v>6792</v>
      </c>
      <c r="C53" s="50">
        <v>6412</v>
      </c>
      <c r="D53" s="50">
        <v>8219</v>
      </c>
      <c r="E53" s="50">
        <v>5219</v>
      </c>
      <c r="F53" s="50">
        <v>2364</v>
      </c>
      <c r="G53" s="50">
        <v>5485</v>
      </c>
      <c r="H53" s="51">
        <f t="shared" si="3"/>
        <v>34491</v>
      </c>
      <c r="I53" s="50">
        <v>4655</v>
      </c>
      <c r="J53" s="50">
        <v>2697</v>
      </c>
      <c r="K53" s="50">
        <v>13820</v>
      </c>
      <c r="L53" s="50">
        <v>6609</v>
      </c>
      <c r="M53" s="50">
        <v>3769</v>
      </c>
      <c r="N53" s="50">
        <v>5272</v>
      </c>
      <c r="O53" s="51">
        <f t="shared" si="4"/>
        <v>36822</v>
      </c>
      <c r="P53" s="50">
        <f t="shared" si="5"/>
        <v>71313</v>
      </c>
    </row>
    <row r="54" spans="1:16">
      <c r="A54" s="52" t="s">
        <v>239</v>
      </c>
      <c r="B54" s="53">
        <v>119</v>
      </c>
      <c r="C54" s="53">
        <v>247</v>
      </c>
      <c r="D54" s="53">
        <v>285</v>
      </c>
      <c r="E54" s="53">
        <v>163</v>
      </c>
      <c r="F54" s="53">
        <v>111</v>
      </c>
      <c r="G54" s="53">
        <v>289</v>
      </c>
      <c r="H54" s="54">
        <f t="shared" si="3"/>
        <v>1214</v>
      </c>
      <c r="I54" s="53">
        <v>1047</v>
      </c>
      <c r="J54" s="53">
        <v>346</v>
      </c>
      <c r="K54" s="53">
        <v>1032</v>
      </c>
      <c r="L54" s="53">
        <v>1063</v>
      </c>
      <c r="M54" s="53">
        <v>387</v>
      </c>
      <c r="N54" s="53">
        <v>819</v>
      </c>
      <c r="O54" s="54">
        <f t="shared" si="4"/>
        <v>4694</v>
      </c>
      <c r="P54" s="53">
        <f t="shared" si="5"/>
        <v>5908</v>
      </c>
    </row>
    <row r="55" spans="1:16">
      <c r="A55" s="49" t="s">
        <v>240</v>
      </c>
      <c r="B55" s="50">
        <v>3158</v>
      </c>
      <c r="C55" s="50">
        <v>2888</v>
      </c>
      <c r="D55" s="50">
        <v>3628</v>
      </c>
      <c r="E55" s="50">
        <v>4081</v>
      </c>
      <c r="F55" s="50">
        <v>499</v>
      </c>
      <c r="G55" s="50">
        <v>2808</v>
      </c>
      <c r="H55" s="51">
        <f t="shared" si="3"/>
        <v>17062</v>
      </c>
      <c r="I55" s="50">
        <v>985</v>
      </c>
      <c r="J55" s="50">
        <v>28</v>
      </c>
      <c r="K55" s="50">
        <v>2134</v>
      </c>
      <c r="L55" s="50">
        <v>2454</v>
      </c>
      <c r="M55" s="50">
        <v>622</v>
      </c>
      <c r="N55" s="50">
        <v>937</v>
      </c>
      <c r="O55" s="51">
        <f t="shared" si="4"/>
        <v>7160</v>
      </c>
      <c r="P55" s="50">
        <f t="shared" si="5"/>
        <v>24222</v>
      </c>
    </row>
    <row r="56" spans="1:16">
      <c r="A56" s="49" t="s">
        <v>109</v>
      </c>
      <c r="B56" s="50">
        <v>1119</v>
      </c>
      <c r="C56" s="50">
        <v>1383</v>
      </c>
      <c r="D56" s="50">
        <v>979</v>
      </c>
      <c r="E56" s="50">
        <v>922</v>
      </c>
      <c r="F56" s="50">
        <v>197</v>
      </c>
      <c r="G56" s="50">
        <v>524</v>
      </c>
      <c r="H56" s="51">
        <f t="shared" si="3"/>
        <v>5124</v>
      </c>
      <c r="I56" s="50">
        <v>149</v>
      </c>
      <c r="J56" s="50">
        <v>14</v>
      </c>
      <c r="K56" s="50">
        <v>512</v>
      </c>
      <c r="L56" s="50">
        <v>232</v>
      </c>
      <c r="M56" s="50">
        <v>117</v>
      </c>
      <c r="N56" s="50">
        <v>213</v>
      </c>
      <c r="O56" s="51">
        <f t="shared" si="4"/>
        <v>1237</v>
      </c>
      <c r="P56" s="50">
        <f t="shared" si="5"/>
        <v>6361</v>
      </c>
    </row>
    <row r="57" spans="1:16">
      <c r="A57" s="49" t="s">
        <v>111</v>
      </c>
      <c r="B57" s="50">
        <v>5582</v>
      </c>
      <c r="C57" s="50">
        <v>1759</v>
      </c>
      <c r="D57" s="50">
        <v>4725</v>
      </c>
      <c r="E57" s="50">
        <v>3656</v>
      </c>
      <c r="F57" s="50">
        <v>829</v>
      </c>
      <c r="G57" s="50">
        <v>1567</v>
      </c>
      <c r="H57" s="51">
        <f t="shared" si="3"/>
        <v>18118</v>
      </c>
      <c r="I57" s="50">
        <v>3323</v>
      </c>
      <c r="J57" s="50">
        <v>298</v>
      </c>
      <c r="K57" s="50">
        <v>5984</v>
      </c>
      <c r="L57" s="50">
        <v>1843</v>
      </c>
      <c r="M57" s="50">
        <v>1262</v>
      </c>
      <c r="N57" s="50">
        <v>3965</v>
      </c>
      <c r="O57" s="51">
        <f t="shared" si="4"/>
        <v>16675</v>
      </c>
      <c r="P57" s="50">
        <f t="shared" si="5"/>
        <v>34793</v>
      </c>
    </row>
    <row r="58" spans="1:16">
      <c r="A58" s="52" t="s">
        <v>112</v>
      </c>
      <c r="B58" s="53">
        <v>9178</v>
      </c>
      <c r="C58" s="53">
        <v>13353</v>
      </c>
      <c r="D58" s="53">
        <v>5795</v>
      </c>
      <c r="E58" s="53">
        <v>12421</v>
      </c>
      <c r="F58" s="53">
        <v>1833</v>
      </c>
      <c r="G58" s="53">
        <v>4637</v>
      </c>
      <c r="H58" s="54">
        <f t="shared" si="3"/>
        <v>47217</v>
      </c>
      <c r="I58" s="53">
        <v>17323</v>
      </c>
      <c r="J58" s="53">
        <v>8328</v>
      </c>
      <c r="K58" s="53">
        <v>16736</v>
      </c>
      <c r="L58" s="53">
        <v>12700</v>
      </c>
      <c r="M58" s="53">
        <v>5563</v>
      </c>
      <c r="N58" s="53">
        <v>17351</v>
      </c>
      <c r="O58" s="54">
        <f t="shared" si="4"/>
        <v>78001</v>
      </c>
      <c r="P58" s="53">
        <f t="shared" si="5"/>
        <v>125218</v>
      </c>
    </row>
    <row r="59" spans="1:16">
      <c r="A59" s="49" t="s">
        <v>113</v>
      </c>
      <c r="B59" s="50">
        <v>1442</v>
      </c>
      <c r="C59" s="50">
        <v>864</v>
      </c>
      <c r="D59" s="50">
        <v>672</v>
      </c>
      <c r="E59" s="50">
        <v>655</v>
      </c>
      <c r="F59" s="50">
        <v>158</v>
      </c>
      <c r="G59" s="50">
        <v>578</v>
      </c>
      <c r="H59" s="51">
        <f t="shared" si="3"/>
        <v>4369</v>
      </c>
      <c r="I59" s="50">
        <v>1695</v>
      </c>
      <c r="J59" s="50">
        <v>112</v>
      </c>
      <c r="K59" s="50">
        <v>1180</v>
      </c>
      <c r="L59" s="50">
        <v>1486</v>
      </c>
      <c r="M59" s="50">
        <v>853</v>
      </c>
      <c r="N59" s="50">
        <v>1230</v>
      </c>
      <c r="O59" s="51">
        <f t="shared" si="4"/>
        <v>6556</v>
      </c>
      <c r="P59" s="50">
        <f t="shared" si="5"/>
        <v>10925</v>
      </c>
    </row>
    <row r="60" spans="1:16">
      <c r="A60" s="49" t="s">
        <v>114</v>
      </c>
      <c r="B60" s="50">
        <v>682</v>
      </c>
      <c r="C60" s="50">
        <v>410</v>
      </c>
      <c r="D60" s="50">
        <v>628</v>
      </c>
      <c r="E60" s="50">
        <v>811</v>
      </c>
      <c r="F60" s="50">
        <v>153</v>
      </c>
      <c r="G60" s="50">
        <v>361</v>
      </c>
      <c r="H60" s="51">
        <f t="shared" si="3"/>
        <v>3045</v>
      </c>
      <c r="I60" s="50">
        <v>88</v>
      </c>
      <c r="J60" s="50">
        <v>14</v>
      </c>
      <c r="K60" s="50">
        <v>303</v>
      </c>
      <c r="L60" s="50">
        <v>229</v>
      </c>
      <c r="M60" s="50">
        <v>111</v>
      </c>
      <c r="N60" s="50">
        <v>180</v>
      </c>
      <c r="O60" s="51">
        <f t="shared" si="4"/>
        <v>925</v>
      </c>
      <c r="P60" s="50">
        <f t="shared" si="5"/>
        <v>3970</v>
      </c>
    </row>
    <row r="61" spans="1:16">
      <c r="A61" s="49" t="s">
        <v>115</v>
      </c>
      <c r="B61" s="50">
        <v>4688</v>
      </c>
      <c r="C61" s="50">
        <v>4116</v>
      </c>
      <c r="D61" s="50">
        <v>4383</v>
      </c>
      <c r="E61" s="50">
        <v>4759</v>
      </c>
      <c r="F61" s="50">
        <v>360</v>
      </c>
      <c r="G61" s="50">
        <v>2811</v>
      </c>
      <c r="H61" s="51">
        <f t="shared" si="3"/>
        <v>21117</v>
      </c>
      <c r="I61" s="50">
        <v>4042</v>
      </c>
      <c r="J61" s="50">
        <v>1482</v>
      </c>
      <c r="K61" s="50">
        <v>5005</v>
      </c>
      <c r="L61" s="50">
        <v>4683</v>
      </c>
      <c r="M61" s="50">
        <v>1266</v>
      </c>
      <c r="N61" s="50">
        <v>3835</v>
      </c>
      <c r="O61" s="51">
        <f t="shared" si="4"/>
        <v>20313</v>
      </c>
      <c r="P61" s="50">
        <f t="shared" si="5"/>
        <v>41430</v>
      </c>
    </row>
    <row r="62" spans="1:16">
      <c r="A62" s="52" t="s">
        <v>116</v>
      </c>
      <c r="B62" s="53">
        <v>2724</v>
      </c>
      <c r="C62" s="53">
        <v>3072</v>
      </c>
      <c r="D62" s="53">
        <v>2214</v>
      </c>
      <c r="E62" s="53">
        <v>2501</v>
      </c>
      <c r="F62" s="53">
        <v>923</v>
      </c>
      <c r="G62" s="53">
        <v>696</v>
      </c>
      <c r="H62" s="54">
        <f t="shared" si="3"/>
        <v>12130</v>
      </c>
      <c r="I62" s="53">
        <v>5133</v>
      </c>
      <c r="J62" s="53">
        <v>1764</v>
      </c>
      <c r="K62" s="53">
        <v>5280</v>
      </c>
      <c r="L62" s="53">
        <v>2300</v>
      </c>
      <c r="M62" s="53">
        <v>1503</v>
      </c>
      <c r="N62" s="53">
        <v>3148</v>
      </c>
      <c r="O62" s="54">
        <f t="shared" si="4"/>
        <v>19128</v>
      </c>
      <c r="P62" s="53">
        <f t="shared" si="5"/>
        <v>31258</v>
      </c>
    </row>
    <row r="63" spans="1:16">
      <c r="A63" s="49" t="s">
        <v>241</v>
      </c>
      <c r="B63" s="50">
        <v>1276</v>
      </c>
      <c r="C63" s="50">
        <v>833</v>
      </c>
      <c r="D63" s="50">
        <v>1767</v>
      </c>
      <c r="E63" s="50">
        <v>2767</v>
      </c>
      <c r="F63" s="50">
        <v>303</v>
      </c>
      <c r="G63" s="50">
        <v>873</v>
      </c>
      <c r="H63" s="51">
        <f t="shared" si="3"/>
        <v>7819</v>
      </c>
      <c r="I63" s="50">
        <v>630</v>
      </c>
      <c r="J63" s="50">
        <v>246</v>
      </c>
      <c r="K63" s="50">
        <v>815</v>
      </c>
      <c r="L63" s="50">
        <v>747</v>
      </c>
      <c r="M63" s="50">
        <v>479</v>
      </c>
      <c r="N63" s="50">
        <v>196</v>
      </c>
      <c r="O63" s="51">
        <f t="shared" si="4"/>
        <v>3113</v>
      </c>
      <c r="P63" s="50">
        <f t="shared" si="5"/>
        <v>10932</v>
      </c>
    </row>
    <row r="64" spans="1:16">
      <c r="A64" s="49" t="s">
        <v>118</v>
      </c>
      <c r="B64" s="50">
        <v>2870</v>
      </c>
      <c r="C64" s="50">
        <v>5348</v>
      </c>
      <c r="D64" s="50">
        <v>3634</v>
      </c>
      <c r="E64" s="50">
        <v>3919</v>
      </c>
      <c r="F64" s="50">
        <v>811</v>
      </c>
      <c r="G64" s="50">
        <v>1311</v>
      </c>
      <c r="H64" s="51">
        <f t="shared" si="3"/>
        <v>17893</v>
      </c>
      <c r="I64" s="50">
        <v>1763</v>
      </c>
      <c r="J64" s="50">
        <v>1458</v>
      </c>
      <c r="K64" s="50">
        <v>4138</v>
      </c>
      <c r="L64" s="50">
        <v>3678</v>
      </c>
      <c r="M64" s="50">
        <v>1036</v>
      </c>
      <c r="N64" s="50">
        <v>2828</v>
      </c>
      <c r="O64" s="51">
        <f t="shared" si="4"/>
        <v>14901</v>
      </c>
      <c r="P64" s="50">
        <f t="shared" si="5"/>
        <v>32794</v>
      </c>
    </row>
    <row r="65" spans="1:16">
      <c r="A65" s="49" t="s">
        <v>119</v>
      </c>
      <c r="B65" s="50">
        <v>1376</v>
      </c>
      <c r="C65" s="50">
        <v>691</v>
      </c>
      <c r="D65" s="50">
        <v>861</v>
      </c>
      <c r="E65" s="50">
        <v>426</v>
      </c>
      <c r="F65" s="50">
        <v>476</v>
      </c>
      <c r="G65" s="50">
        <v>227</v>
      </c>
      <c r="H65" s="51">
        <f t="shared" si="3"/>
        <v>4057</v>
      </c>
      <c r="I65" s="50">
        <v>135</v>
      </c>
      <c r="J65" s="50">
        <v>95</v>
      </c>
      <c r="K65" s="50">
        <v>397</v>
      </c>
      <c r="L65" s="50">
        <v>253</v>
      </c>
      <c r="M65" s="50">
        <v>218</v>
      </c>
      <c r="N65" s="50">
        <v>126</v>
      </c>
      <c r="O65" s="51">
        <f t="shared" si="4"/>
        <v>1224</v>
      </c>
      <c r="P65" s="50">
        <f t="shared" si="5"/>
        <v>5281</v>
      </c>
    </row>
    <row r="66" spans="1:16">
      <c r="A66" s="55" t="s">
        <v>120</v>
      </c>
      <c r="B66" s="56">
        <f t="shared" ref="B66:P66" si="6">SUM(B15:B65)</f>
        <v>142546</v>
      </c>
      <c r="C66" s="56">
        <f t="shared" si="6"/>
        <v>134042</v>
      </c>
      <c r="D66" s="56">
        <f t="shared" si="6"/>
        <v>135979</v>
      </c>
      <c r="E66" s="56">
        <f t="shared" si="6"/>
        <v>154476</v>
      </c>
      <c r="F66" s="56">
        <f t="shared" si="6"/>
        <v>40582</v>
      </c>
      <c r="G66" s="56">
        <f t="shared" si="6"/>
        <v>81601</v>
      </c>
      <c r="H66" s="57">
        <f t="shared" si="6"/>
        <v>689226</v>
      </c>
      <c r="I66" s="56">
        <f t="shared" si="6"/>
        <v>175879</v>
      </c>
      <c r="J66" s="56">
        <f t="shared" si="6"/>
        <v>90054</v>
      </c>
      <c r="K66" s="56">
        <f t="shared" si="6"/>
        <v>242138</v>
      </c>
      <c r="L66" s="56">
        <f t="shared" si="6"/>
        <v>182195</v>
      </c>
      <c r="M66" s="56">
        <f t="shared" si="6"/>
        <v>83726</v>
      </c>
      <c r="N66" s="56">
        <f t="shared" si="6"/>
        <v>131792</v>
      </c>
      <c r="O66" s="57">
        <f t="shared" si="6"/>
        <v>905784</v>
      </c>
      <c r="P66" s="56">
        <f t="shared" si="6"/>
        <v>1595010</v>
      </c>
    </row>
    <row r="67" spans="1:16">
      <c r="A67" s="52" t="s">
        <v>121</v>
      </c>
      <c r="B67" s="53">
        <v>0</v>
      </c>
      <c r="C67" s="53">
        <v>1541</v>
      </c>
      <c r="D67" s="53">
        <v>570</v>
      </c>
      <c r="E67" s="53">
        <v>661</v>
      </c>
      <c r="F67" s="53">
        <v>414</v>
      </c>
      <c r="G67" s="53">
        <v>342</v>
      </c>
      <c r="H67" s="54">
        <v>3528</v>
      </c>
      <c r="I67" s="53">
        <v>0</v>
      </c>
      <c r="J67" s="53">
        <v>1219</v>
      </c>
      <c r="K67" s="53">
        <v>1497</v>
      </c>
      <c r="L67" s="53">
        <v>905</v>
      </c>
      <c r="M67" s="53">
        <v>666</v>
      </c>
      <c r="N67" s="53">
        <v>984</v>
      </c>
      <c r="O67" s="54">
        <v>5271</v>
      </c>
      <c r="P67" s="53">
        <v>8799</v>
      </c>
    </row>
    <row r="68" spans="1:16">
      <c r="A68" s="58" t="s">
        <v>122</v>
      </c>
      <c r="B68" s="53">
        <f t="shared" ref="B68:P68" si="7">B66+B67</f>
        <v>142546</v>
      </c>
      <c r="C68" s="53">
        <f t="shared" si="7"/>
        <v>135583</v>
      </c>
      <c r="D68" s="53">
        <f t="shared" si="7"/>
        <v>136549</v>
      </c>
      <c r="E68" s="53">
        <f t="shared" si="7"/>
        <v>155137</v>
      </c>
      <c r="F68" s="53">
        <f t="shared" si="7"/>
        <v>40996</v>
      </c>
      <c r="G68" s="53">
        <f t="shared" si="7"/>
        <v>81943</v>
      </c>
      <c r="H68" s="54">
        <f t="shared" si="7"/>
        <v>692754</v>
      </c>
      <c r="I68" s="53">
        <f t="shared" si="7"/>
        <v>175879</v>
      </c>
      <c r="J68" s="53">
        <f t="shared" si="7"/>
        <v>91273</v>
      </c>
      <c r="K68" s="53">
        <f t="shared" si="7"/>
        <v>243635</v>
      </c>
      <c r="L68" s="53">
        <f t="shared" si="7"/>
        <v>183100</v>
      </c>
      <c r="M68" s="53">
        <f t="shared" si="7"/>
        <v>84392</v>
      </c>
      <c r="N68" s="53">
        <f t="shared" si="7"/>
        <v>132776</v>
      </c>
      <c r="O68" s="54">
        <f t="shared" si="7"/>
        <v>911055</v>
      </c>
      <c r="P68" s="53">
        <f t="shared" si="7"/>
        <v>1603809</v>
      </c>
    </row>
    <row r="69" spans="1:16">
      <c r="A69" s="58" t="s">
        <v>248</v>
      </c>
      <c r="B69" s="59">
        <f t="shared" ref="B69:H69" si="8">ROUND(B68/$H68*100,1)</f>
        <v>20.6</v>
      </c>
      <c r="C69" s="59">
        <f t="shared" si="8"/>
        <v>19.600000000000001</v>
      </c>
      <c r="D69" s="59">
        <f t="shared" si="8"/>
        <v>19.7</v>
      </c>
      <c r="E69" s="59">
        <f t="shared" si="8"/>
        <v>22.4</v>
      </c>
      <c r="F69" s="59">
        <f t="shared" si="8"/>
        <v>5.9</v>
      </c>
      <c r="G69" s="59">
        <f t="shared" si="8"/>
        <v>11.8</v>
      </c>
      <c r="H69" s="60">
        <f t="shared" si="8"/>
        <v>100</v>
      </c>
      <c r="I69" s="59">
        <f t="shared" ref="I69:O69" si="9">ROUND(I68/$O68*100,1)</f>
        <v>19.3</v>
      </c>
      <c r="J69" s="59">
        <f t="shared" si="9"/>
        <v>10</v>
      </c>
      <c r="K69" s="59">
        <f t="shared" si="9"/>
        <v>26.7</v>
      </c>
      <c r="L69" s="59">
        <f t="shared" si="9"/>
        <v>20.100000000000001</v>
      </c>
      <c r="M69" s="59">
        <f t="shared" si="9"/>
        <v>9.3000000000000007</v>
      </c>
      <c r="N69" s="59">
        <f t="shared" si="9"/>
        <v>14.6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8.9</v>
      </c>
      <c r="C70" s="59">
        <f t="shared" si="10"/>
        <v>8.5</v>
      </c>
      <c r="D70" s="59">
        <f t="shared" si="10"/>
        <v>8.5</v>
      </c>
      <c r="E70" s="59">
        <f t="shared" si="10"/>
        <v>9.6999999999999993</v>
      </c>
      <c r="F70" s="59">
        <f t="shared" si="10"/>
        <v>2.6</v>
      </c>
      <c r="G70" s="59">
        <f t="shared" si="10"/>
        <v>5.0999999999999996</v>
      </c>
      <c r="H70" s="60">
        <f t="shared" si="10"/>
        <v>43.2</v>
      </c>
      <c r="I70" s="59">
        <f t="shared" si="10"/>
        <v>11</v>
      </c>
      <c r="J70" s="59">
        <f t="shared" si="10"/>
        <v>5.7</v>
      </c>
      <c r="K70" s="59">
        <f t="shared" si="10"/>
        <v>15.2</v>
      </c>
      <c r="L70" s="59">
        <f t="shared" si="10"/>
        <v>11.4</v>
      </c>
      <c r="M70" s="59">
        <f t="shared" si="10"/>
        <v>5.3</v>
      </c>
      <c r="N70" s="59">
        <f t="shared" si="10"/>
        <v>8.3000000000000007</v>
      </c>
      <c r="O70" s="60">
        <f t="shared" si="10"/>
        <v>56.8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1374-64E8-4587-8A9D-C82F043AF91A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264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2472</v>
      </c>
      <c r="C15" s="50">
        <v>3052</v>
      </c>
      <c r="D15" s="50">
        <v>2785</v>
      </c>
      <c r="E15" s="50">
        <v>3445</v>
      </c>
      <c r="F15" s="50">
        <v>978</v>
      </c>
      <c r="G15" s="50">
        <v>2711</v>
      </c>
      <c r="H15" s="51">
        <f t="shared" ref="H15:H46" si="0">SUM(B15:G15)</f>
        <v>15443</v>
      </c>
      <c r="I15" s="50">
        <v>1933</v>
      </c>
      <c r="J15" s="50">
        <v>0</v>
      </c>
      <c r="K15" s="50">
        <v>4001</v>
      </c>
      <c r="L15" s="50">
        <v>2535</v>
      </c>
      <c r="M15" s="50">
        <v>1242</v>
      </c>
      <c r="N15" s="50">
        <v>2698</v>
      </c>
      <c r="O15" s="51">
        <f t="shared" ref="O15:O46" si="1">SUM(I15:N15)</f>
        <v>12409</v>
      </c>
      <c r="P15" s="50">
        <f t="shared" ref="P15:P46" si="2">O15+H15</f>
        <v>27852</v>
      </c>
    </row>
    <row r="16" spans="1:16">
      <c r="A16" s="49" t="s">
        <v>69</v>
      </c>
      <c r="B16" s="50">
        <v>558</v>
      </c>
      <c r="C16" s="50">
        <v>9</v>
      </c>
      <c r="D16" s="50">
        <v>270</v>
      </c>
      <c r="E16" s="50">
        <v>268</v>
      </c>
      <c r="F16" s="50">
        <v>139</v>
      </c>
      <c r="G16" s="50">
        <v>367</v>
      </c>
      <c r="H16" s="51">
        <f t="shared" si="0"/>
        <v>1611</v>
      </c>
      <c r="I16" s="50">
        <v>153</v>
      </c>
      <c r="J16" s="50">
        <v>0</v>
      </c>
      <c r="K16" s="50">
        <v>160</v>
      </c>
      <c r="L16" s="50">
        <v>246</v>
      </c>
      <c r="M16" s="50">
        <v>126</v>
      </c>
      <c r="N16" s="50">
        <v>615</v>
      </c>
      <c r="O16" s="51">
        <f t="shared" si="1"/>
        <v>1300</v>
      </c>
      <c r="P16" s="50">
        <f t="shared" si="2"/>
        <v>2911</v>
      </c>
    </row>
    <row r="17" spans="1:16">
      <c r="A17" s="49" t="s">
        <v>70</v>
      </c>
      <c r="B17" s="50">
        <v>3273</v>
      </c>
      <c r="C17" s="50">
        <v>1717</v>
      </c>
      <c r="D17" s="50">
        <v>1557</v>
      </c>
      <c r="E17" s="50">
        <v>1578</v>
      </c>
      <c r="F17" s="50">
        <v>498</v>
      </c>
      <c r="G17" s="50">
        <v>1589</v>
      </c>
      <c r="H17" s="51">
        <f t="shared" si="0"/>
        <v>10212</v>
      </c>
      <c r="I17" s="50">
        <v>1146</v>
      </c>
      <c r="J17" s="50">
        <v>143</v>
      </c>
      <c r="K17" s="50">
        <v>2725</v>
      </c>
      <c r="L17" s="50">
        <v>3023</v>
      </c>
      <c r="M17" s="50">
        <v>1608</v>
      </c>
      <c r="N17" s="50">
        <v>683</v>
      </c>
      <c r="O17" s="51">
        <f t="shared" si="1"/>
        <v>9328</v>
      </c>
      <c r="P17" s="50">
        <f t="shared" si="2"/>
        <v>19540</v>
      </c>
    </row>
    <row r="18" spans="1:16">
      <c r="A18" s="52" t="s">
        <v>71</v>
      </c>
      <c r="B18" s="53">
        <v>2136</v>
      </c>
      <c r="C18" s="53">
        <v>2478</v>
      </c>
      <c r="D18" s="53">
        <v>2318</v>
      </c>
      <c r="E18" s="53">
        <v>2553</v>
      </c>
      <c r="F18" s="53">
        <v>396</v>
      </c>
      <c r="G18" s="53">
        <v>1178</v>
      </c>
      <c r="H18" s="54">
        <f t="shared" si="0"/>
        <v>11059</v>
      </c>
      <c r="I18" s="53">
        <v>974</v>
      </c>
      <c r="J18" s="53">
        <v>342</v>
      </c>
      <c r="K18" s="53">
        <v>1999</v>
      </c>
      <c r="L18" s="53">
        <v>1014</v>
      </c>
      <c r="M18" s="53">
        <v>453</v>
      </c>
      <c r="N18" s="53">
        <v>674</v>
      </c>
      <c r="O18" s="54">
        <f t="shared" si="1"/>
        <v>5456</v>
      </c>
      <c r="P18" s="53">
        <f t="shared" si="2"/>
        <v>16515</v>
      </c>
    </row>
    <row r="19" spans="1:16">
      <c r="A19" s="49" t="s">
        <v>72</v>
      </c>
      <c r="B19" s="50">
        <v>8636</v>
      </c>
      <c r="C19" s="50">
        <v>10444</v>
      </c>
      <c r="D19" s="50">
        <v>6841</v>
      </c>
      <c r="E19" s="50">
        <v>9987</v>
      </c>
      <c r="F19" s="50">
        <v>3455</v>
      </c>
      <c r="G19" s="50">
        <v>5206</v>
      </c>
      <c r="H19" s="51">
        <f t="shared" si="0"/>
        <v>44569</v>
      </c>
      <c r="I19" s="50">
        <v>27737</v>
      </c>
      <c r="J19" s="50">
        <v>26029</v>
      </c>
      <c r="K19" s="50">
        <v>30587</v>
      </c>
      <c r="L19" s="50">
        <v>17694</v>
      </c>
      <c r="M19" s="50">
        <v>6112</v>
      </c>
      <c r="N19" s="50">
        <v>7172</v>
      </c>
      <c r="O19" s="51">
        <f t="shared" si="1"/>
        <v>115331</v>
      </c>
      <c r="P19" s="50">
        <f t="shared" si="2"/>
        <v>159900</v>
      </c>
    </row>
    <row r="20" spans="1:16">
      <c r="A20" s="49" t="s">
        <v>73</v>
      </c>
      <c r="B20" s="50">
        <v>2843</v>
      </c>
      <c r="C20" s="50">
        <v>2463</v>
      </c>
      <c r="D20" s="50">
        <v>1643</v>
      </c>
      <c r="E20" s="50">
        <v>1851</v>
      </c>
      <c r="F20" s="50">
        <v>757</v>
      </c>
      <c r="G20" s="50">
        <v>1200</v>
      </c>
      <c r="H20" s="51">
        <f t="shared" si="0"/>
        <v>10757</v>
      </c>
      <c r="I20" s="50">
        <v>2315</v>
      </c>
      <c r="J20" s="50">
        <v>973</v>
      </c>
      <c r="K20" s="50">
        <v>3129</v>
      </c>
      <c r="L20" s="50">
        <v>2350</v>
      </c>
      <c r="M20" s="50">
        <v>860</v>
      </c>
      <c r="N20" s="50">
        <v>2627</v>
      </c>
      <c r="O20" s="51">
        <f t="shared" si="1"/>
        <v>12254</v>
      </c>
      <c r="P20" s="50">
        <f t="shared" si="2"/>
        <v>23011</v>
      </c>
    </row>
    <row r="21" spans="1:16">
      <c r="A21" s="49" t="s">
        <v>74</v>
      </c>
      <c r="B21" s="50">
        <v>806</v>
      </c>
      <c r="C21" s="50">
        <v>970</v>
      </c>
      <c r="D21" s="50">
        <v>899</v>
      </c>
      <c r="E21" s="50">
        <v>1070</v>
      </c>
      <c r="F21" s="50">
        <v>545</v>
      </c>
      <c r="G21" s="50">
        <v>905</v>
      </c>
      <c r="H21" s="51">
        <f t="shared" si="0"/>
        <v>5195</v>
      </c>
      <c r="I21" s="50">
        <v>4405</v>
      </c>
      <c r="J21" s="50">
        <v>1675</v>
      </c>
      <c r="K21" s="50">
        <v>2923</v>
      </c>
      <c r="L21" s="50">
        <v>2333</v>
      </c>
      <c r="M21" s="50">
        <v>1619</v>
      </c>
      <c r="N21" s="50">
        <v>1216</v>
      </c>
      <c r="O21" s="51">
        <f t="shared" si="1"/>
        <v>14171</v>
      </c>
      <c r="P21" s="50">
        <f t="shared" si="2"/>
        <v>19366</v>
      </c>
    </row>
    <row r="22" spans="1:16">
      <c r="A22" s="52" t="s">
        <v>75</v>
      </c>
      <c r="B22" s="53">
        <v>165</v>
      </c>
      <c r="C22" s="53">
        <v>802</v>
      </c>
      <c r="D22" s="53">
        <v>422</v>
      </c>
      <c r="E22" s="53">
        <v>484</v>
      </c>
      <c r="F22" s="53">
        <v>65</v>
      </c>
      <c r="G22" s="53">
        <v>2742</v>
      </c>
      <c r="H22" s="54">
        <f t="shared" si="0"/>
        <v>4680</v>
      </c>
      <c r="I22" s="53">
        <v>524</v>
      </c>
      <c r="J22" s="53">
        <v>41</v>
      </c>
      <c r="K22" s="53">
        <v>870</v>
      </c>
      <c r="L22" s="53">
        <v>321</v>
      </c>
      <c r="M22" s="53">
        <v>208</v>
      </c>
      <c r="N22" s="53">
        <v>319</v>
      </c>
      <c r="O22" s="54">
        <f t="shared" si="1"/>
        <v>2283</v>
      </c>
      <c r="P22" s="53">
        <f t="shared" si="2"/>
        <v>6963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350</v>
      </c>
      <c r="J23" s="50">
        <v>225</v>
      </c>
      <c r="K23" s="50">
        <v>884</v>
      </c>
      <c r="L23" s="50">
        <v>955</v>
      </c>
      <c r="M23" s="50">
        <v>325</v>
      </c>
      <c r="N23" s="50">
        <v>569</v>
      </c>
      <c r="O23" s="51">
        <f t="shared" si="1"/>
        <v>3308</v>
      </c>
      <c r="P23" s="50">
        <f t="shared" si="2"/>
        <v>3308</v>
      </c>
    </row>
    <row r="24" spans="1:16">
      <c r="A24" s="49" t="s">
        <v>77</v>
      </c>
      <c r="B24" s="50">
        <v>5463</v>
      </c>
      <c r="C24" s="50">
        <v>8550</v>
      </c>
      <c r="D24" s="50">
        <v>4969</v>
      </c>
      <c r="E24" s="50">
        <v>2746</v>
      </c>
      <c r="F24" s="50">
        <v>1527</v>
      </c>
      <c r="G24" s="50">
        <v>2920</v>
      </c>
      <c r="H24" s="51">
        <f t="shared" si="0"/>
        <v>26175</v>
      </c>
      <c r="I24" s="50">
        <v>5912</v>
      </c>
      <c r="J24" s="50">
        <v>2000</v>
      </c>
      <c r="K24" s="50">
        <v>12876</v>
      </c>
      <c r="L24" s="50">
        <v>10851</v>
      </c>
      <c r="M24" s="50">
        <v>7539</v>
      </c>
      <c r="N24" s="50">
        <v>10792</v>
      </c>
      <c r="O24" s="51">
        <f t="shared" si="1"/>
        <v>49970</v>
      </c>
      <c r="P24" s="50">
        <f t="shared" si="2"/>
        <v>76145</v>
      </c>
    </row>
    <row r="25" spans="1:16">
      <c r="A25" s="49" t="s">
        <v>78</v>
      </c>
      <c r="B25" s="50">
        <v>6393</v>
      </c>
      <c r="C25" s="50">
        <v>2942</v>
      </c>
      <c r="D25" s="50">
        <v>6636</v>
      </c>
      <c r="E25" s="50">
        <v>4688</v>
      </c>
      <c r="F25" s="50">
        <v>1421</v>
      </c>
      <c r="G25" s="50">
        <v>3005</v>
      </c>
      <c r="H25" s="51">
        <f t="shared" si="0"/>
        <v>25085</v>
      </c>
      <c r="I25" s="50">
        <v>5416</v>
      </c>
      <c r="J25" s="50">
        <v>606</v>
      </c>
      <c r="K25" s="50">
        <v>5406</v>
      </c>
      <c r="L25" s="50">
        <v>3226</v>
      </c>
      <c r="M25" s="50">
        <v>1777</v>
      </c>
      <c r="N25" s="50">
        <v>3327</v>
      </c>
      <c r="O25" s="51">
        <f t="shared" si="1"/>
        <v>19758</v>
      </c>
      <c r="P25" s="50">
        <f t="shared" si="2"/>
        <v>44843</v>
      </c>
    </row>
    <row r="26" spans="1:16">
      <c r="A26" s="52" t="s">
        <v>79</v>
      </c>
      <c r="B26" s="53">
        <v>151</v>
      </c>
      <c r="C26" s="53">
        <v>308</v>
      </c>
      <c r="D26" s="53">
        <v>995</v>
      </c>
      <c r="E26" s="53">
        <v>399</v>
      </c>
      <c r="F26" s="53">
        <v>144</v>
      </c>
      <c r="G26" s="53">
        <v>285</v>
      </c>
      <c r="H26" s="54">
        <f t="shared" si="0"/>
        <v>2282</v>
      </c>
      <c r="I26" s="53">
        <v>650</v>
      </c>
      <c r="J26" s="53">
        <v>799</v>
      </c>
      <c r="K26" s="53">
        <v>577</v>
      </c>
      <c r="L26" s="53">
        <v>589</v>
      </c>
      <c r="M26" s="53">
        <v>354</v>
      </c>
      <c r="N26" s="53">
        <v>604</v>
      </c>
      <c r="O26" s="54">
        <f t="shared" si="1"/>
        <v>3573</v>
      </c>
      <c r="P26" s="53">
        <f t="shared" si="2"/>
        <v>5855</v>
      </c>
    </row>
    <row r="27" spans="1:16">
      <c r="A27" s="49" t="s">
        <v>80</v>
      </c>
      <c r="B27" s="50">
        <v>1173</v>
      </c>
      <c r="C27" s="50">
        <v>1229</v>
      </c>
      <c r="D27" s="50">
        <v>409</v>
      </c>
      <c r="E27" s="50">
        <v>1131</v>
      </c>
      <c r="F27" s="50">
        <v>115</v>
      </c>
      <c r="G27" s="50">
        <v>766</v>
      </c>
      <c r="H27" s="51">
        <f t="shared" si="0"/>
        <v>4823</v>
      </c>
      <c r="I27" s="50">
        <v>285</v>
      </c>
      <c r="J27" s="50">
        <v>0</v>
      </c>
      <c r="K27" s="50">
        <v>606</v>
      </c>
      <c r="L27" s="50">
        <v>452</v>
      </c>
      <c r="M27" s="50">
        <v>410</v>
      </c>
      <c r="N27" s="50">
        <v>401</v>
      </c>
      <c r="O27" s="51">
        <f t="shared" si="1"/>
        <v>2154</v>
      </c>
      <c r="P27" s="50">
        <f t="shared" si="2"/>
        <v>6977</v>
      </c>
    </row>
    <row r="28" spans="1:16">
      <c r="A28" s="49" t="s">
        <v>247</v>
      </c>
      <c r="B28" s="50">
        <v>5158</v>
      </c>
      <c r="C28" s="50">
        <v>526</v>
      </c>
      <c r="D28" s="50">
        <v>8000</v>
      </c>
      <c r="E28" s="50">
        <v>4980</v>
      </c>
      <c r="F28" s="50">
        <v>487</v>
      </c>
      <c r="G28" s="50">
        <v>3225</v>
      </c>
      <c r="H28" s="51">
        <f t="shared" si="0"/>
        <v>22376</v>
      </c>
      <c r="I28" s="50">
        <v>8764</v>
      </c>
      <c r="J28" s="50">
        <v>788</v>
      </c>
      <c r="K28" s="50">
        <v>10613</v>
      </c>
      <c r="L28" s="50">
        <v>11657</v>
      </c>
      <c r="M28" s="50">
        <v>5673</v>
      </c>
      <c r="N28" s="50">
        <v>5965</v>
      </c>
      <c r="O28" s="51">
        <f t="shared" si="1"/>
        <v>43460</v>
      </c>
      <c r="P28" s="50">
        <f t="shared" si="2"/>
        <v>65836</v>
      </c>
    </row>
    <row r="29" spans="1:16">
      <c r="A29" s="49" t="s">
        <v>82</v>
      </c>
      <c r="B29" s="50">
        <v>5074</v>
      </c>
      <c r="C29" s="50">
        <v>2995</v>
      </c>
      <c r="D29" s="50">
        <v>4178</v>
      </c>
      <c r="E29" s="50">
        <v>4642</v>
      </c>
      <c r="F29" s="50">
        <v>1445</v>
      </c>
      <c r="G29" s="50">
        <v>1771</v>
      </c>
      <c r="H29" s="51">
        <f t="shared" si="0"/>
        <v>20105</v>
      </c>
      <c r="I29" s="50">
        <v>3782</v>
      </c>
      <c r="J29" s="50">
        <v>726</v>
      </c>
      <c r="K29" s="50">
        <v>6197</v>
      </c>
      <c r="L29" s="50">
        <v>3356</v>
      </c>
      <c r="M29" s="50">
        <v>1515</v>
      </c>
      <c r="N29" s="50">
        <v>3201</v>
      </c>
      <c r="O29" s="51">
        <f t="shared" si="1"/>
        <v>18777</v>
      </c>
      <c r="P29" s="50">
        <f t="shared" si="2"/>
        <v>38882</v>
      </c>
    </row>
    <row r="30" spans="1:16">
      <c r="A30" s="52" t="s">
        <v>83</v>
      </c>
      <c r="B30" s="53">
        <v>2229</v>
      </c>
      <c r="C30" s="53">
        <v>3196</v>
      </c>
      <c r="D30" s="53">
        <v>2644</v>
      </c>
      <c r="E30" s="53">
        <v>2206</v>
      </c>
      <c r="F30" s="53">
        <v>667</v>
      </c>
      <c r="G30" s="53">
        <v>1486</v>
      </c>
      <c r="H30" s="54">
        <f t="shared" si="0"/>
        <v>12428</v>
      </c>
      <c r="I30" s="53">
        <v>814</v>
      </c>
      <c r="J30" s="53">
        <v>0</v>
      </c>
      <c r="K30" s="53">
        <v>2572</v>
      </c>
      <c r="L30" s="53">
        <v>1709</v>
      </c>
      <c r="M30" s="53">
        <v>611</v>
      </c>
      <c r="N30" s="53">
        <v>979</v>
      </c>
      <c r="O30" s="54">
        <f t="shared" si="1"/>
        <v>6685</v>
      </c>
      <c r="P30" s="53">
        <f t="shared" si="2"/>
        <v>19113</v>
      </c>
    </row>
    <row r="31" spans="1:16">
      <c r="A31" s="49" t="s">
        <v>84</v>
      </c>
      <c r="B31" s="50">
        <v>1687</v>
      </c>
      <c r="C31" s="50">
        <v>3039</v>
      </c>
      <c r="D31" s="50">
        <v>1801</v>
      </c>
      <c r="E31" s="50">
        <v>2222</v>
      </c>
      <c r="F31" s="50">
        <v>273</v>
      </c>
      <c r="G31" s="50">
        <v>1258</v>
      </c>
      <c r="H31" s="51">
        <f t="shared" si="0"/>
        <v>10280</v>
      </c>
      <c r="I31" s="50">
        <v>1141</v>
      </c>
      <c r="J31" s="50">
        <v>499</v>
      </c>
      <c r="K31" s="50">
        <v>1960</v>
      </c>
      <c r="L31" s="50">
        <v>1709</v>
      </c>
      <c r="M31" s="50">
        <v>589</v>
      </c>
      <c r="N31" s="50">
        <v>1292</v>
      </c>
      <c r="O31" s="51">
        <f t="shared" si="1"/>
        <v>7190</v>
      </c>
      <c r="P31" s="50">
        <f t="shared" si="2"/>
        <v>17470</v>
      </c>
    </row>
    <row r="32" spans="1:16">
      <c r="A32" s="49" t="s">
        <v>85</v>
      </c>
      <c r="B32" s="50">
        <v>3655</v>
      </c>
      <c r="C32" s="50">
        <v>2655</v>
      </c>
      <c r="D32" s="50">
        <v>1856</v>
      </c>
      <c r="E32" s="50">
        <v>3827</v>
      </c>
      <c r="F32" s="50">
        <v>1538</v>
      </c>
      <c r="G32" s="50">
        <v>1787</v>
      </c>
      <c r="H32" s="51">
        <f t="shared" si="0"/>
        <v>15318</v>
      </c>
      <c r="I32" s="50">
        <v>2281</v>
      </c>
      <c r="J32" s="50">
        <v>334</v>
      </c>
      <c r="K32" s="50">
        <v>2245</v>
      </c>
      <c r="L32" s="50">
        <v>2888</v>
      </c>
      <c r="M32" s="50">
        <v>1130</v>
      </c>
      <c r="N32" s="50">
        <v>999</v>
      </c>
      <c r="O32" s="51">
        <f t="shared" si="1"/>
        <v>9877</v>
      </c>
      <c r="P32" s="50">
        <f t="shared" si="2"/>
        <v>25195</v>
      </c>
    </row>
    <row r="33" spans="1:16">
      <c r="A33" s="49" t="s">
        <v>86</v>
      </c>
      <c r="B33" s="50">
        <v>2846</v>
      </c>
      <c r="C33" s="50">
        <v>2239</v>
      </c>
      <c r="D33" s="50">
        <v>2440</v>
      </c>
      <c r="E33" s="50">
        <v>4686</v>
      </c>
      <c r="F33" s="50">
        <v>1111</v>
      </c>
      <c r="G33" s="50">
        <v>1467</v>
      </c>
      <c r="H33" s="51">
        <f t="shared" si="0"/>
        <v>14789</v>
      </c>
      <c r="I33" s="50">
        <v>2019</v>
      </c>
      <c r="J33" s="50">
        <v>17</v>
      </c>
      <c r="K33" s="50">
        <v>3949</v>
      </c>
      <c r="L33" s="50">
        <v>2388</v>
      </c>
      <c r="M33" s="50">
        <v>825</v>
      </c>
      <c r="N33" s="50">
        <v>973</v>
      </c>
      <c r="O33" s="51">
        <f t="shared" si="1"/>
        <v>10171</v>
      </c>
      <c r="P33" s="50">
        <f t="shared" si="2"/>
        <v>24960</v>
      </c>
    </row>
    <row r="34" spans="1:16">
      <c r="A34" s="52" t="s">
        <v>87</v>
      </c>
      <c r="B34" s="53">
        <v>888</v>
      </c>
      <c r="C34" s="53">
        <v>976</v>
      </c>
      <c r="D34" s="53">
        <v>991</v>
      </c>
      <c r="E34" s="53">
        <v>1366</v>
      </c>
      <c r="F34" s="53">
        <v>430</v>
      </c>
      <c r="G34" s="53">
        <v>676</v>
      </c>
      <c r="H34" s="54">
        <f t="shared" si="0"/>
        <v>5327</v>
      </c>
      <c r="I34" s="53">
        <v>216</v>
      </c>
      <c r="J34" s="53">
        <v>140</v>
      </c>
      <c r="K34" s="53">
        <v>787</v>
      </c>
      <c r="L34" s="53">
        <v>503</v>
      </c>
      <c r="M34" s="53">
        <v>234</v>
      </c>
      <c r="N34" s="53">
        <v>227</v>
      </c>
      <c r="O34" s="54">
        <f t="shared" si="1"/>
        <v>2107</v>
      </c>
      <c r="P34" s="53">
        <f t="shared" si="2"/>
        <v>7434</v>
      </c>
    </row>
    <row r="35" spans="1:16">
      <c r="A35" s="49" t="s">
        <v>88</v>
      </c>
      <c r="B35" s="50">
        <v>2194</v>
      </c>
      <c r="C35" s="50">
        <v>2226</v>
      </c>
      <c r="D35" s="50">
        <v>2883</v>
      </c>
      <c r="E35" s="50">
        <v>1968</v>
      </c>
      <c r="F35" s="50">
        <v>841</v>
      </c>
      <c r="G35" s="50">
        <v>1126</v>
      </c>
      <c r="H35" s="51">
        <f t="shared" si="0"/>
        <v>11238</v>
      </c>
      <c r="I35" s="50">
        <v>4645</v>
      </c>
      <c r="J35" s="50">
        <v>1514</v>
      </c>
      <c r="K35" s="50">
        <v>5601</v>
      </c>
      <c r="L35" s="50">
        <v>2716</v>
      </c>
      <c r="M35" s="50">
        <v>1584</v>
      </c>
      <c r="N35" s="50">
        <v>1319</v>
      </c>
      <c r="O35" s="51">
        <f t="shared" si="1"/>
        <v>17379</v>
      </c>
      <c r="P35" s="50">
        <f t="shared" si="2"/>
        <v>28617</v>
      </c>
    </row>
    <row r="36" spans="1:16">
      <c r="A36" s="49" t="s">
        <v>89</v>
      </c>
      <c r="B36" s="50">
        <v>1376</v>
      </c>
      <c r="C36" s="50">
        <v>1084</v>
      </c>
      <c r="D36" s="50">
        <v>1509</v>
      </c>
      <c r="E36" s="50">
        <v>1697</v>
      </c>
      <c r="F36" s="50">
        <v>477</v>
      </c>
      <c r="G36" s="50">
        <v>488</v>
      </c>
      <c r="H36" s="51">
        <f t="shared" si="0"/>
        <v>6631</v>
      </c>
      <c r="I36" s="50">
        <v>6460</v>
      </c>
      <c r="J36" s="50">
        <v>3369</v>
      </c>
      <c r="K36" s="50">
        <v>8855</v>
      </c>
      <c r="L36" s="50">
        <v>5279</v>
      </c>
      <c r="M36" s="50">
        <v>2577</v>
      </c>
      <c r="N36" s="50">
        <v>2777</v>
      </c>
      <c r="O36" s="51">
        <f t="shared" si="1"/>
        <v>29317</v>
      </c>
      <c r="P36" s="50">
        <f t="shared" si="2"/>
        <v>35948</v>
      </c>
    </row>
    <row r="37" spans="1:16">
      <c r="A37" s="49" t="s">
        <v>90</v>
      </c>
      <c r="B37" s="50">
        <v>3590</v>
      </c>
      <c r="C37" s="50">
        <v>4565</v>
      </c>
      <c r="D37" s="50">
        <v>3481</v>
      </c>
      <c r="E37" s="50">
        <v>8252</v>
      </c>
      <c r="F37" s="50">
        <v>1446</v>
      </c>
      <c r="G37" s="50">
        <v>2357</v>
      </c>
      <c r="H37" s="51">
        <f t="shared" si="0"/>
        <v>23691</v>
      </c>
      <c r="I37" s="50">
        <v>6002</v>
      </c>
      <c r="J37" s="50">
        <v>2380</v>
      </c>
      <c r="K37" s="50">
        <v>12465</v>
      </c>
      <c r="L37" s="50">
        <v>8199</v>
      </c>
      <c r="M37" s="50">
        <v>5913</v>
      </c>
      <c r="N37" s="50">
        <v>3440</v>
      </c>
      <c r="O37" s="51">
        <f t="shared" si="1"/>
        <v>38399</v>
      </c>
      <c r="P37" s="50">
        <f t="shared" si="2"/>
        <v>62090</v>
      </c>
    </row>
    <row r="38" spans="1:16">
      <c r="A38" s="52" t="s">
        <v>91</v>
      </c>
      <c r="B38" s="53">
        <v>2005</v>
      </c>
      <c r="C38" s="53">
        <v>3938</v>
      </c>
      <c r="D38" s="53">
        <v>2903</v>
      </c>
      <c r="E38" s="53">
        <v>2955</v>
      </c>
      <c r="F38" s="53">
        <v>881</v>
      </c>
      <c r="G38" s="53">
        <v>2147</v>
      </c>
      <c r="H38" s="54">
        <f t="shared" si="0"/>
        <v>14829</v>
      </c>
      <c r="I38" s="53">
        <v>2693</v>
      </c>
      <c r="J38" s="53">
        <v>1392</v>
      </c>
      <c r="K38" s="53">
        <v>1820</v>
      </c>
      <c r="L38" s="53">
        <v>3965</v>
      </c>
      <c r="M38" s="53">
        <v>1908</v>
      </c>
      <c r="N38" s="53">
        <v>2071</v>
      </c>
      <c r="O38" s="54">
        <f t="shared" si="1"/>
        <v>13849</v>
      </c>
      <c r="P38" s="53">
        <f t="shared" si="2"/>
        <v>28678</v>
      </c>
    </row>
    <row r="39" spans="1:16">
      <c r="A39" s="49" t="s">
        <v>92</v>
      </c>
      <c r="B39" s="50">
        <v>2022</v>
      </c>
      <c r="C39" s="50">
        <v>2274</v>
      </c>
      <c r="D39" s="50">
        <v>2902</v>
      </c>
      <c r="E39" s="50">
        <v>3032</v>
      </c>
      <c r="F39" s="50">
        <v>243</v>
      </c>
      <c r="G39" s="50">
        <v>1069</v>
      </c>
      <c r="H39" s="51">
        <f t="shared" si="0"/>
        <v>11542</v>
      </c>
      <c r="I39" s="50">
        <v>677</v>
      </c>
      <c r="J39" s="50">
        <v>160</v>
      </c>
      <c r="K39" s="50">
        <v>1748</v>
      </c>
      <c r="L39" s="50">
        <v>989</v>
      </c>
      <c r="M39" s="50">
        <v>546</v>
      </c>
      <c r="N39" s="50">
        <v>1252</v>
      </c>
      <c r="O39" s="51">
        <f t="shared" si="1"/>
        <v>5372</v>
      </c>
      <c r="P39" s="50">
        <f t="shared" si="2"/>
        <v>16914</v>
      </c>
    </row>
    <row r="40" spans="1:16">
      <c r="A40" s="49" t="s">
        <v>93</v>
      </c>
      <c r="B40" s="50">
        <v>3535</v>
      </c>
      <c r="C40" s="50">
        <v>3199</v>
      </c>
      <c r="D40" s="50">
        <v>3362</v>
      </c>
      <c r="E40" s="50">
        <v>4838</v>
      </c>
      <c r="F40" s="50">
        <v>304</v>
      </c>
      <c r="G40" s="50">
        <v>2105</v>
      </c>
      <c r="H40" s="51">
        <f t="shared" si="0"/>
        <v>17343</v>
      </c>
      <c r="I40" s="50">
        <v>4912</v>
      </c>
      <c r="J40" s="50">
        <v>2208</v>
      </c>
      <c r="K40" s="50">
        <v>4312</v>
      </c>
      <c r="L40" s="50">
        <v>3171</v>
      </c>
      <c r="M40" s="50">
        <v>1499</v>
      </c>
      <c r="N40" s="50">
        <v>1733</v>
      </c>
      <c r="O40" s="51">
        <f t="shared" si="1"/>
        <v>17835</v>
      </c>
      <c r="P40" s="50">
        <f t="shared" si="2"/>
        <v>35178</v>
      </c>
    </row>
    <row r="41" spans="1:16">
      <c r="A41" s="49" t="s">
        <v>94</v>
      </c>
      <c r="B41" s="50">
        <v>1328</v>
      </c>
      <c r="C41" s="50">
        <v>1337</v>
      </c>
      <c r="D41" s="50">
        <v>935</v>
      </c>
      <c r="E41" s="50">
        <v>562</v>
      </c>
      <c r="F41" s="50">
        <v>149</v>
      </c>
      <c r="G41" s="50">
        <v>599</v>
      </c>
      <c r="H41" s="51">
        <f t="shared" si="0"/>
        <v>4910</v>
      </c>
      <c r="I41" s="50">
        <v>114</v>
      </c>
      <c r="J41" s="50">
        <v>0</v>
      </c>
      <c r="K41" s="50">
        <v>657</v>
      </c>
      <c r="L41" s="50">
        <v>316</v>
      </c>
      <c r="M41" s="50">
        <v>148</v>
      </c>
      <c r="N41" s="50">
        <v>857</v>
      </c>
      <c r="O41" s="51">
        <f t="shared" si="1"/>
        <v>2092</v>
      </c>
      <c r="P41" s="50">
        <f t="shared" si="2"/>
        <v>7002</v>
      </c>
    </row>
    <row r="42" spans="1:16">
      <c r="A42" s="52" t="s">
        <v>95</v>
      </c>
      <c r="B42" s="53">
        <v>1410</v>
      </c>
      <c r="C42" s="53">
        <v>1960</v>
      </c>
      <c r="D42" s="53">
        <v>1660</v>
      </c>
      <c r="E42" s="53">
        <v>1032</v>
      </c>
      <c r="F42" s="53">
        <v>318</v>
      </c>
      <c r="G42" s="53">
        <v>1119</v>
      </c>
      <c r="H42" s="54">
        <f t="shared" si="0"/>
        <v>7499</v>
      </c>
      <c r="I42" s="53">
        <v>461</v>
      </c>
      <c r="J42" s="53">
        <v>38</v>
      </c>
      <c r="K42" s="53">
        <v>1550</v>
      </c>
      <c r="L42" s="53">
        <v>1011</v>
      </c>
      <c r="M42" s="53">
        <v>351</v>
      </c>
      <c r="N42" s="53">
        <v>594</v>
      </c>
      <c r="O42" s="54">
        <f t="shared" si="1"/>
        <v>4005</v>
      </c>
      <c r="P42" s="53">
        <f t="shared" si="2"/>
        <v>11504</v>
      </c>
    </row>
    <row r="43" spans="1:16">
      <c r="A43" s="49" t="s">
        <v>96</v>
      </c>
      <c r="B43" s="50">
        <v>1151</v>
      </c>
      <c r="C43" s="50">
        <v>726</v>
      </c>
      <c r="D43" s="50">
        <v>423</v>
      </c>
      <c r="E43" s="50">
        <v>848</v>
      </c>
      <c r="F43" s="50">
        <v>150</v>
      </c>
      <c r="G43" s="50">
        <v>263</v>
      </c>
      <c r="H43" s="51">
        <f t="shared" si="0"/>
        <v>3561</v>
      </c>
      <c r="I43" s="50">
        <v>369</v>
      </c>
      <c r="J43" s="50">
        <v>116</v>
      </c>
      <c r="K43" s="50">
        <v>1019</v>
      </c>
      <c r="L43" s="50">
        <v>822</v>
      </c>
      <c r="M43" s="50">
        <v>254</v>
      </c>
      <c r="N43" s="50">
        <v>374</v>
      </c>
      <c r="O43" s="51">
        <f t="shared" si="1"/>
        <v>2954</v>
      </c>
      <c r="P43" s="50">
        <f t="shared" si="2"/>
        <v>6515</v>
      </c>
    </row>
    <row r="44" spans="1:16">
      <c r="A44" s="49" t="s">
        <v>97</v>
      </c>
      <c r="B44" s="50">
        <v>719</v>
      </c>
      <c r="C44" s="50">
        <v>734</v>
      </c>
      <c r="D44" s="50">
        <v>1107</v>
      </c>
      <c r="E44" s="50">
        <v>953</v>
      </c>
      <c r="F44" s="50">
        <v>391</v>
      </c>
      <c r="G44" s="50">
        <v>430</v>
      </c>
      <c r="H44" s="51">
        <f t="shared" si="0"/>
        <v>4334</v>
      </c>
      <c r="I44" s="50">
        <v>311</v>
      </c>
      <c r="J44" s="50">
        <v>238</v>
      </c>
      <c r="K44" s="50">
        <v>644</v>
      </c>
      <c r="L44" s="50">
        <v>606</v>
      </c>
      <c r="M44" s="50">
        <v>277</v>
      </c>
      <c r="N44" s="50">
        <v>160</v>
      </c>
      <c r="O44" s="51">
        <f t="shared" si="1"/>
        <v>2236</v>
      </c>
      <c r="P44" s="50">
        <f t="shared" si="2"/>
        <v>6570</v>
      </c>
    </row>
    <row r="45" spans="1:16">
      <c r="A45" s="49" t="s">
        <v>98</v>
      </c>
      <c r="B45" s="50">
        <v>1019</v>
      </c>
      <c r="C45" s="50">
        <v>2285</v>
      </c>
      <c r="D45" s="50">
        <v>2395</v>
      </c>
      <c r="E45" s="50">
        <v>2804</v>
      </c>
      <c r="F45" s="50">
        <v>863</v>
      </c>
      <c r="G45" s="50">
        <v>815</v>
      </c>
      <c r="H45" s="51">
        <f t="shared" si="0"/>
        <v>10181</v>
      </c>
      <c r="I45" s="50">
        <v>4691</v>
      </c>
      <c r="J45" s="50">
        <v>4381</v>
      </c>
      <c r="K45" s="50">
        <v>9928</v>
      </c>
      <c r="L45" s="50">
        <v>9111</v>
      </c>
      <c r="M45" s="50">
        <v>2955</v>
      </c>
      <c r="N45" s="50">
        <v>10081</v>
      </c>
      <c r="O45" s="51">
        <f t="shared" si="1"/>
        <v>41147</v>
      </c>
      <c r="P45" s="50">
        <f t="shared" si="2"/>
        <v>51328</v>
      </c>
    </row>
    <row r="46" spans="1:16">
      <c r="A46" s="52" t="s">
        <v>99</v>
      </c>
      <c r="B46" s="53">
        <v>2120</v>
      </c>
      <c r="C46" s="53">
        <v>1292</v>
      </c>
      <c r="D46" s="53">
        <v>1351</v>
      </c>
      <c r="E46" s="53">
        <v>1161</v>
      </c>
      <c r="F46" s="53">
        <v>180</v>
      </c>
      <c r="G46" s="53">
        <v>744</v>
      </c>
      <c r="H46" s="54">
        <f t="shared" si="0"/>
        <v>6848</v>
      </c>
      <c r="I46" s="53">
        <v>600</v>
      </c>
      <c r="J46" s="53">
        <v>0</v>
      </c>
      <c r="K46" s="53">
        <v>1878</v>
      </c>
      <c r="L46" s="53">
        <v>718</v>
      </c>
      <c r="M46" s="53">
        <v>481</v>
      </c>
      <c r="N46" s="53">
        <v>945</v>
      </c>
      <c r="O46" s="54">
        <f t="shared" si="1"/>
        <v>4622</v>
      </c>
      <c r="P46" s="53">
        <f t="shared" si="2"/>
        <v>11470</v>
      </c>
    </row>
    <row r="47" spans="1:16">
      <c r="A47" s="49" t="s">
        <v>236</v>
      </c>
      <c r="B47" s="50">
        <v>3837</v>
      </c>
      <c r="C47" s="50">
        <v>3471</v>
      </c>
      <c r="D47" s="50">
        <v>5414</v>
      </c>
      <c r="E47" s="50">
        <v>3792</v>
      </c>
      <c r="F47" s="50">
        <v>4151</v>
      </c>
      <c r="G47" s="50">
        <v>5090</v>
      </c>
      <c r="H47" s="51">
        <f t="shared" ref="H47:H65" si="3">SUM(B47:G47)</f>
        <v>25755</v>
      </c>
      <c r="I47" s="50">
        <v>7991</v>
      </c>
      <c r="J47" s="50">
        <v>9242</v>
      </c>
      <c r="K47" s="50">
        <v>12321</v>
      </c>
      <c r="L47" s="50">
        <v>10807</v>
      </c>
      <c r="M47" s="50">
        <v>3909</v>
      </c>
      <c r="N47" s="50">
        <v>9105</v>
      </c>
      <c r="O47" s="51">
        <f t="shared" ref="O47:O65" si="4">SUM(I47:N47)</f>
        <v>53375</v>
      </c>
      <c r="P47" s="50">
        <f t="shared" ref="P47:P65" si="5">O47+H47</f>
        <v>79130</v>
      </c>
    </row>
    <row r="48" spans="1:16">
      <c r="A48" s="49" t="s">
        <v>237</v>
      </c>
      <c r="B48" s="50">
        <v>3816</v>
      </c>
      <c r="C48" s="50">
        <v>4322</v>
      </c>
      <c r="D48" s="50">
        <v>2608</v>
      </c>
      <c r="E48" s="50">
        <v>8357</v>
      </c>
      <c r="F48" s="50">
        <v>2402</v>
      </c>
      <c r="G48" s="50">
        <v>2827</v>
      </c>
      <c r="H48" s="51">
        <f t="shared" si="3"/>
        <v>24332</v>
      </c>
      <c r="I48" s="50">
        <v>1669</v>
      </c>
      <c r="J48" s="50">
        <v>1483</v>
      </c>
      <c r="K48" s="50">
        <v>6871</v>
      </c>
      <c r="L48" s="50">
        <v>3644</v>
      </c>
      <c r="M48" s="50">
        <v>730</v>
      </c>
      <c r="N48" s="50">
        <v>3330</v>
      </c>
      <c r="O48" s="51">
        <f t="shared" si="4"/>
        <v>17727</v>
      </c>
      <c r="P48" s="50">
        <f t="shared" si="5"/>
        <v>42059</v>
      </c>
    </row>
    <row r="49" spans="1:16">
      <c r="A49" s="49" t="s">
        <v>238</v>
      </c>
      <c r="B49" s="50">
        <v>734</v>
      </c>
      <c r="C49" s="50">
        <v>854</v>
      </c>
      <c r="D49" s="50">
        <v>959</v>
      </c>
      <c r="E49" s="50">
        <v>756</v>
      </c>
      <c r="F49" s="50">
        <v>183</v>
      </c>
      <c r="G49" s="50">
        <v>625</v>
      </c>
      <c r="H49" s="51">
        <f t="shared" si="3"/>
        <v>4111</v>
      </c>
      <c r="I49" s="50">
        <v>121</v>
      </c>
      <c r="J49" s="50">
        <v>0</v>
      </c>
      <c r="K49" s="50">
        <v>462</v>
      </c>
      <c r="L49" s="50">
        <v>296</v>
      </c>
      <c r="M49" s="50">
        <v>159</v>
      </c>
      <c r="N49" s="50">
        <v>203</v>
      </c>
      <c r="O49" s="51">
        <f t="shared" si="4"/>
        <v>1241</v>
      </c>
      <c r="P49" s="50">
        <f t="shared" si="5"/>
        <v>5352</v>
      </c>
    </row>
    <row r="50" spans="1:16">
      <c r="A50" s="52" t="s">
        <v>103</v>
      </c>
      <c r="B50" s="53">
        <v>6849</v>
      </c>
      <c r="C50" s="53">
        <v>3549</v>
      </c>
      <c r="D50" s="53">
        <v>4553</v>
      </c>
      <c r="E50" s="53">
        <v>7104</v>
      </c>
      <c r="F50" s="53">
        <v>2247</v>
      </c>
      <c r="G50" s="53">
        <v>6273</v>
      </c>
      <c r="H50" s="54">
        <f t="shared" si="3"/>
        <v>30575</v>
      </c>
      <c r="I50" s="53">
        <v>11162</v>
      </c>
      <c r="J50" s="53">
        <v>1853</v>
      </c>
      <c r="K50" s="53">
        <v>6493</v>
      </c>
      <c r="L50" s="53">
        <v>5161</v>
      </c>
      <c r="M50" s="53">
        <v>4057</v>
      </c>
      <c r="N50" s="53">
        <v>12427</v>
      </c>
      <c r="O50" s="54">
        <f t="shared" si="4"/>
        <v>41153</v>
      </c>
      <c r="P50" s="53">
        <f t="shared" si="5"/>
        <v>71728</v>
      </c>
    </row>
    <row r="51" spans="1:16">
      <c r="A51" s="49" t="s">
        <v>163</v>
      </c>
      <c r="B51" s="50">
        <v>2923</v>
      </c>
      <c r="C51" s="50">
        <v>2911</v>
      </c>
      <c r="D51" s="50">
        <v>2995</v>
      </c>
      <c r="E51" s="50">
        <v>4710</v>
      </c>
      <c r="F51" s="50">
        <v>122</v>
      </c>
      <c r="G51" s="50">
        <v>1791</v>
      </c>
      <c r="H51" s="51">
        <f t="shared" si="3"/>
        <v>15452</v>
      </c>
      <c r="I51" s="50">
        <v>2129</v>
      </c>
      <c r="J51" s="50">
        <v>1296</v>
      </c>
      <c r="K51" s="50">
        <v>1642</v>
      </c>
      <c r="L51" s="50">
        <v>4033</v>
      </c>
      <c r="M51" s="50">
        <v>1108</v>
      </c>
      <c r="N51" s="50">
        <v>3120</v>
      </c>
      <c r="O51" s="51">
        <f t="shared" si="4"/>
        <v>13328</v>
      </c>
      <c r="P51" s="50">
        <f t="shared" si="5"/>
        <v>28780</v>
      </c>
    </row>
    <row r="52" spans="1:16">
      <c r="A52" s="49" t="s">
        <v>105</v>
      </c>
      <c r="B52" s="50">
        <v>2510</v>
      </c>
      <c r="C52" s="50">
        <v>3117</v>
      </c>
      <c r="D52" s="50">
        <v>2013</v>
      </c>
      <c r="E52" s="50">
        <v>1884</v>
      </c>
      <c r="F52" s="50">
        <v>718</v>
      </c>
      <c r="G52" s="50">
        <v>1353</v>
      </c>
      <c r="H52" s="51">
        <f t="shared" si="3"/>
        <v>11595</v>
      </c>
      <c r="I52" s="50">
        <v>1452</v>
      </c>
      <c r="J52" s="50">
        <v>836</v>
      </c>
      <c r="K52" s="50">
        <v>2043</v>
      </c>
      <c r="L52" s="50">
        <v>1696</v>
      </c>
      <c r="M52" s="50">
        <v>1004</v>
      </c>
      <c r="N52" s="50">
        <v>890</v>
      </c>
      <c r="O52" s="51">
        <f t="shared" si="4"/>
        <v>7921</v>
      </c>
      <c r="P52" s="50">
        <f t="shared" si="5"/>
        <v>19516</v>
      </c>
    </row>
    <row r="53" spans="1:16">
      <c r="A53" s="49" t="s">
        <v>106</v>
      </c>
      <c r="B53" s="50">
        <v>7110</v>
      </c>
      <c r="C53" s="50">
        <v>6201</v>
      </c>
      <c r="D53" s="50">
        <v>8168</v>
      </c>
      <c r="E53" s="50">
        <v>5156</v>
      </c>
      <c r="F53" s="50">
        <v>2343</v>
      </c>
      <c r="G53" s="50">
        <v>5858</v>
      </c>
      <c r="H53" s="51">
        <f t="shared" si="3"/>
        <v>34836</v>
      </c>
      <c r="I53" s="50">
        <v>4695</v>
      </c>
      <c r="J53" s="50">
        <v>2772</v>
      </c>
      <c r="K53" s="50">
        <v>13377</v>
      </c>
      <c r="L53" s="50">
        <v>6564</v>
      </c>
      <c r="M53" s="50">
        <v>3788</v>
      </c>
      <c r="N53" s="50">
        <v>5476</v>
      </c>
      <c r="O53" s="51">
        <f t="shared" si="4"/>
        <v>36672</v>
      </c>
      <c r="P53" s="50">
        <f t="shared" si="5"/>
        <v>71508</v>
      </c>
    </row>
    <row r="54" spans="1:16">
      <c r="A54" s="52" t="s">
        <v>239</v>
      </c>
      <c r="B54" s="53">
        <v>156</v>
      </c>
      <c r="C54" s="53">
        <v>245</v>
      </c>
      <c r="D54" s="53">
        <v>282</v>
      </c>
      <c r="E54" s="53">
        <v>161</v>
      </c>
      <c r="F54" s="53">
        <v>104</v>
      </c>
      <c r="G54" s="53">
        <v>286</v>
      </c>
      <c r="H54" s="54">
        <f t="shared" si="3"/>
        <v>1234</v>
      </c>
      <c r="I54" s="53">
        <v>929</v>
      </c>
      <c r="J54" s="53">
        <v>307</v>
      </c>
      <c r="K54" s="53">
        <v>624</v>
      </c>
      <c r="L54" s="53">
        <v>1290</v>
      </c>
      <c r="M54" s="53">
        <v>381</v>
      </c>
      <c r="N54" s="53">
        <v>810</v>
      </c>
      <c r="O54" s="54">
        <f t="shared" si="4"/>
        <v>4341</v>
      </c>
      <c r="P54" s="53">
        <f t="shared" si="5"/>
        <v>5575</v>
      </c>
    </row>
    <row r="55" spans="1:16">
      <c r="A55" s="49" t="s">
        <v>240</v>
      </c>
      <c r="B55" s="50">
        <v>2932</v>
      </c>
      <c r="C55" s="50">
        <v>2815</v>
      </c>
      <c r="D55" s="50">
        <v>3592</v>
      </c>
      <c r="E55" s="50">
        <v>3951</v>
      </c>
      <c r="F55" s="50">
        <v>476</v>
      </c>
      <c r="G55" s="50">
        <v>2450</v>
      </c>
      <c r="H55" s="51">
        <f t="shared" si="3"/>
        <v>16216</v>
      </c>
      <c r="I55" s="50">
        <v>862</v>
      </c>
      <c r="J55" s="50">
        <v>5</v>
      </c>
      <c r="K55" s="50">
        <v>2102</v>
      </c>
      <c r="L55" s="50">
        <v>2416</v>
      </c>
      <c r="M55" s="50">
        <v>599</v>
      </c>
      <c r="N55" s="50">
        <v>854</v>
      </c>
      <c r="O55" s="51">
        <f t="shared" si="4"/>
        <v>6838</v>
      </c>
      <c r="P55" s="50">
        <f t="shared" si="5"/>
        <v>23054</v>
      </c>
    </row>
    <row r="56" spans="1:16">
      <c r="A56" s="49" t="s">
        <v>109</v>
      </c>
      <c r="B56" s="50">
        <v>1120</v>
      </c>
      <c r="C56" s="50">
        <v>1332</v>
      </c>
      <c r="D56" s="50">
        <v>872</v>
      </c>
      <c r="E56" s="50">
        <v>932</v>
      </c>
      <c r="F56" s="50">
        <v>206</v>
      </c>
      <c r="G56" s="50">
        <v>482</v>
      </c>
      <c r="H56" s="51">
        <f t="shared" si="3"/>
        <v>4944</v>
      </c>
      <c r="I56" s="50">
        <v>131</v>
      </c>
      <c r="J56" s="50">
        <v>19</v>
      </c>
      <c r="K56" s="50">
        <v>495</v>
      </c>
      <c r="L56" s="50">
        <v>266</v>
      </c>
      <c r="M56" s="50">
        <v>125</v>
      </c>
      <c r="N56" s="50">
        <v>76</v>
      </c>
      <c r="O56" s="51">
        <f t="shared" si="4"/>
        <v>1112</v>
      </c>
      <c r="P56" s="50">
        <f t="shared" si="5"/>
        <v>6056</v>
      </c>
    </row>
    <row r="57" spans="1:16">
      <c r="A57" s="49" t="s">
        <v>111</v>
      </c>
      <c r="B57" s="50">
        <v>5421</v>
      </c>
      <c r="C57" s="50">
        <v>1726</v>
      </c>
      <c r="D57" s="50">
        <v>4617</v>
      </c>
      <c r="E57" s="50">
        <v>3943</v>
      </c>
      <c r="F57" s="50">
        <v>841</v>
      </c>
      <c r="G57" s="50">
        <v>1589</v>
      </c>
      <c r="H57" s="51">
        <f t="shared" si="3"/>
        <v>18137</v>
      </c>
      <c r="I57" s="50">
        <v>3288</v>
      </c>
      <c r="J57" s="50">
        <v>237</v>
      </c>
      <c r="K57" s="50">
        <v>5919</v>
      </c>
      <c r="L57" s="50">
        <v>1831</v>
      </c>
      <c r="M57" s="50">
        <v>1260</v>
      </c>
      <c r="N57" s="50">
        <v>4057</v>
      </c>
      <c r="O57" s="51">
        <f t="shared" si="4"/>
        <v>16592</v>
      </c>
      <c r="P57" s="50">
        <f t="shared" si="5"/>
        <v>34729</v>
      </c>
    </row>
    <row r="58" spans="1:16">
      <c r="A58" s="52" t="s">
        <v>112</v>
      </c>
      <c r="B58" s="53">
        <v>8890</v>
      </c>
      <c r="C58" s="53">
        <v>12972</v>
      </c>
      <c r="D58" s="53">
        <v>5715</v>
      </c>
      <c r="E58" s="53">
        <v>11867</v>
      </c>
      <c r="F58" s="53">
        <v>1785</v>
      </c>
      <c r="G58" s="53">
        <v>4564</v>
      </c>
      <c r="H58" s="54">
        <f t="shared" si="3"/>
        <v>45793</v>
      </c>
      <c r="I58" s="53">
        <v>16301</v>
      </c>
      <c r="J58" s="53">
        <v>7489</v>
      </c>
      <c r="K58" s="53">
        <v>16268</v>
      </c>
      <c r="L58" s="53">
        <v>12591</v>
      </c>
      <c r="M58" s="53">
        <v>5476</v>
      </c>
      <c r="N58" s="53">
        <v>15605</v>
      </c>
      <c r="O58" s="54">
        <f t="shared" si="4"/>
        <v>73730</v>
      </c>
      <c r="P58" s="53">
        <f t="shared" si="5"/>
        <v>119523</v>
      </c>
    </row>
    <row r="59" spans="1:16">
      <c r="A59" s="49" t="s">
        <v>113</v>
      </c>
      <c r="B59" s="50">
        <v>1602</v>
      </c>
      <c r="C59" s="50">
        <v>926</v>
      </c>
      <c r="D59" s="50">
        <v>698</v>
      </c>
      <c r="E59" s="50">
        <v>739</v>
      </c>
      <c r="F59" s="50">
        <v>173</v>
      </c>
      <c r="G59" s="50">
        <v>689</v>
      </c>
      <c r="H59" s="51">
        <f t="shared" si="3"/>
        <v>4827</v>
      </c>
      <c r="I59" s="50">
        <v>1440</v>
      </c>
      <c r="J59" s="50">
        <v>75</v>
      </c>
      <c r="K59" s="50">
        <v>1049</v>
      </c>
      <c r="L59" s="50">
        <v>1401</v>
      </c>
      <c r="M59" s="50">
        <v>845</v>
      </c>
      <c r="N59" s="50">
        <v>1095</v>
      </c>
      <c r="O59" s="51">
        <f t="shared" si="4"/>
        <v>5905</v>
      </c>
      <c r="P59" s="50">
        <f t="shared" si="5"/>
        <v>10732</v>
      </c>
    </row>
    <row r="60" spans="1:16">
      <c r="A60" s="49" t="s">
        <v>114</v>
      </c>
      <c r="B60" s="50">
        <v>693</v>
      </c>
      <c r="C60" s="50">
        <v>434</v>
      </c>
      <c r="D60" s="50">
        <v>622</v>
      </c>
      <c r="E60" s="50">
        <v>868</v>
      </c>
      <c r="F60" s="50">
        <v>146</v>
      </c>
      <c r="G60" s="50">
        <v>356</v>
      </c>
      <c r="H60" s="51">
        <f t="shared" si="3"/>
        <v>3119</v>
      </c>
      <c r="I60" s="50">
        <v>46</v>
      </c>
      <c r="J60" s="50">
        <v>15</v>
      </c>
      <c r="K60" s="50">
        <v>231</v>
      </c>
      <c r="L60" s="50">
        <v>180</v>
      </c>
      <c r="M60" s="50">
        <v>102</v>
      </c>
      <c r="N60" s="50">
        <v>142</v>
      </c>
      <c r="O60" s="51">
        <f t="shared" si="4"/>
        <v>716</v>
      </c>
      <c r="P60" s="50">
        <f t="shared" si="5"/>
        <v>3835</v>
      </c>
    </row>
    <row r="61" spans="1:16">
      <c r="A61" s="49" t="s">
        <v>115</v>
      </c>
      <c r="B61" s="50">
        <v>4450</v>
      </c>
      <c r="C61" s="50">
        <v>4000</v>
      </c>
      <c r="D61" s="50">
        <v>4212</v>
      </c>
      <c r="E61" s="50">
        <v>4710</v>
      </c>
      <c r="F61" s="50">
        <v>361</v>
      </c>
      <c r="G61" s="50">
        <v>2702</v>
      </c>
      <c r="H61" s="51">
        <f t="shared" si="3"/>
        <v>20435</v>
      </c>
      <c r="I61" s="50">
        <v>3964</v>
      </c>
      <c r="J61" s="50">
        <v>1519</v>
      </c>
      <c r="K61" s="50">
        <v>5233</v>
      </c>
      <c r="L61" s="50">
        <v>4517</v>
      </c>
      <c r="M61" s="50">
        <v>1192</v>
      </c>
      <c r="N61" s="50">
        <v>3440</v>
      </c>
      <c r="O61" s="51">
        <f t="shared" si="4"/>
        <v>19865</v>
      </c>
      <c r="P61" s="50">
        <f t="shared" si="5"/>
        <v>40300</v>
      </c>
    </row>
    <row r="62" spans="1:16">
      <c r="A62" s="52" t="s">
        <v>116</v>
      </c>
      <c r="B62" s="53">
        <v>2713</v>
      </c>
      <c r="C62" s="53">
        <v>3060</v>
      </c>
      <c r="D62" s="53">
        <v>2141</v>
      </c>
      <c r="E62" s="53">
        <v>2534</v>
      </c>
      <c r="F62" s="53">
        <v>742</v>
      </c>
      <c r="G62" s="53">
        <v>696</v>
      </c>
      <c r="H62" s="54">
        <f t="shared" si="3"/>
        <v>11886</v>
      </c>
      <c r="I62" s="53">
        <v>5117</v>
      </c>
      <c r="J62" s="53">
        <v>1576</v>
      </c>
      <c r="K62" s="53">
        <v>4652</v>
      </c>
      <c r="L62" s="53">
        <v>2219</v>
      </c>
      <c r="M62" s="53">
        <v>1792</v>
      </c>
      <c r="N62" s="53">
        <v>3026</v>
      </c>
      <c r="O62" s="54">
        <f t="shared" si="4"/>
        <v>18382</v>
      </c>
      <c r="P62" s="53">
        <f t="shared" si="5"/>
        <v>30268</v>
      </c>
    </row>
    <row r="63" spans="1:16">
      <c r="A63" s="49" t="s">
        <v>241</v>
      </c>
      <c r="B63" s="50">
        <v>1147</v>
      </c>
      <c r="C63" s="50">
        <v>758</v>
      </c>
      <c r="D63" s="50">
        <v>1746</v>
      </c>
      <c r="E63" s="50">
        <v>2621</v>
      </c>
      <c r="F63" s="50">
        <v>296</v>
      </c>
      <c r="G63" s="50">
        <v>826</v>
      </c>
      <c r="H63" s="51">
        <f t="shared" si="3"/>
        <v>7394</v>
      </c>
      <c r="I63" s="50">
        <v>588</v>
      </c>
      <c r="J63" s="50">
        <v>242</v>
      </c>
      <c r="K63" s="50">
        <v>775</v>
      </c>
      <c r="L63" s="50">
        <v>766</v>
      </c>
      <c r="M63" s="50">
        <v>458</v>
      </c>
      <c r="N63" s="50">
        <v>217</v>
      </c>
      <c r="O63" s="51">
        <f t="shared" si="4"/>
        <v>3046</v>
      </c>
      <c r="P63" s="50">
        <f t="shared" si="5"/>
        <v>10440</v>
      </c>
    </row>
    <row r="64" spans="1:16">
      <c r="A64" s="49" t="s">
        <v>118</v>
      </c>
      <c r="B64" s="50">
        <v>2822</v>
      </c>
      <c r="C64" s="50">
        <v>5399</v>
      </c>
      <c r="D64" s="50">
        <v>3593</v>
      </c>
      <c r="E64" s="50">
        <v>3701</v>
      </c>
      <c r="F64" s="50">
        <v>1016</v>
      </c>
      <c r="G64" s="50">
        <v>1785</v>
      </c>
      <c r="H64" s="51">
        <f t="shared" si="3"/>
        <v>18316</v>
      </c>
      <c r="I64" s="50">
        <v>1734</v>
      </c>
      <c r="J64" s="50">
        <v>1250</v>
      </c>
      <c r="K64" s="50">
        <v>5247</v>
      </c>
      <c r="L64" s="50">
        <v>3617</v>
      </c>
      <c r="M64" s="50">
        <v>1721</v>
      </c>
      <c r="N64" s="50">
        <v>1726</v>
      </c>
      <c r="O64" s="51">
        <f t="shared" si="4"/>
        <v>15295</v>
      </c>
      <c r="P64" s="50">
        <f t="shared" si="5"/>
        <v>33611</v>
      </c>
    </row>
    <row r="65" spans="1:16">
      <c r="A65" s="49" t="s">
        <v>119</v>
      </c>
      <c r="B65" s="50">
        <v>1504</v>
      </c>
      <c r="C65" s="50">
        <v>727</v>
      </c>
      <c r="D65" s="50">
        <v>826</v>
      </c>
      <c r="E65" s="50">
        <v>411</v>
      </c>
      <c r="F65" s="50">
        <v>534</v>
      </c>
      <c r="G65" s="50">
        <v>228</v>
      </c>
      <c r="H65" s="51">
        <f t="shared" si="3"/>
        <v>4230</v>
      </c>
      <c r="I65" s="50">
        <v>108</v>
      </c>
      <c r="J65" s="50">
        <v>105</v>
      </c>
      <c r="K65" s="50">
        <v>263</v>
      </c>
      <c r="L65" s="50">
        <v>223</v>
      </c>
      <c r="M65" s="50">
        <v>189</v>
      </c>
      <c r="N65" s="50">
        <v>104</v>
      </c>
      <c r="O65" s="51">
        <f t="shared" si="4"/>
        <v>992</v>
      </c>
      <c r="P65" s="50">
        <f t="shared" si="5"/>
        <v>5222</v>
      </c>
    </row>
    <row r="66" spans="1:16">
      <c r="A66" s="55" t="s">
        <v>120</v>
      </c>
      <c r="B66" s="56">
        <f t="shared" ref="B66:P66" si="6">SUM(B15:B65)</f>
        <v>139304</v>
      </c>
      <c r="C66" s="56">
        <f t="shared" si="6"/>
        <v>135029</v>
      </c>
      <c r="D66" s="56">
        <f t="shared" si="6"/>
        <v>132191</v>
      </c>
      <c r="E66" s="56">
        <f t="shared" si="6"/>
        <v>152428</v>
      </c>
      <c r="F66" s="56">
        <f t="shared" si="6"/>
        <v>41080</v>
      </c>
      <c r="G66" s="56">
        <f t="shared" si="6"/>
        <v>88276</v>
      </c>
      <c r="H66" s="57">
        <f t="shared" si="6"/>
        <v>688308</v>
      </c>
      <c r="I66" s="56">
        <f t="shared" si="6"/>
        <v>166479</v>
      </c>
      <c r="J66" s="56">
        <f t="shared" si="6"/>
        <v>81454</v>
      </c>
      <c r="K66" s="56">
        <f t="shared" si="6"/>
        <v>231610</v>
      </c>
      <c r="L66" s="56">
        <f t="shared" si="6"/>
        <v>170220</v>
      </c>
      <c r="M66" s="56">
        <f t="shared" si="6"/>
        <v>80598</v>
      </c>
      <c r="N66" s="56">
        <f t="shared" si="6"/>
        <v>136639</v>
      </c>
      <c r="O66" s="57">
        <f t="shared" si="6"/>
        <v>867000</v>
      </c>
      <c r="P66" s="56">
        <f t="shared" si="6"/>
        <v>1555308</v>
      </c>
    </row>
    <row r="67" spans="1:16">
      <c r="A67" s="52" t="s">
        <v>121</v>
      </c>
      <c r="B67" s="53">
        <v>0</v>
      </c>
      <c r="C67" s="53">
        <v>1346</v>
      </c>
      <c r="D67" s="53">
        <v>551</v>
      </c>
      <c r="E67" s="53">
        <v>783</v>
      </c>
      <c r="F67" s="53">
        <v>441</v>
      </c>
      <c r="G67" s="53">
        <v>342</v>
      </c>
      <c r="H67" s="54">
        <v>3463</v>
      </c>
      <c r="I67" s="53">
        <v>0</v>
      </c>
      <c r="J67" s="53">
        <v>1184</v>
      </c>
      <c r="K67" s="53">
        <v>1492</v>
      </c>
      <c r="L67" s="53">
        <v>930</v>
      </c>
      <c r="M67" s="53">
        <v>858</v>
      </c>
      <c r="N67" s="53">
        <v>908</v>
      </c>
      <c r="O67" s="54">
        <v>5372</v>
      </c>
      <c r="P67" s="53">
        <v>8835</v>
      </c>
    </row>
    <row r="68" spans="1:16">
      <c r="A68" s="58" t="s">
        <v>122</v>
      </c>
      <c r="B68" s="53">
        <f t="shared" ref="B68:P68" si="7">B66+B67</f>
        <v>139304</v>
      </c>
      <c r="C68" s="53">
        <f t="shared" si="7"/>
        <v>136375</v>
      </c>
      <c r="D68" s="53">
        <f t="shared" si="7"/>
        <v>132742</v>
      </c>
      <c r="E68" s="53">
        <f t="shared" si="7"/>
        <v>153211</v>
      </c>
      <c r="F68" s="53">
        <f t="shared" si="7"/>
        <v>41521</v>
      </c>
      <c r="G68" s="53">
        <f t="shared" si="7"/>
        <v>88618</v>
      </c>
      <c r="H68" s="54">
        <f t="shared" si="7"/>
        <v>691771</v>
      </c>
      <c r="I68" s="53">
        <f t="shared" si="7"/>
        <v>166479</v>
      </c>
      <c r="J68" s="53">
        <f t="shared" si="7"/>
        <v>82638</v>
      </c>
      <c r="K68" s="53">
        <f t="shared" si="7"/>
        <v>233102</v>
      </c>
      <c r="L68" s="53">
        <f t="shared" si="7"/>
        <v>171150</v>
      </c>
      <c r="M68" s="53">
        <f t="shared" si="7"/>
        <v>81456</v>
      </c>
      <c r="N68" s="53">
        <f t="shared" si="7"/>
        <v>137547</v>
      </c>
      <c r="O68" s="54">
        <f t="shared" si="7"/>
        <v>872372</v>
      </c>
      <c r="P68" s="53">
        <f t="shared" si="7"/>
        <v>1564143</v>
      </c>
    </row>
    <row r="69" spans="1:16">
      <c r="A69" s="58" t="s">
        <v>248</v>
      </c>
      <c r="B69" s="59">
        <f t="shared" ref="B69:H69" si="8">ROUND(B68/$H68*100,1)</f>
        <v>20.100000000000001</v>
      </c>
      <c r="C69" s="59">
        <f t="shared" si="8"/>
        <v>19.7</v>
      </c>
      <c r="D69" s="59">
        <f t="shared" si="8"/>
        <v>19.2</v>
      </c>
      <c r="E69" s="59">
        <f t="shared" si="8"/>
        <v>22.1</v>
      </c>
      <c r="F69" s="59">
        <f t="shared" si="8"/>
        <v>6</v>
      </c>
      <c r="G69" s="59">
        <f t="shared" si="8"/>
        <v>12.8</v>
      </c>
      <c r="H69" s="60">
        <f t="shared" si="8"/>
        <v>100</v>
      </c>
      <c r="I69" s="59">
        <f t="shared" ref="I69:O69" si="9">ROUND(I68/$O68*100,1)</f>
        <v>19.100000000000001</v>
      </c>
      <c r="J69" s="59">
        <f t="shared" si="9"/>
        <v>9.5</v>
      </c>
      <c r="K69" s="59">
        <f t="shared" si="9"/>
        <v>26.7</v>
      </c>
      <c r="L69" s="59">
        <f t="shared" si="9"/>
        <v>19.600000000000001</v>
      </c>
      <c r="M69" s="59">
        <f t="shared" si="9"/>
        <v>9.3000000000000007</v>
      </c>
      <c r="N69" s="59">
        <f t="shared" si="9"/>
        <v>15.8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8.9</v>
      </c>
      <c r="C70" s="59">
        <f t="shared" si="10"/>
        <v>8.6999999999999993</v>
      </c>
      <c r="D70" s="59">
        <f t="shared" si="10"/>
        <v>8.5</v>
      </c>
      <c r="E70" s="59">
        <f t="shared" si="10"/>
        <v>9.8000000000000007</v>
      </c>
      <c r="F70" s="59">
        <f t="shared" si="10"/>
        <v>2.7</v>
      </c>
      <c r="G70" s="59">
        <f t="shared" si="10"/>
        <v>5.7</v>
      </c>
      <c r="H70" s="60">
        <f t="shared" si="10"/>
        <v>44.2</v>
      </c>
      <c r="I70" s="59">
        <f t="shared" si="10"/>
        <v>10.6</v>
      </c>
      <c r="J70" s="59">
        <f t="shared" si="10"/>
        <v>5.3</v>
      </c>
      <c r="K70" s="59">
        <f t="shared" si="10"/>
        <v>14.9</v>
      </c>
      <c r="L70" s="59">
        <f t="shared" si="10"/>
        <v>10.9</v>
      </c>
      <c r="M70" s="59">
        <f t="shared" si="10"/>
        <v>5.2</v>
      </c>
      <c r="N70" s="59">
        <f t="shared" si="10"/>
        <v>8.8000000000000007</v>
      </c>
      <c r="O70" s="60">
        <f t="shared" si="10"/>
        <v>55.8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54A1F-2413-4FC4-B6DC-969B2B7AF738}">
  <dimension ref="A6:P71"/>
  <sheetViews>
    <sheetView showGridLines="0" showZeros="0" showOutlineSymbols="0" zoomScale="87" workbookViewId="0"/>
  </sheetViews>
  <sheetFormatPr defaultRowHeight="14.25"/>
  <cols>
    <col min="1" max="1" width="14.625" customWidth="1"/>
    <col min="2" max="2" width="15.875" customWidth="1"/>
    <col min="3" max="3" width="13.125" customWidth="1"/>
    <col min="4" max="5" width="13.5" customWidth="1"/>
    <col min="6" max="6" width="14.375" customWidth="1"/>
    <col min="7" max="7" width="11.375" customWidth="1"/>
    <col min="8" max="8" width="11.125" customWidth="1"/>
    <col min="9" max="9" width="14.875" customWidth="1"/>
    <col min="10" max="10" width="16.625" customWidth="1"/>
    <col min="11" max="11" width="12.625" customWidth="1"/>
    <col min="12" max="12" width="11.625" customWidth="1"/>
    <col min="13" max="13" width="12.625" customWidth="1"/>
    <col min="14" max="14" width="11.125" customWidth="1"/>
    <col min="15" max="15" width="9.875" customWidth="1"/>
    <col min="16" max="16" width="10.5" customWidth="1"/>
  </cols>
  <sheetData>
    <row r="6" spans="1:16" ht="26.25">
      <c r="A6" s="24" t="s">
        <v>265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9.5">
      <c r="A7" s="26" t="s">
        <v>245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>
      <c r="A9" s="27"/>
      <c r="O9" s="28"/>
      <c r="P9" s="29"/>
    </row>
    <row r="10" spans="1:16">
      <c r="A10" s="27" t="s">
        <v>246</v>
      </c>
      <c r="H10" s="30" t="s">
        <v>42</v>
      </c>
      <c r="O10" s="379" t="s">
        <v>207</v>
      </c>
      <c r="P10" s="379"/>
    </row>
    <row r="11" spans="1:16">
      <c r="A11" s="31"/>
      <c r="B11" s="32" t="s">
        <v>6</v>
      </c>
      <c r="C11" s="33"/>
      <c r="D11" s="33"/>
      <c r="E11" s="33"/>
      <c r="F11" s="33"/>
      <c r="G11" s="33"/>
      <c r="H11" s="34"/>
      <c r="I11" s="32" t="s">
        <v>7</v>
      </c>
      <c r="J11" s="33"/>
      <c r="K11" s="33"/>
      <c r="L11" s="33"/>
      <c r="M11" s="33"/>
      <c r="N11" s="33"/>
      <c r="O11" s="34"/>
      <c r="P11" s="35"/>
    </row>
    <row r="12" spans="1:16">
      <c r="A12" s="36" t="s">
        <v>44</v>
      </c>
      <c r="B12" s="37"/>
      <c r="C12" s="38" t="s">
        <v>9</v>
      </c>
      <c r="D12" s="37" t="s">
        <v>10</v>
      </c>
      <c r="E12" s="39"/>
      <c r="F12" s="39"/>
      <c r="G12" s="39"/>
      <c r="H12" s="40"/>
      <c r="I12" s="39"/>
      <c r="J12" s="41" t="s">
        <v>9</v>
      </c>
      <c r="K12" s="41" t="s">
        <v>9</v>
      </c>
      <c r="L12" s="37" t="s">
        <v>10</v>
      </c>
      <c r="M12" s="39"/>
      <c r="N12" s="39"/>
      <c r="O12" s="40"/>
      <c r="P12" s="41" t="s">
        <v>11</v>
      </c>
    </row>
    <row r="13" spans="1:16">
      <c r="A13" s="42"/>
      <c r="B13" s="41" t="s">
        <v>12</v>
      </c>
      <c r="C13" s="41" t="s">
        <v>14</v>
      </c>
      <c r="D13" s="41" t="s">
        <v>15</v>
      </c>
      <c r="E13" s="41" t="s">
        <v>16</v>
      </c>
      <c r="F13" s="41" t="s">
        <v>15</v>
      </c>
      <c r="G13" s="41" t="s">
        <v>17</v>
      </c>
      <c r="H13" s="43" t="s">
        <v>11</v>
      </c>
      <c r="I13" s="41" t="s">
        <v>12</v>
      </c>
      <c r="J13" s="41" t="s">
        <v>45</v>
      </c>
      <c r="K13" s="41" t="s">
        <v>14</v>
      </c>
      <c r="L13" s="41" t="s">
        <v>15</v>
      </c>
      <c r="M13" s="41" t="s">
        <v>20</v>
      </c>
      <c r="N13" s="41" t="s">
        <v>17</v>
      </c>
      <c r="O13" s="43" t="s">
        <v>11</v>
      </c>
      <c r="P13" s="37" t="s">
        <v>10</v>
      </c>
    </row>
    <row r="14" spans="1:16">
      <c r="A14" s="44"/>
      <c r="B14" s="45"/>
      <c r="C14" s="46" t="s">
        <v>19</v>
      </c>
      <c r="D14" s="46" t="s">
        <v>19</v>
      </c>
      <c r="E14" s="46" t="s">
        <v>20</v>
      </c>
      <c r="F14" s="46" t="s">
        <v>20</v>
      </c>
      <c r="G14" s="47" t="s">
        <v>10</v>
      </c>
      <c r="H14" s="48"/>
      <c r="I14" s="45"/>
      <c r="J14" s="46" t="s">
        <v>18</v>
      </c>
      <c r="K14" s="46" t="s">
        <v>19</v>
      </c>
      <c r="L14" s="46" t="s">
        <v>19</v>
      </c>
      <c r="M14" s="47" t="s">
        <v>10</v>
      </c>
      <c r="N14" s="45"/>
      <c r="O14" s="48"/>
      <c r="P14" s="45"/>
    </row>
    <row r="15" spans="1:16">
      <c r="A15" s="49" t="s">
        <v>66</v>
      </c>
      <c r="B15" s="50">
        <v>2407</v>
      </c>
      <c r="C15" s="50">
        <v>3316</v>
      </c>
      <c r="D15" s="50">
        <v>2789</v>
      </c>
      <c r="E15" s="50">
        <v>3334</v>
      </c>
      <c r="F15" s="50">
        <v>872</v>
      </c>
      <c r="G15" s="50">
        <v>2805</v>
      </c>
      <c r="H15" s="51">
        <f t="shared" ref="H15:H46" si="0">SUM(B15:G15)</f>
        <v>15523</v>
      </c>
      <c r="I15" s="50">
        <v>1737</v>
      </c>
      <c r="J15" s="50">
        <v>0</v>
      </c>
      <c r="K15" s="50">
        <v>4557</v>
      </c>
      <c r="L15" s="50">
        <v>3309</v>
      </c>
      <c r="M15" s="50">
        <v>1358</v>
      </c>
      <c r="N15" s="50">
        <v>2543</v>
      </c>
      <c r="O15" s="51">
        <f t="shared" ref="O15:O46" si="1">SUM(I15:N15)</f>
        <v>13504</v>
      </c>
      <c r="P15" s="50">
        <f t="shared" ref="P15:P46" si="2">O15+H15</f>
        <v>29027</v>
      </c>
    </row>
    <row r="16" spans="1:16">
      <c r="A16" s="49" t="s">
        <v>69</v>
      </c>
      <c r="B16" s="50">
        <v>0</v>
      </c>
      <c r="C16" s="50">
        <v>315</v>
      </c>
      <c r="D16" s="50">
        <v>268</v>
      </c>
      <c r="E16" s="50">
        <v>233</v>
      </c>
      <c r="F16" s="50">
        <v>46</v>
      </c>
      <c r="G16" s="50">
        <v>694</v>
      </c>
      <c r="H16" s="51">
        <f t="shared" si="0"/>
        <v>1556</v>
      </c>
      <c r="I16" s="50">
        <v>0</v>
      </c>
      <c r="J16" s="50">
        <v>0</v>
      </c>
      <c r="K16" s="50">
        <v>304</v>
      </c>
      <c r="L16" s="50">
        <v>118</v>
      </c>
      <c r="M16" s="50">
        <v>41</v>
      </c>
      <c r="N16" s="50">
        <v>646</v>
      </c>
      <c r="O16" s="51">
        <f t="shared" si="1"/>
        <v>1109</v>
      </c>
      <c r="P16" s="50">
        <f t="shared" si="2"/>
        <v>2665</v>
      </c>
    </row>
    <row r="17" spans="1:16">
      <c r="A17" s="49" t="s">
        <v>70</v>
      </c>
      <c r="B17" s="50">
        <v>3129</v>
      </c>
      <c r="C17" s="50">
        <v>1363</v>
      </c>
      <c r="D17" s="50">
        <v>1063</v>
      </c>
      <c r="E17" s="50">
        <v>1470</v>
      </c>
      <c r="F17" s="50">
        <v>506</v>
      </c>
      <c r="G17" s="50">
        <v>494</v>
      </c>
      <c r="H17" s="51">
        <f t="shared" si="0"/>
        <v>8025</v>
      </c>
      <c r="I17" s="50">
        <v>1251</v>
      </c>
      <c r="J17" s="50">
        <v>114</v>
      </c>
      <c r="K17" s="50">
        <v>3559</v>
      </c>
      <c r="L17" s="50">
        <v>3058</v>
      </c>
      <c r="M17" s="50">
        <v>1354</v>
      </c>
      <c r="N17" s="50">
        <v>570</v>
      </c>
      <c r="O17" s="51">
        <f t="shared" si="1"/>
        <v>9906</v>
      </c>
      <c r="P17" s="50">
        <f t="shared" si="2"/>
        <v>17931</v>
      </c>
    </row>
    <row r="18" spans="1:16">
      <c r="A18" s="52" t="s">
        <v>71</v>
      </c>
      <c r="B18" s="53">
        <v>1974</v>
      </c>
      <c r="C18" s="53">
        <v>2400</v>
      </c>
      <c r="D18" s="53">
        <v>2287</v>
      </c>
      <c r="E18" s="53">
        <v>2524</v>
      </c>
      <c r="F18" s="53">
        <v>400</v>
      </c>
      <c r="G18" s="53">
        <v>1196</v>
      </c>
      <c r="H18" s="54">
        <f t="shared" si="0"/>
        <v>10781</v>
      </c>
      <c r="I18" s="53">
        <v>914</v>
      </c>
      <c r="J18" s="53">
        <v>341</v>
      </c>
      <c r="K18" s="53">
        <v>1873</v>
      </c>
      <c r="L18" s="53">
        <v>1060</v>
      </c>
      <c r="M18" s="53">
        <v>496</v>
      </c>
      <c r="N18" s="53">
        <v>767</v>
      </c>
      <c r="O18" s="54">
        <f t="shared" si="1"/>
        <v>5451</v>
      </c>
      <c r="P18" s="53">
        <f t="shared" si="2"/>
        <v>16232</v>
      </c>
    </row>
    <row r="19" spans="1:16">
      <c r="A19" s="49" t="s">
        <v>72</v>
      </c>
      <c r="B19" s="50">
        <v>8842</v>
      </c>
      <c r="C19" s="50">
        <v>10191</v>
      </c>
      <c r="D19" s="50">
        <v>6508</v>
      </c>
      <c r="E19" s="50">
        <v>9542</v>
      </c>
      <c r="F19" s="50">
        <v>3301</v>
      </c>
      <c r="G19" s="50">
        <v>5236</v>
      </c>
      <c r="H19" s="51">
        <f t="shared" si="0"/>
        <v>43620</v>
      </c>
      <c r="I19" s="50">
        <v>27176</v>
      </c>
      <c r="J19" s="50">
        <v>25542</v>
      </c>
      <c r="K19" s="50">
        <v>28433</v>
      </c>
      <c r="L19" s="50">
        <v>17130</v>
      </c>
      <c r="M19" s="50">
        <v>6995</v>
      </c>
      <c r="N19" s="50">
        <v>6994</v>
      </c>
      <c r="O19" s="51">
        <f t="shared" si="1"/>
        <v>112270</v>
      </c>
      <c r="P19" s="50">
        <f t="shared" si="2"/>
        <v>155890</v>
      </c>
    </row>
    <row r="20" spans="1:16">
      <c r="A20" s="49" t="s">
        <v>73</v>
      </c>
      <c r="B20" s="50">
        <v>2666</v>
      </c>
      <c r="C20" s="50">
        <v>2425</v>
      </c>
      <c r="D20" s="50">
        <v>1612</v>
      </c>
      <c r="E20" s="50">
        <v>1661</v>
      </c>
      <c r="F20" s="50">
        <v>582</v>
      </c>
      <c r="G20" s="50">
        <v>986</v>
      </c>
      <c r="H20" s="51">
        <f t="shared" si="0"/>
        <v>9932</v>
      </c>
      <c r="I20" s="50">
        <v>2158</v>
      </c>
      <c r="J20" s="50">
        <v>797</v>
      </c>
      <c r="K20" s="50">
        <v>3294</v>
      </c>
      <c r="L20" s="50">
        <v>2468</v>
      </c>
      <c r="M20" s="50">
        <v>1026</v>
      </c>
      <c r="N20" s="50">
        <v>2807</v>
      </c>
      <c r="O20" s="51">
        <f t="shared" si="1"/>
        <v>12550</v>
      </c>
      <c r="P20" s="50">
        <f t="shared" si="2"/>
        <v>22482</v>
      </c>
    </row>
    <row r="21" spans="1:16">
      <c r="A21" s="49" t="s">
        <v>74</v>
      </c>
      <c r="B21" s="50">
        <v>808</v>
      </c>
      <c r="C21" s="50">
        <v>972</v>
      </c>
      <c r="D21" s="50">
        <v>901</v>
      </c>
      <c r="E21" s="50">
        <v>1072</v>
      </c>
      <c r="F21" s="50">
        <v>546</v>
      </c>
      <c r="G21" s="50">
        <v>904</v>
      </c>
      <c r="H21" s="51">
        <f t="shared" si="0"/>
        <v>5203</v>
      </c>
      <c r="I21" s="50">
        <v>4417</v>
      </c>
      <c r="J21" s="50">
        <v>1680</v>
      </c>
      <c r="K21" s="50">
        <v>2935</v>
      </c>
      <c r="L21" s="50">
        <v>2339</v>
      </c>
      <c r="M21" s="50">
        <v>1622</v>
      </c>
      <c r="N21" s="50">
        <v>1213</v>
      </c>
      <c r="O21" s="51">
        <f t="shared" si="1"/>
        <v>14206</v>
      </c>
      <c r="P21" s="50">
        <f t="shared" si="2"/>
        <v>19409</v>
      </c>
    </row>
    <row r="22" spans="1:16">
      <c r="A22" s="52" t="s">
        <v>75</v>
      </c>
      <c r="B22" s="53">
        <v>149</v>
      </c>
      <c r="C22" s="53">
        <v>682</v>
      </c>
      <c r="D22" s="53">
        <v>360</v>
      </c>
      <c r="E22" s="53">
        <v>412</v>
      </c>
      <c r="F22" s="53">
        <v>57</v>
      </c>
      <c r="G22" s="53">
        <v>489</v>
      </c>
      <c r="H22" s="54">
        <f t="shared" si="0"/>
        <v>2149</v>
      </c>
      <c r="I22" s="53">
        <v>488</v>
      </c>
      <c r="J22" s="53">
        <v>33</v>
      </c>
      <c r="K22" s="53">
        <v>751</v>
      </c>
      <c r="L22" s="53">
        <v>294</v>
      </c>
      <c r="M22" s="53">
        <v>207</v>
      </c>
      <c r="N22" s="53">
        <v>310</v>
      </c>
      <c r="O22" s="54">
        <f t="shared" si="1"/>
        <v>2083</v>
      </c>
      <c r="P22" s="53">
        <f t="shared" si="2"/>
        <v>4232</v>
      </c>
    </row>
    <row r="23" spans="1:16">
      <c r="A23" s="49" t="s">
        <v>162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1">
        <f t="shared" si="0"/>
        <v>0</v>
      </c>
      <c r="I23" s="50">
        <v>338</v>
      </c>
      <c r="J23" s="50">
        <v>236</v>
      </c>
      <c r="K23" s="50">
        <v>908</v>
      </c>
      <c r="L23" s="50">
        <v>923</v>
      </c>
      <c r="M23" s="50">
        <v>322</v>
      </c>
      <c r="N23" s="50">
        <v>566</v>
      </c>
      <c r="O23" s="51">
        <f t="shared" si="1"/>
        <v>3293</v>
      </c>
      <c r="P23" s="50">
        <f t="shared" si="2"/>
        <v>3293</v>
      </c>
    </row>
    <row r="24" spans="1:16">
      <c r="A24" s="49" t="s">
        <v>77</v>
      </c>
      <c r="B24" s="50">
        <v>4581</v>
      </c>
      <c r="C24" s="50">
        <v>8070</v>
      </c>
      <c r="D24" s="50">
        <v>4917</v>
      </c>
      <c r="E24" s="50">
        <v>3074</v>
      </c>
      <c r="F24" s="50">
        <v>1937</v>
      </c>
      <c r="G24" s="50">
        <v>4737</v>
      </c>
      <c r="H24" s="51">
        <f t="shared" si="0"/>
        <v>27316</v>
      </c>
      <c r="I24" s="50">
        <v>5721</v>
      </c>
      <c r="J24" s="50">
        <v>2174</v>
      </c>
      <c r="K24" s="50">
        <v>11468</v>
      </c>
      <c r="L24" s="50">
        <v>10560</v>
      </c>
      <c r="M24" s="50">
        <v>8102</v>
      </c>
      <c r="N24" s="50">
        <v>13661</v>
      </c>
      <c r="O24" s="51">
        <f t="shared" si="1"/>
        <v>51686</v>
      </c>
      <c r="P24" s="50">
        <f t="shared" si="2"/>
        <v>79002</v>
      </c>
    </row>
    <row r="25" spans="1:16">
      <c r="A25" s="49" t="s">
        <v>78</v>
      </c>
      <c r="B25" s="50">
        <v>6189</v>
      </c>
      <c r="C25" s="50">
        <v>3524</v>
      </c>
      <c r="D25" s="50">
        <v>5659</v>
      </c>
      <c r="E25" s="50">
        <v>5138</v>
      </c>
      <c r="F25" s="50">
        <v>1051</v>
      </c>
      <c r="G25" s="50">
        <v>2671</v>
      </c>
      <c r="H25" s="51">
        <f t="shared" si="0"/>
        <v>24232</v>
      </c>
      <c r="I25" s="50">
        <v>4399</v>
      </c>
      <c r="J25" s="50">
        <v>795</v>
      </c>
      <c r="K25" s="50">
        <v>4965</v>
      </c>
      <c r="L25" s="50">
        <v>3476</v>
      </c>
      <c r="M25" s="50">
        <v>2622</v>
      </c>
      <c r="N25" s="50">
        <v>2699</v>
      </c>
      <c r="O25" s="51">
        <f t="shared" si="1"/>
        <v>18956</v>
      </c>
      <c r="P25" s="50">
        <f t="shared" si="2"/>
        <v>43188</v>
      </c>
    </row>
    <row r="26" spans="1:16">
      <c r="A26" s="52" t="s">
        <v>79</v>
      </c>
      <c r="B26" s="53">
        <v>152</v>
      </c>
      <c r="C26" s="53">
        <v>254</v>
      </c>
      <c r="D26" s="53">
        <v>757</v>
      </c>
      <c r="E26" s="53">
        <v>333</v>
      </c>
      <c r="F26" s="53">
        <v>152</v>
      </c>
      <c r="G26" s="53">
        <v>552</v>
      </c>
      <c r="H26" s="54">
        <f t="shared" si="0"/>
        <v>2200</v>
      </c>
      <c r="I26" s="53">
        <v>698</v>
      </c>
      <c r="J26" s="53">
        <v>656</v>
      </c>
      <c r="K26" s="53">
        <v>352</v>
      </c>
      <c r="L26" s="53">
        <v>569</v>
      </c>
      <c r="M26" s="53">
        <v>330</v>
      </c>
      <c r="N26" s="53">
        <v>780</v>
      </c>
      <c r="O26" s="54">
        <f t="shared" si="1"/>
        <v>3385</v>
      </c>
      <c r="P26" s="53">
        <f t="shared" si="2"/>
        <v>5585</v>
      </c>
    </row>
    <row r="27" spans="1:16">
      <c r="A27" s="49" t="s">
        <v>80</v>
      </c>
      <c r="B27" s="50">
        <v>1173</v>
      </c>
      <c r="C27" s="50">
        <v>1168</v>
      </c>
      <c r="D27" s="50">
        <v>392</v>
      </c>
      <c r="E27" s="50">
        <v>1205</v>
      </c>
      <c r="F27" s="50">
        <v>117</v>
      </c>
      <c r="G27" s="50">
        <v>779</v>
      </c>
      <c r="H27" s="51">
        <f t="shared" si="0"/>
        <v>4834</v>
      </c>
      <c r="I27" s="50">
        <v>228</v>
      </c>
      <c r="J27" s="50">
        <v>27</v>
      </c>
      <c r="K27" s="50">
        <v>600</v>
      </c>
      <c r="L27" s="50">
        <v>451</v>
      </c>
      <c r="M27" s="50">
        <v>406</v>
      </c>
      <c r="N27" s="50">
        <v>397</v>
      </c>
      <c r="O27" s="51">
        <f t="shared" si="1"/>
        <v>2109</v>
      </c>
      <c r="P27" s="50">
        <f t="shared" si="2"/>
        <v>6943</v>
      </c>
    </row>
    <row r="28" spans="1:16">
      <c r="A28" s="49" t="s">
        <v>247</v>
      </c>
      <c r="B28" s="50">
        <v>4960</v>
      </c>
      <c r="C28" s="50">
        <v>445</v>
      </c>
      <c r="D28" s="50">
        <v>8453</v>
      </c>
      <c r="E28" s="50">
        <v>4862</v>
      </c>
      <c r="F28" s="50">
        <v>439</v>
      </c>
      <c r="G28" s="50">
        <v>2763</v>
      </c>
      <c r="H28" s="51">
        <f t="shared" si="0"/>
        <v>21922</v>
      </c>
      <c r="I28" s="50">
        <v>8584</v>
      </c>
      <c r="J28" s="50">
        <v>720</v>
      </c>
      <c r="K28" s="50">
        <v>10797</v>
      </c>
      <c r="L28" s="50">
        <v>11781</v>
      </c>
      <c r="M28" s="50">
        <v>5739</v>
      </c>
      <c r="N28" s="50">
        <v>5543</v>
      </c>
      <c r="O28" s="51">
        <f t="shared" si="1"/>
        <v>43164</v>
      </c>
      <c r="P28" s="50">
        <f t="shared" si="2"/>
        <v>65086</v>
      </c>
    </row>
    <row r="29" spans="1:16">
      <c r="A29" s="49" t="s">
        <v>82</v>
      </c>
      <c r="B29" s="50">
        <v>5357</v>
      </c>
      <c r="C29" s="50">
        <v>2933</v>
      </c>
      <c r="D29" s="50">
        <v>4186</v>
      </c>
      <c r="E29" s="50">
        <v>4731</v>
      </c>
      <c r="F29" s="50">
        <v>1513</v>
      </c>
      <c r="G29" s="50">
        <v>1775</v>
      </c>
      <c r="H29" s="51">
        <f t="shared" si="0"/>
        <v>20495</v>
      </c>
      <c r="I29" s="50">
        <v>3918</v>
      </c>
      <c r="J29" s="50">
        <v>637</v>
      </c>
      <c r="K29" s="50">
        <v>5824</v>
      </c>
      <c r="L29" s="50">
        <v>3174</v>
      </c>
      <c r="M29" s="50">
        <v>1433</v>
      </c>
      <c r="N29" s="50">
        <v>3209</v>
      </c>
      <c r="O29" s="51">
        <f t="shared" si="1"/>
        <v>18195</v>
      </c>
      <c r="P29" s="50">
        <f t="shared" si="2"/>
        <v>38690</v>
      </c>
    </row>
    <row r="30" spans="1:16">
      <c r="A30" s="52" t="s">
        <v>83</v>
      </c>
      <c r="B30" s="53">
        <v>2125</v>
      </c>
      <c r="C30" s="53">
        <v>3209</v>
      </c>
      <c r="D30" s="53">
        <v>2663</v>
      </c>
      <c r="E30" s="53">
        <v>2218</v>
      </c>
      <c r="F30" s="53">
        <v>656</v>
      </c>
      <c r="G30" s="53">
        <v>1506</v>
      </c>
      <c r="H30" s="54">
        <f t="shared" si="0"/>
        <v>12377</v>
      </c>
      <c r="I30" s="53">
        <v>784</v>
      </c>
      <c r="J30" s="53">
        <v>0</v>
      </c>
      <c r="K30" s="53">
        <v>1922</v>
      </c>
      <c r="L30" s="53">
        <v>2295</v>
      </c>
      <c r="M30" s="53">
        <v>625</v>
      </c>
      <c r="N30" s="53">
        <v>968</v>
      </c>
      <c r="O30" s="54">
        <f t="shared" si="1"/>
        <v>6594</v>
      </c>
      <c r="P30" s="53">
        <f t="shared" si="2"/>
        <v>18971</v>
      </c>
    </row>
    <row r="31" spans="1:16">
      <c r="A31" s="49" t="s">
        <v>84</v>
      </c>
      <c r="B31" s="50">
        <v>1646</v>
      </c>
      <c r="C31" s="50">
        <v>3003</v>
      </c>
      <c r="D31" s="50">
        <v>1793</v>
      </c>
      <c r="E31" s="50">
        <v>2172</v>
      </c>
      <c r="F31" s="50">
        <v>270</v>
      </c>
      <c r="G31" s="50">
        <v>1237</v>
      </c>
      <c r="H31" s="51">
        <f t="shared" si="0"/>
        <v>10121</v>
      </c>
      <c r="I31" s="50">
        <v>1122</v>
      </c>
      <c r="J31" s="50">
        <v>391</v>
      </c>
      <c r="K31" s="50">
        <v>1978</v>
      </c>
      <c r="L31" s="50">
        <v>1824</v>
      </c>
      <c r="M31" s="50">
        <v>579</v>
      </c>
      <c r="N31" s="50">
        <v>1275</v>
      </c>
      <c r="O31" s="51">
        <f t="shared" si="1"/>
        <v>7169</v>
      </c>
      <c r="P31" s="50">
        <f t="shared" si="2"/>
        <v>17290</v>
      </c>
    </row>
    <row r="32" spans="1:16">
      <c r="A32" s="49" t="s">
        <v>85</v>
      </c>
      <c r="B32" s="50">
        <v>3537</v>
      </c>
      <c r="C32" s="50">
        <v>2720</v>
      </c>
      <c r="D32" s="50">
        <v>1809</v>
      </c>
      <c r="E32" s="50">
        <v>3802</v>
      </c>
      <c r="F32" s="50">
        <v>1626</v>
      </c>
      <c r="G32" s="50">
        <v>1807</v>
      </c>
      <c r="H32" s="51">
        <f t="shared" si="0"/>
        <v>15301</v>
      </c>
      <c r="I32" s="50">
        <v>2153</v>
      </c>
      <c r="J32" s="50">
        <v>311</v>
      </c>
      <c r="K32" s="50">
        <v>2288</v>
      </c>
      <c r="L32" s="50">
        <v>2797</v>
      </c>
      <c r="M32" s="50">
        <v>1092</v>
      </c>
      <c r="N32" s="50">
        <v>1291</v>
      </c>
      <c r="O32" s="51">
        <f t="shared" si="1"/>
        <v>9932</v>
      </c>
      <c r="P32" s="50">
        <f t="shared" si="2"/>
        <v>25233</v>
      </c>
    </row>
    <row r="33" spans="1:16">
      <c r="A33" s="49" t="s">
        <v>86</v>
      </c>
      <c r="B33" s="50">
        <v>2744</v>
      </c>
      <c r="C33" s="50">
        <v>2201</v>
      </c>
      <c r="D33" s="50">
        <v>2399</v>
      </c>
      <c r="E33" s="50">
        <v>4606</v>
      </c>
      <c r="F33" s="50">
        <v>1093</v>
      </c>
      <c r="G33" s="50">
        <v>1442</v>
      </c>
      <c r="H33" s="51">
        <f t="shared" si="0"/>
        <v>14485</v>
      </c>
      <c r="I33" s="50">
        <v>1964</v>
      </c>
      <c r="J33" s="50">
        <v>17</v>
      </c>
      <c r="K33" s="50">
        <v>3851</v>
      </c>
      <c r="L33" s="50">
        <v>2333</v>
      </c>
      <c r="M33" s="50">
        <v>811</v>
      </c>
      <c r="N33" s="50">
        <v>956</v>
      </c>
      <c r="O33" s="51">
        <f t="shared" si="1"/>
        <v>9932</v>
      </c>
      <c r="P33" s="50">
        <f t="shared" si="2"/>
        <v>24417</v>
      </c>
    </row>
    <row r="34" spans="1:16">
      <c r="A34" s="52" t="s">
        <v>87</v>
      </c>
      <c r="B34" s="53">
        <v>547</v>
      </c>
      <c r="C34" s="53">
        <v>1147</v>
      </c>
      <c r="D34" s="53">
        <v>1000</v>
      </c>
      <c r="E34" s="53">
        <v>1451</v>
      </c>
      <c r="F34" s="53">
        <v>480</v>
      </c>
      <c r="G34" s="53">
        <v>630</v>
      </c>
      <c r="H34" s="54">
        <f t="shared" si="0"/>
        <v>5255</v>
      </c>
      <c r="I34" s="53">
        <v>109</v>
      </c>
      <c r="J34" s="53">
        <v>98</v>
      </c>
      <c r="K34" s="53">
        <v>899</v>
      </c>
      <c r="L34" s="53">
        <v>565</v>
      </c>
      <c r="M34" s="53">
        <v>277</v>
      </c>
      <c r="N34" s="53">
        <v>262</v>
      </c>
      <c r="O34" s="54">
        <f t="shared" si="1"/>
        <v>2210</v>
      </c>
      <c r="P34" s="53">
        <f t="shared" si="2"/>
        <v>7465</v>
      </c>
    </row>
    <row r="35" spans="1:16">
      <c r="A35" s="49" t="s">
        <v>88</v>
      </c>
      <c r="B35" s="50">
        <v>2192</v>
      </c>
      <c r="C35" s="50">
        <v>2224</v>
      </c>
      <c r="D35" s="50">
        <v>2880</v>
      </c>
      <c r="E35" s="50">
        <v>1967</v>
      </c>
      <c r="F35" s="50">
        <v>840</v>
      </c>
      <c r="G35" s="50">
        <v>1112</v>
      </c>
      <c r="H35" s="51">
        <f t="shared" si="0"/>
        <v>11215</v>
      </c>
      <c r="I35" s="50">
        <v>4649</v>
      </c>
      <c r="J35" s="50">
        <v>1516</v>
      </c>
      <c r="K35" s="50">
        <v>5605</v>
      </c>
      <c r="L35" s="50">
        <v>2719</v>
      </c>
      <c r="M35" s="50">
        <v>1572</v>
      </c>
      <c r="N35" s="50">
        <v>1309</v>
      </c>
      <c r="O35" s="51">
        <f t="shared" si="1"/>
        <v>17370</v>
      </c>
      <c r="P35" s="50">
        <f t="shared" si="2"/>
        <v>28585</v>
      </c>
    </row>
    <row r="36" spans="1:16">
      <c r="A36" s="49" t="s">
        <v>89</v>
      </c>
      <c r="B36" s="50">
        <v>1362</v>
      </c>
      <c r="C36" s="50">
        <v>1081</v>
      </c>
      <c r="D36" s="50">
        <v>1511</v>
      </c>
      <c r="E36" s="50">
        <v>1702</v>
      </c>
      <c r="F36" s="50">
        <v>475</v>
      </c>
      <c r="G36" s="50">
        <v>492</v>
      </c>
      <c r="H36" s="51">
        <f t="shared" si="0"/>
        <v>6623</v>
      </c>
      <c r="I36" s="50">
        <v>6288</v>
      </c>
      <c r="J36" s="50">
        <v>3239</v>
      </c>
      <c r="K36" s="50">
        <v>8783</v>
      </c>
      <c r="L36" s="50">
        <v>5165</v>
      </c>
      <c r="M36" s="50">
        <v>2507</v>
      </c>
      <c r="N36" s="50">
        <v>2785</v>
      </c>
      <c r="O36" s="51">
        <f t="shared" si="1"/>
        <v>28767</v>
      </c>
      <c r="P36" s="50">
        <f t="shared" si="2"/>
        <v>35390</v>
      </c>
    </row>
    <row r="37" spans="1:16">
      <c r="A37" s="49" t="s">
        <v>90</v>
      </c>
      <c r="B37" s="50">
        <v>3776</v>
      </c>
      <c r="C37" s="50">
        <v>4751</v>
      </c>
      <c r="D37" s="50">
        <v>3336</v>
      </c>
      <c r="E37" s="50">
        <v>8052</v>
      </c>
      <c r="F37" s="50">
        <v>1404</v>
      </c>
      <c r="G37" s="50">
        <v>2353</v>
      </c>
      <c r="H37" s="51">
        <f t="shared" si="0"/>
        <v>23672</v>
      </c>
      <c r="I37" s="50">
        <v>5922</v>
      </c>
      <c r="J37" s="50">
        <v>2396</v>
      </c>
      <c r="K37" s="50">
        <v>12914</v>
      </c>
      <c r="L37" s="50">
        <v>8068</v>
      </c>
      <c r="M37" s="50">
        <v>5642</v>
      </c>
      <c r="N37" s="50">
        <v>3445</v>
      </c>
      <c r="O37" s="51">
        <f t="shared" si="1"/>
        <v>38387</v>
      </c>
      <c r="P37" s="50">
        <f t="shared" si="2"/>
        <v>62059</v>
      </c>
    </row>
    <row r="38" spans="1:16">
      <c r="A38" s="52" t="s">
        <v>91</v>
      </c>
      <c r="B38" s="53">
        <v>2063</v>
      </c>
      <c r="C38" s="53">
        <v>3922</v>
      </c>
      <c r="D38" s="53">
        <v>2877</v>
      </c>
      <c r="E38" s="53">
        <v>2895</v>
      </c>
      <c r="F38" s="53">
        <v>868</v>
      </c>
      <c r="G38" s="53">
        <v>2085</v>
      </c>
      <c r="H38" s="54">
        <f t="shared" si="0"/>
        <v>14710</v>
      </c>
      <c r="I38" s="53">
        <v>2860</v>
      </c>
      <c r="J38" s="53">
        <v>1188</v>
      </c>
      <c r="K38" s="53">
        <v>1857</v>
      </c>
      <c r="L38" s="53">
        <v>3955</v>
      </c>
      <c r="M38" s="53">
        <v>1886</v>
      </c>
      <c r="N38" s="53">
        <v>2059</v>
      </c>
      <c r="O38" s="54">
        <f t="shared" si="1"/>
        <v>13805</v>
      </c>
      <c r="P38" s="53">
        <f t="shared" si="2"/>
        <v>28515</v>
      </c>
    </row>
    <row r="39" spans="1:16">
      <c r="A39" s="49" t="s">
        <v>92</v>
      </c>
      <c r="B39" s="50">
        <v>1865</v>
      </c>
      <c r="C39" s="50">
        <v>2219</v>
      </c>
      <c r="D39" s="50">
        <v>2868</v>
      </c>
      <c r="E39" s="50">
        <v>2999</v>
      </c>
      <c r="F39" s="50">
        <v>244</v>
      </c>
      <c r="G39" s="50">
        <v>1081</v>
      </c>
      <c r="H39" s="51">
        <f t="shared" si="0"/>
        <v>11276</v>
      </c>
      <c r="I39" s="50">
        <v>576</v>
      </c>
      <c r="J39" s="50">
        <v>257</v>
      </c>
      <c r="K39" s="50">
        <v>1646</v>
      </c>
      <c r="L39" s="50">
        <v>995</v>
      </c>
      <c r="M39" s="50">
        <v>550</v>
      </c>
      <c r="N39" s="50">
        <v>1214</v>
      </c>
      <c r="O39" s="51">
        <f t="shared" si="1"/>
        <v>5238</v>
      </c>
      <c r="P39" s="50">
        <f t="shared" si="2"/>
        <v>16514</v>
      </c>
    </row>
    <row r="40" spans="1:16">
      <c r="A40" s="49" t="s">
        <v>93</v>
      </c>
      <c r="B40" s="50">
        <v>3515</v>
      </c>
      <c r="C40" s="50">
        <v>3315</v>
      </c>
      <c r="D40" s="50">
        <v>3210</v>
      </c>
      <c r="E40" s="50">
        <v>4075</v>
      </c>
      <c r="F40" s="50">
        <v>363</v>
      </c>
      <c r="G40" s="50">
        <v>2567</v>
      </c>
      <c r="H40" s="51">
        <f t="shared" si="0"/>
        <v>17045</v>
      </c>
      <c r="I40" s="50">
        <v>4750</v>
      </c>
      <c r="J40" s="50">
        <v>1568</v>
      </c>
      <c r="K40" s="50">
        <v>4120</v>
      </c>
      <c r="L40" s="50">
        <v>3429</v>
      </c>
      <c r="M40" s="50">
        <v>1584</v>
      </c>
      <c r="N40" s="50">
        <v>1565</v>
      </c>
      <c r="O40" s="51">
        <f t="shared" si="1"/>
        <v>17016</v>
      </c>
      <c r="P40" s="50">
        <f t="shared" si="2"/>
        <v>34061</v>
      </c>
    </row>
    <row r="41" spans="1:16">
      <c r="A41" s="49" t="s">
        <v>94</v>
      </c>
      <c r="B41" s="50">
        <v>1318</v>
      </c>
      <c r="C41" s="50">
        <v>1154</v>
      </c>
      <c r="D41" s="50">
        <v>875</v>
      </c>
      <c r="E41" s="50">
        <v>492</v>
      </c>
      <c r="F41" s="50">
        <v>133</v>
      </c>
      <c r="G41" s="50">
        <v>569</v>
      </c>
      <c r="H41" s="51">
        <f t="shared" si="0"/>
        <v>4541</v>
      </c>
      <c r="I41" s="50">
        <v>96</v>
      </c>
      <c r="J41" s="50">
        <v>0</v>
      </c>
      <c r="K41" s="50">
        <v>492</v>
      </c>
      <c r="L41" s="50">
        <v>328</v>
      </c>
      <c r="M41" s="50">
        <v>148</v>
      </c>
      <c r="N41" s="50">
        <v>1018</v>
      </c>
      <c r="O41" s="51">
        <f t="shared" si="1"/>
        <v>2082</v>
      </c>
      <c r="P41" s="50">
        <f t="shared" si="2"/>
        <v>6623</v>
      </c>
    </row>
    <row r="42" spans="1:16">
      <c r="A42" s="52" t="s">
        <v>95</v>
      </c>
      <c r="B42" s="53">
        <v>1342</v>
      </c>
      <c r="C42" s="53">
        <v>1903</v>
      </c>
      <c r="D42" s="53">
        <v>1624</v>
      </c>
      <c r="E42" s="53">
        <v>1006</v>
      </c>
      <c r="F42" s="53">
        <v>318</v>
      </c>
      <c r="G42" s="53">
        <v>1142</v>
      </c>
      <c r="H42" s="54">
        <f t="shared" si="0"/>
        <v>7335</v>
      </c>
      <c r="I42" s="53">
        <v>449</v>
      </c>
      <c r="J42" s="53">
        <v>30</v>
      </c>
      <c r="K42" s="53">
        <v>1511</v>
      </c>
      <c r="L42" s="53">
        <v>985</v>
      </c>
      <c r="M42" s="53">
        <v>335</v>
      </c>
      <c r="N42" s="53">
        <v>610</v>
      </c>
      <c r="O42" s="54">
        <f t="shared" si="1"/>
        <v>3920</v>
      </c>
      <c r="P42" s="53">
        <f t="shared" si="2"/>
        <v>11255</v>
      </c>
    </row>
    <row r="43" spans="1:16">
      <c r="A43" s="49" t="s">
        <v>96</v>
      </c>
      <c r="B43" s="50">
        <v>991</v>
      </c>
      <c r="C43" s="50">
        <v>679</v>
      </c>
      <c r="D43" s="50">
        <v>381</v>
      </c>
      <c r="E43" s="50">
        <v>846</v>
      </c>
      <c r="F43" s="50">
        <v>140</v>
      </c>
      <c r="G43" s="50">
        <v>251</v>
      </c>
      <c r="H43" s="51">
        <f t="shared" si="0"/>
        <v>3288</v>
      </c>
      <c r="I43" s="50">
        <v>325</v>
      </c>
      <c r="J43" s="50">
        <v>106</v>
      </c>
      <c r="K43" s="50">
        <v>982</v>
      </c>
      <c r="L43" s="50">
        <v>811</v>
      </c>
      <c r="M43" s="50">
        <v>249</v>
      </c>
      <c r="N43" s="50">
        <v>346</v>
      </c>
      <c r="O43" s="51">
        <f t="shared" si="1"/>
        <v>2819</v>
      </c>
      <c r="P43" s="50">
        <f t="shared" si="2"/>
        <v>6107</v>
      </c>
    </row>
    <row r="44" spans="1:16">
      <c r="A44" s="49" t="s">
        <v>97</v>
      </c>
      <c r="B44" s="50">
        <v>727</v>
      </c>
      <c r="C44" s="50">
        <v>713</v>
      </c>
      <c r="D44" s="50">
        <v>1108</v>
      </c>
      <c r="E44" s="50">
        <v>955</v>
      </c>
      <c r="F44" s="50">
        <v>391</v>
      </c>
      <c r="G44" s="50">
        <v>440</v>
      </c>
      <c r="H44" s="51">
        <f t="shared" si="0"/>
        <v>4334</v>
      </c>
      <c r="I44" s="50">
        <v>350</v>
      </c>
      <c r="J44" s="50">
        <v>177</v>
      </c>
      <c r="K44" s="50">
        <v>673</v>
      </c>
      <c r="L44" s="50">
        <v>496</v>
      </c>
      <c r="M44" s="50">
        <v>257</v>
      </c>
      <c r="N44" s="50">
        <v>140</v>
      </c>
      <c r="O44" s="51">
        <f t="shared" si="1"/>
        <v>2093</v>
      </c>
      <c r="P44" s="50">
        <f t="shared" si="2"/>
        <v>6427</v>
      </c>
    </row>
    <row r="45" spans="1:16">
      <c r="A45" s="49" t="s">
        <v>98</v>
      </c>
      <c r="B45" s="50">
        <v>1023</v>
      </c>
      <c r="C45" s="50">
        <v>2136</v>
      </c>
      <c r="D45" s="50">
        <v>2464</v>
      </c>
      <c r="E45" s="50">
        <v>3170</v>
      </c>
      <c r="F45" s="50">
        <v>934</v>
      </c>
      <c r="G45" s="50">
        <v>850</v>
      </c>
      <c r="H45" s="51">
        <f t="shared" si="0"/>
        <v>10577</v>
      </c>
      <c r="I45" s="50">
        <v>4434</v>
      </c>
      <c r="J45" s="50">
        <v>4496</v>
      </c>
      <c r="K45" s="50">
        <v>9837</v>
      </c>
      <c r="L45" s="50">
        <v>9227</v>
      </c>
      <c r="M45" s="50">
        <v>3222</v>
      </c>
      <c r="N45" s="50">
        <v>10048</v>
      </c>
      <c r="O45" s="51">
        <f t="shared" si="1"/>
        <v>41264</v>
      </c>
      <c r="P45" s="50">
        <f t="shared" si="2"/>
        <v>51841</v>
      </c>
    </row>
    <row r="46" spans="1:16">
      <c r="A46" s="52" t="s">
        <v>99</v>
      </c>
      <c r="B46" s="53">
        <v>2193</v>
      </c>
      <c r="C46" s="53">
        <v>1093</v>
      </c>
      <c r="D46" s="53">
        <v>1318</v>
      </c>
      <c r="E46" s="53">
        <v>1116</v>
      </c>
      <c r="F46" s="53">
        <v>201</v>
      </c>
      <c r="G46" s="53">
        <v>814</v>
      </c>
      <c r="H46" s="54">
        <f t="shared" si="0"/>
        <v>6735</v>
      </c>
      <c r="I46" s="53">
        <v>591</v>
      </c>
      <c r="J46" s="53">
        <v>0</v>
      </c>
      <c r="K46" s="53">
        <v>1852</v>
      </c>
      <c r="L46" s="53">
        <v>705</v>
      </c>
      <c r="M46" s="53">
        <v>477</v>
      </c>
      <c r="N46" s="53">
        <v>948</v>
      </c>
      <c r="O46" s="54">
        <f t="shared" si="1"/>
        <v>4573</v>
      </c>
      <c r="P46" s="53">
        <f t="shared" si="2"/>
        <v>11308</v>
      </c>
    </row>
    <row r="47" spans="1:16">
      <c r="A47" s="49" t="s">
        <v>236</v>
      </c>
      <c r="B47" s="50">
        <v>4215</v>
      </c>
      <c r="C47" s="50">
        <v>3403</v>
      </c>
      <c r="D47" s="50">
        <v>5875</v>
      </c>
      <c r="E47" s="50">
        <v>4325</v>
      </c>
      <c r="F47" s="50">
        <v>2953</v>
      </c>
      <c r="G47" s="50">
        <v>4272</v>
      </c>
      <c r="H47" s="51">
        <f t="shared" ref="H47:H65" si="3">SUM(B47:G47)</f>
        <v>25043</v>
      </c>
      <c r="I47" s="50">
        <v>7987</v>
      </c>
      <c r="J47" s="50">
        <v>9170</v>
      </c>
      <c r="K47" s="50">
        <v>13470</v>
      </c>
      <c r="L47" s="50">
        <v>12320</v>
      </c>
      <c r="M47" s="50">
        <v>2740</v>
      </c>
      <c r="N47" s="50">
        <v>6890</v>
      </c>
      <c r="O47" s="51">
        <f t="shared" ref="O47:O65" si="4">SUM(I47:N47)</f>
        <v>52577</v>
      </c>
      <c r="P47" s="50">
        <f t="shared" ref="P47:P65" si="5">O47+H47</f>
        <v>77620</v>
      </c>
    </row>
    <row r="48" spans="1:16">
      <c r="A48" s="49" t="s">
        <v>237</v>
      </c>
      <c r="B48" s="50">
        <v>3621</v>
      </c>
      <c r="C48" s="50">
        <v>4387</v>
      </c>
      <c r="D48" s="50">
        <v>2578</v>
      </c>
      <c r="E48" s="50">
        <v>8332</v>
      </c>
      <c r="F48" s="50">
        <v>2412</v>
      </c>
      <c r="G48" s="50">
        <v>2836</v>
      </c>
      <c r="H48" s="51">
        <f t="shared" si="3"/>
        <v>24166</v>
      </c>
      <c r="I48" s="50">
        <v>1596</v>
      </c>
      <c r="J48" s="50">
        <v>1534</v>
      </c>
      <c r="K48" s="50">
        <v>6213</v>
      </c>
      <c r="L48" s="50">
        <v>3662</v>
      </c>
      <c r="M48" s="50">
        <v>854</v>
      </c>
      <c r="N48" s="50">
        <v>3321</v>
      </c>
      <c r="O48" s="51">
        <f t="shared" si="4"/>
        <v>17180</v>
      </c>
      <c r="P48" s="50">
        <f t="shared" si="5"/>
        <v>41346</v>
      </c>
    </row>
    <row r="49" spans="1:16">
      <c r="A49" s="49" t="s">
        <v>238</v>
      </c>
      <c r="B49" s="50">
        <v>706</v>
      </c>
      <c r="C49" s="50">
        <v>805</v>
      </c>
      <c r="D49" s="50">
        <v>940</v>
      </c>
      <c r="E49" s="50">
        <v>756</v>
      </c>
      <c r="F49" s="50">
        <v>180</v>
      </c>
      <c r="G49" s="50">
        <v>684</v>
      </c>
      <c r="H49" s="51">
        <f t="shared" si="3"/>
        <v>4071</v>
      </c>
      <c r="I49" s="50">
        <v>115</v>
      </c>
      <c r="J49" s="50">
        <v>0</v>
      </c>
      <c r="K49" s="50">
        <v>448</v>
      </c>
      <c r="L49" s="50">
        <v>284</v>
      </c>
      <c r="M49" s="50">
        <v>161</v>
      </c>
      <c r="N49" s="50">
        <v>205</v>
      </c>
      <c r="O49" s="51">
        <f t="shared" si="4"/>
        <v>1213</v>
      </c>
      <c r="P49" s="50">
        <f t="shared" si="5"/>
        <v>5284</v>
      </c>
    </row>
    <row r="50" spans="1:16">
      <c r="A50" s="52" t="s">
        <v>103</v>
      </c>
      <c r="B50" s="53">
        <v>6696</v>
      </c>
      <c r="C50" s="53">
        <v>3597</v>
      </c>
      <c r="D50" s="53">
        <v>4574</v>
      </c>
      <c r="E50" s="53">
        <v>7170</v>
      </c>
      <c r="F50" s="53">
        <v>2268</v>
      </c>
      <c r="G50" s="53">
        <v>6331</v>
      </c>
      <c r="H50" s="54">
        <f t="shared" si="3"/>
        <v>30636</v>
      </c>
      <c r="I50" s="53">
        <v>10880</v>
      </c>
      <c r="J50" s="53">
        <v>2586</v>
      </c>
      <c r="K50" s="53">
        <v>8853</v>
      </c>
      <c r="L50" s="53">
        <v>7181</v>
      </c>
      <c r="M50" s="53">
        <v>5176</v>
      </c>
      <c r="N50" s="53">
        <v>6688</v>
      </c>
      <c r="O50" s="54">
        <f t="shared" si="4"/>
        <v>41364</v>
      </c>
      <c r="P50" s="53">
        <f t="shared" si="5"/>
        <v>72000</v>
      </c>
    </row>
    <row r="51" spans="1:16">
      <c r="A51" s="49" t="s">
        <v>163</v>
      </c>
      <c r="B51" s="50">
        <v>2876</v>
      </c>
      <c r="C51" s="50">
        <v>2800</v>
      </c>
      <c r="D51" s="50">
        <v>2936</v>
      </c>
      <c r="E51" s="50">
        <v>4490</v>
      </c>
      <c r="F51" s="50">
        <v>123</v>
      </c>
      <c r="G51" s="50">
        <v>1555</v>
      </c>
      <c r="H51" s="51">
        <f t="shared" si="3"/>
        <v>14780</v>
      </c>
      <c r="I51" s="50">
        <v>2055</v>
      </c>
      <c r="J51" s="50">
        <v>1155</v>
      </c>
      <c r="K51" s="50">
        <v>1639</v>
      </c>
      <c r="L51" s="50">
        <v>3964</v>
      </c>
      <c r="M51" s="50">
        <v>1064</v>
      </c>
      <c r="N51" s="50">
        <v>2753</v>
      </c>
      <c r="O51" s="51">
        <f t="shared" si="4"/>
        <v>12630</v>
      </c>
      <c r="P51" s="50">
        <f t="shared" si="5"/>
        <v>27410</v>
      </c>
    </row>
    <row r="52" spans="1:16">
      <c r="A52" s="49" t="s">
        <v>105</v>
      </c>
      <c r="B52" s="50">
        <v>2495</v>
      </c>
      <c r="C52" s="50">
        <v>2679</v>
      </c>
      <c r="D52" s="50">
        <v>1830</v>
      </c>
      <c r="E52" s="50">
        <v>2148</v>
      </c>
      <c r="F52" s="50">
        <v>359</v>
      </c>
      <c r="G52" s="50">
        <v>2666</v>
      </c>
      <c r="H52" s="51">
        <f t="shared" si="3"/>
        <v>12177</v>
      </c>
      <c r="I52" s="50">
        <v>1317</v>
      </c>
      <c r="J52" s="50">
        <v>488</v>
      </c>
      <c r="K52" s="50">
        <v>1365</v>
      </c>
      <c r="L52" s="50">
        <v>1475</v>
      </c>
      <c r="M52" s="50">
        <v>1415</v>
      </c>
      <c r="N52" s="50">
        <v>851</v>
      </c>
      <c r="O52" s="51">
        <f t="shared" si="4"/>
        <v>6911</v>
      </c>
      <c r="P52" s="50">
        <f t="shared" si="5"/>
        <v>19088</v>
      </c>
    </row>
    <row r="53" spans="1:16">
      <c r="A53" s="49" t="s">
        <v>106</v>
      </c>
      <c r="B53" s="50">
        <v>7130</v>
      </c>
      <c r="C53" s="50">
        <v>6218</v>
      </c>
      <c r="D53" s="50">
        <v>8190</v>
      </c>
      <c r="E53" s="50">
        <v>5170</v>
      </c>
      <c r="F53" s="50">
        <v>2350</v>
      </c>
      <c r="G53" s="50">
        <v>5525</v>
      </c>
      <c r="H53" s="51">
        <f t="shared" si="3"/>
        <v>34583</v>
      </c>
      <c r="I53" s="50">
        <v>4707</v>
      </c>
      <c r="J53" s="50">
        <v>2779</v>
      </c>
      <c r="K53" s="50">
        <v>13414</v>
      </c>
      <c r="L53" s="50">
        <v>6582</v>
      </c>
      <c r="M53" s="50">
        <v>3799</v>
      </c>
      <c r="N53" s="50">
        <v>5943</v>
      </c>
      <c r="O53" s="51">
        <f t="shared" si="4"/>
        <v>37224</v>
      </c>
      <c r="P53" s="50">
        <f t="shared" si="5"/>
        <v>71807</v>
      </c>
    </row>
    <row r="54" spans="1:16">
      <c r="A54" s="52" t="s">
        <v>239</v>
      </c>
      <c r="B54" s="53">
        <v>150</v>
      </c>
      <c r="C54" s="53">
        <v>235</v>
      </c>
      <c r="D54" s="53">
        <v>273</v>
      </c>
      <c r="E54" s="53">
        <v>154</v>
      </c>
      <c r="F54" s="53">
        <v>100</v>
      </c>
      <c r="G54" s="53">
        <v>275</v>
      </c>
      <c r="H54" s="54">
        <f t="shared" si="3"/>
        <v>1187</v>
      </c>
      <c r="I54" s="53">
        <v>863</v>
      </c>
      <c r="J54" s="53">
        <v>295</v>
      </c>
      <c r="K54" s="53">
        <v>600</v>
      </c>
      <c r="L54" s="53">
        <v>1242</v>
      </c>
      <c r="M54" s="53">
        <v>366</v>
      </c>
      <c r="N54" s="53">
        <v>871</v>
      </c>
      <c r="O54" s="54">
        <f t="shared" si="4"/>
        <v>4237</v>
      </c>
      <c r="P54" s="53">
        <f t="shared" si="5"/>
        <v>5424</v>
      </c>
    </row>
    <row r="55" spans="1:16">
      <c r="A55" s="49" t="s">
        <v>240</v>
      </c>
      <c r="B55" s="50">
        <v>2895</v>
      </c>
      <c r="C55" s="50">
        <v>3059</v>
      </c>
      <c r="D55" s="50">
        <v>3877</v>
      </c>
      <c r="E55" s="50">
        <v>4077</v>
      </c>
      <c r="F55" s="50">
        <v>449</v>
      </c>
      <c r="G55" s="50">
        <v>1571</v>
      </c>
      <c r="H55" s="51">
        <f t="shared" si="3"/>
        <v>15928</v>
      </c>
      <c r="I55" s="50">
        <v>923</v>
      </c>
      <c r="J55" s="50">
        <v>26</v>
      </c>
      <c r="K55" s="50">
        <v>2213</v>
      </c>
      <c r="L55" s="50">
        <v>2584</v>
      </c>
      <c r="M55" s="50">
        <v>544</v>
      </c>
      <c r="N55" s="50">
        <v>501</v>
      </c>
      <c r="O55" s="51">
        <f t="shared" si="4"/>
        <v>6791</v>
      </c>
      <c r="P55" s="50">
        <f t="shared" si="5"/>
        <v>22719</v>
      </c>
    </row>
    <row r="56" spans="1:16">
      <c r="A56" s="49" t="s">
        <v>109</v>
      </c>
      <c r="B56" s="50">
        <v>1163</v>
      </c>
      <c r="C56" s="50">
        <v>1309</v>
      </c>
      <c r="D56" s="50">
        <v>855</v>
      </c>
      <c r="E56" s="50">
        <v>964</v>
      </c>
      <c r="F56" s="50">
        <v>198</v>
      </c>
      <c r="G56" s="50">
        <v>491</v>
      </c>
      <c r="H56" s="51">
        <f t="shared" si="3"/>
        <v>4980</v>
      </c>
      <c r="I56" s="50">
        <v>130</v>
      </c>
      <c r="J56" s="50">
        <v>20</v>
      </c>
      <c r="K56" s="50">
        <v>516</v>
      </c>
      <c r="L56" s="50">
        <v>281</v>
      </c>
      <c r="M56" s="50">
        <v>118</v>
      </c>
      <c r="N56" s="50">
        <v>150</v>
      </c>
      <c r="O56" s="51">
        <f t="shared" si="4"/>
        <v>1215</v>
      </c>
      <c r="P56" s="50">
        <f t="shared" si="5"/>
        <v>6195</v>
      </c>
    </row>
    <row r="57" spans="1:16">
      <c r="A57" s="49" t="s">
        <v>111</v>
      </c>
      <c r="B57" s="50">
        <v>5048</v>
      </c>
      <c r="C57" s="50">
        <v>1646</v>
      </c>
      <c r="D57" s="50">
        <v>4617</v>
      </c>
      <c r="E57" s="50">
        <v>3549</v>
      </c>
      <c r="F57" s="50">
        <v>861</v>
      </c>
      <c r="G57" s="50">
        <v>1527</v>
      </c>
      <c r="H57" s="51">
        <f t="shared" si="3"/>
        <v>17248</v>
      </c>
      <c r="I57" s="50">
        <v>3070</v>
      </c>
      <c r="J57" s="50">
        <v>212</v>
      </c>
      <c r="K57" s="50">
        <v>6150</v>
      </c>
      <c r="L57" s="50">
        <v>1865</v>
      </c>
      <c r="M57" s="50">
        <v>1263</v>
      </c>
      <c r="N57" s="50">
        <v>3697</v>
      </c>
      <c r="O57" s="51">
        <f t="shared" si="4"/>
        <v>16257</v>
      </c>
      <c r="P57" s="50">
        <f t="shared" si="5"/>
        <v>33505</v>
      </c>
    </row>
    <row r="58" spans="1:16">
      <c r="A58" s="52" t="s">
        <v>112</v>
      </c>
      <c r="B58" s="53">
        <v>8365</v>
      </c>
      <c r="C58" s="53">
        <v>12460</v>
      </c>
      <c r="D58" s="53">
        <v>5531</v>
      </c>
      <c r="E58" s="53">
        <v>11684</v>
      </c>
      <c r="F58" s="53">
        <v>1730</v>
      </c>
      <c r="G58" s="53">
        <v>3988</v>
      </c>
      <c r="H58" s="54">
        <f t="shared" si="3"/>
        <v>43758</v>
      </c>
      <c r="I58" s="53">
        <v>15689</v>
      </c>
      <c r="J58" s="53">
        <v>7357</v>
      </c>
      <c r="K58" s="53">
        <v>15988</v>
      </c>
      <c r="L58" s="53">
        <v>12934</v>
      </c>
      <c r="M58" s="53">
        <v>5560</v>
      </c>
      <c r="N58" s="53">
        <v>12892</v>
      </c>
      <c r="O58" s="54">
        <f t="shared" si="4"/>
        <v>70420</v>
      </c>
      <c r="P58" s="53">
        <f t="shared" si="5"/>
        <v>114178</v>
      </c>
    </row>
    <row r="59" spans="1:16">
      <c r="A59" s="49" t="s">
        <v>113</v>
      </c>
      <c r="B59" s="50">
        <v>1430</v>
      </c>
      <c r="C59" s="50">
        <v>993</v>
      </c>
      <c r="D59" s="50">
        <v>685</v>
      </c>
      <c r="E59" s="50">
        <v>688</v>
      </c>
      <c r="F59" s="50">
        <v>102</v>
      </c>
      <c r="G59" s="50">
        <v>443</v>
      </c>
      <c r="H59" s="51">
        <f t="shared" si="3"/>
        <v>4341</v>
      </c>
      <c r="I59" s="50">
        <v>1299</v>
      </c>
      <c r="J59" s="50">
        <v>78</v>
      </c>
      <c r="K59" s="50">
        <v>1128</v>
      </c>
      <c r="L59" s="50">
        <v>1371</v>
      </c>
      <c r="M59" s="50">
        <v>818</v>
      </c>
      <c r="N59" s="50">
        <v>1810</v>
      </c>
      <c r="O59" s="51">
        <f t="shared" si="4"/>
        <v>6504</v>
      </c>
      <c r="P59" s="50">
        <f t="shared" si="5"/>
        <v>10845</v>
      </c>
    </row>
    <row r="60" spans="1:16">
      <c r="A60" s="49" t="s">
        <v>114</v>
      </c>
      <c r="B60" s="50">
        <v>676</v>
      </c>
      <c r="C60" s="50">
        <v>419</v>
      </c>
      <c r="D60" s="50">
        <v>606</v>
      </c>
      <c r="E60" s="50">
        <v>831</v>
      </c>
      <c r="F60" s="50">
        <v>143</v>
      </c>
      <c r="G60" s="50">
        <v>344</v>
      </c>
      <c r="H60" s="51">
        <f t="shared" si="3"/>
        <v>3019</v>
      </c>
      <c r="I60" s="50">
        <v>44</v>
      </c>
      <c r="J60" s="50">
        <v>15</v>
      </c>
      <c r="K60" s="50">
        <v>219</v>
      </c>
      <c r="L60" s="50">
        <v>181</v>
      </c>
      <c r="M60" s="50">
        <v>100</v>
      </c>
      <c r="N60" s="50">
        <v>139</v>
      </c>
      <c r="O60" s="51">
        <f t="shared" si="4"/>
        <v>698</v>
      </c>
      <c r="P60" s="50">
        <f t="shared" si="5"/>
        <v>3717</v>
      </c>
    </row>
    <row r="61" spans="1:16">
      <c r="A61" s="49" t="s">
        <v>115</v>
      </c>
      <c r="B61" s="50">
        <v>4272</v>
      </c>
      <c r="C61" s="50">
        <v>4086</v>
      </c>
      <c r="D61" s="50">
        <v>4276</v>
      </c>
      <c r="E61" s="50">
        <v>4524</v>
      </c>
      <c r="F61" s="50">
        <v>359</v>
      </c>
      <c r="G61" s="50">
        <v>2291</v>
      </c>
      <c r="H61" s="51">
        <f t="shared" si="3"/>
        <v>19808</v>
      </c>
      <c r="I61" s="50">
        <v>3695</v>
      </c>
      <c r="J61" s="50">
        <v>1316</v>
      </c>
      <c r="K61" s="50">
        <v>4846</v>
      </c>
      <c r="L61" s="50">
        <v>4963</v>
      </c>
      <c r="M61" s="50">
        <v>1431</v>
      </c>
      <c r="N61" s="50">
        <v>2473</v>
      </c>
      <c r="O61" s="51">
        <f t="shared" si="4"/>
        <v>18724</v>
      </c>
      <c r="P61" s="50">
        <f t="shared" si="5"/>
        <v>38532</v>
      </c>
    </row>
    <row r="62" spans="1:16">
      <c r="A62" s="52" t="s">
        <v>116</v>
      </c>
      <c r="B62" s="53">
        <v>2574</v>
      </c>
      <c r="C62" s="53">
        <v>2903</v>
      </c>
      <c r="D62" s="53">
        <v>2031</v>
      </c>
      <c r="E62" s="53">
        <v>2404</v>
      </c>
      <c r="F62" s="53">
        <v>704</v>
      </c>
      <c r="G62" s="53">
        <v>660</v>
      </c>
      <c r="H62" s="54">
        <f t="shared" si="3"/>
        <v>11276</v>
      </c>
      <c r="I62" s="53">
        <v>4921</v>
      </c>
      <c r="J62" s="53">
        <v>1506</v>
      </c>
      <c r="K62" s="53">
        <v>4471</v>
      </c>
      <c r="L62" s="53">
        <v>2128</v>
      </c>
      <c r="M62" s="53">
        <v>1719</v>
      </c>
      <c r="N62" s="53">
        <v>2901</v>
      </c>
      <c r="O62" s="54">
        <f t="shared" si="4"/>
        <v>17646</v>
      </c>
      <c r="P62" s="53">
        <f t="shared" si="5"/>
        <v>28922</v>
      </c>
    </row>
    <row r="63" spans="1:16">
      <c r="A63" s="49" t="s">
        <v>241</v>
      </c>
      <c r="B63" s="50">
        <v>1300</v>
      </c>
      <c r="C63" s="50">
        <v>943</v>
      </c>
      <c r="D63" s="50">
        <v>1622</v>
      </c>
      <c r="E63" s="50">
        <v>2577</v>
      </c>
      <c r="F63" s="50">
        <v>314</v>
      </c>
      <c r="G63" s="50">
        <v>891</v>
      </c>
      <c r="H63" s="51">
        <f t="shared" si="3"/>
        <v>7647</v>
      </c>
      <c r="I63" s="50">
        <v>629</v>
      </c>
      <c r="J63" s="50">
        <v>246</v>
      </c>
      <c r="K63" s="50">
        <v>776</v>
      </c>
      <c r="L63" s="50">
        <v>757</v>
      </c>
      <c r="M63" s="50">
        <v>459</v>
      </c>
      <c r="N63" s="50">
        <v>232</v>
      </c>
      <c r="O63" s="51">
        <f t="shared" si="4"/>
        <v>3099</v>
      </c>
      <c r="P63" s="50">
        <f t="shared" si="5"/>
        <v>10746</v>
      </c>
    </row>
    <row r="64" spans="1:16">
      <c r="A64" s="49" t="s">
        <v>118</v>
      </c>
      <c r="B64" s="50">
        <v>2709</v>
      </c>
      <c r="C64" s="50">
        <v>4834</v>
      </c>
      <c r="D64" s="50">
        <v>3480</v>
      </c>
      <c r="E64" s="50">
        <v>2816</v>
      </c>
      <c r="F64" s="50">
        <v>1187</v>
      </c>
      <c r="G64" s="50">
        <v>1677</v>
      </c>
      <c r="H64" s="51">
        <f t="shared" si="3"/>
        <v>16703</v>
      </c>
      <c r="I64" s="50">
        <v>1729</v>
      </c>
      <c r="J64" s="50">
        <v>1257</v>
      </c>
      <c r="K64" s="50">
        <v>5088</v>
      </c>
      <c r="L64" s="50">
        <v>3623</v>
      </c>
      <c r="M64" s="50">
        <v>1407</v>
      </c>
      <c r="N64" s="50">
        <v>1426</v>
      </c>
      <c r="O64" s="51">
        <f t="shared" si="4"/>
        <v>14530</v>
      </c>
      <c r="P64" s="50">
        <f t="shared" si="5"/>
        <v>31233</v>
      </c>
    </row>
    <row r="65" spans="1:16">
      <c r="A65" s="49" t="s">
        <v>119</v>
      </c>
      <c r="B65" s="50">
        <v>1410</v>
      </c>
      <c r="C65" s="50">
        <v>654</v>
      </c>
      <c r="D65" s="50">
        <v>772</v>
      </c>
      <c r="E65" s="50">
        <v>412</v>
      </c>
      <c r="F65" s="50">
        <v>535</v>
      </c>
      <c r="G65" s="50">
        <v>218</v>
      </c>
      <c r="H65" s="51">
        <f t="shared" si="3"/>
        <v>4001</v>
      </c>
      <c r="I65" s="50">
        <v>144</v>
      </c>
      <c r="J65" s="50">
        <v>108</v>
      </c>
      <c r="K65" s="50">
        <v>242</v>
      </c>
      <c r="L65" s="50">
        <v>226</v>
      </c>
      <c r="M65" s="50">
        <v>183</v>
      </c>
      <c r="N65" s="50">
        <v>104</v>
      </c>
      <c r="O65" s="51">
        <f t="shared" si="4"/>
        <v>1007</v>
      </c>
      <c r="P65" s="50">
        <f t="shared" si="5"/>
        <v>5008</v>
      </c>
    </row>
    <row r="66" spans="1:16">
      <c r="A66" s="55" t="s">
        <v>120</v>
      </c>
      <c r="B66" s="56">
        <f t="shared" ref="B66:P66" si="6">SUM(B15:B65)</f>
        <v>135084</v>
      </c>
      <c r="C66" s="56">
        <f t="shared" si="6"/>
        <v>132958</v>
      </c>
      <c r="D66" s="56">
        <f t="shared" si="6"/>
        <v>129816</v>
      </c>
      <c r="E66" s="56">
        <f t="shared" si="6"/>
        <v>150186</v>
      </c>
      <c r="F66" s="56">
        <f t="shared" si="6"/>
        <v>39282</v>
      </c>
      <c r="G66" s="56">
        <f t="shared" si="6"/>
        <v>84704</v>
      </c>
      <c r="H66" s="57">
        <f t="shared" si="6"/>
        <v>672030</v>
      </c>
      <c r="I66" s="56">
        <f t="shared" si="6"/>
        <v>161242</v>
      </c>
      <c r="J66" s="56">
        <f t="shared" si="6"/>
        <v>79690</v>
      </c>
      <c r="K66" s="56">
        <f t="shared" si="6"/>
        <v>229469</v>
      </c>
      <c r="L66" s="56">
        <f t="shared" si="6"/>
        <v>175030</v>
      </c>
      <c r="M66" s="56">
        <f t="shared" si="6"/>
        <v>83043</v>
      </c>
      <c r="N66" s="56">
        <f t="shared" si="6"/>
        <v>126791</v>
      </c>
      <c r="O66" s="57">
        <f t="shared" si="6"/>
        <v>855265</v>
      </c>
      <c r="P66" s="56">
        <f t="shared" si="6"/>
        <v>1527295</v>
      </c>
    </row>
    <row r="67" spans="1:16">
      <c r="A67" s="52" t="s">
        <v>121</v>
      </c>
      <c r="B67" s="53">
        <v>0</v>
      </c>
      <c r="C67" s="53">
        <v>1334</v>
      </c>
      <c r="D67" s="53">
        <v>557</v>
      </c>
      <c r="E67" s="53">
        <v>782</v>
      </c>
      <c r="F67" s="53">
        <v>454</v>
      </c>
      <c r="G67" s="53">
        <v>306</v>
      </c>
      <c r="H67" s="54">
        <v>3433</v>
      </c>
      <c r="I67" s="53">
        <v>0</v>
      </c>
      <c r="J67" s="53">
        <v>1146</v>
      </c>
      <c r="K67" s="53">
        <v>1435</v>
      </c>
      <c r="L67" s="53">
        <v>886</v>
      </c>
      <c r="M67" s="53">
        <v>836</v>
      </c>
      <c r="N67" s="53">
        <v>899</v>
      </c>
      <c r="O67" s="54">
        <v>5202</v>
      </c>
      <c r="P67" s="53">
        <v>8635</v>
      </c>
    </row>
    <row r="68" spans="1:16">
      <c r="A68" s="58" t="s">
        <v>122</v>
      </c>
      <c r="B68" s="53">
        <f t="shared" ref="B68:P68" si="7">B66+B67</f>
        <v>135084</v>
      </c>
      <c r="C68" s="53">
        <f t="shared" si="7"/>
        <v>134292</v>
      </c>
      <c r="D68" s="53">
        <f t="shared" si="7"/>
        <v>130373</v>
      </c>
      <c r="E68" s="53">
        <f t="shared" si="7"/>
        <v>150968</v>
      </c>
      <c r="F68" s="53">
        <f t="shared" si="7"/>
        <v>39736</v>
      </c>
      <c r="G68" s="53">
        <f t="shared" si="7"/>
        <v>85010</v>
      </c>
      <c r="H68" s="54">
        <f t="shared" si="7"/>
        <v>675463</v>
      </c>
      <c r="I68" s="53">
        <f t="shared" si="7"/>
        <v>161242</v>
      </c>
      <c r="J68" s="53">
        <f t="shared" si="7"/>
        <v>80836</v>
      </c>
      <c r="K68" s="53">
        <f t="shared" si="7"/>
        <v>230904</v>
      </c>
      <c r="L68" s="53">
        <f t="shared" si="7"/>
        <v>175916</v>
      </c>
      <c r="M68" s="53">
        <f t="shared" si="7"/>
        <v>83879</v>
      </c>
      <c r="N68" s="53">
        <f t="shared" si="7"/>
        <v>127690</v>
      </c>
      <c r="O68" s="54">
        <f t="shared" si="7"/>
        <v>860467</v>
      </c>
      <c r="P68" s="53">
        <f t="shared" si="7"/>
        <v>1535930</v>
      </c>
    </row>
    <row r="69" spans="1:16">
      <c r="A69" s="58" t="s">
        <v>248</v>
      </c>
      <c r="B69" s="59">
        <f t="shared" ref="B69:H69" si="8">ROUND(B68/$H68*100,1)</f>
        <v>20</v>
      </c>
      <c r="C69" s="59">
        <f t="shared" si="8"/>
        <v>19.899999999999999</v>
      </c>
      <c r="D69" s="59">
        <f t="shared" si="8"/>
        <v>19.3</v>
      </c>
      <c r="E69" s="59">
        <f t="shared" si="8"/>
        <v>22.4</v>
      </c>
      <c r="F69" s="59">
        <f t="shared" si="8"/>
        <v>5.9</v>
      </c>
      <c r="G69" s="59">
        <f t="shared" si="8"/>
        <v>12.6</v>
      </c>
      <c r="H69" s="60">
        <f t="shared" si="8"/>
        <v>100</v>
      </c>
      <c r="I69" s="59">
        <f t="shared" ref="I69:O69" si="9">ROUND(I68/$O68*100,1)</f>
        <v>18.7</v>
      </c>
      <c r="J69" s="59">
        <f t="shared" si="9"/>
        <v>9.4</v>
      </c>
      <c r="K69" s="59">
        <f t="shared" si="9"/>
        <v>26.8</v>
      </c>
      <c r="L69" s="59">
        <f t="shared" si="9"/>
        <v>20.399999999999999</v>
      </c>
      <c r="M69" s="59">
        <f t="shared" si="9"/>
        <v>9.6999999999999993</v>
      </c>
      <c r="N69" s="59">
        <f t="shared" si="9"/>
        <v>14.8</v>
      </c>
      <c r="O69" s="60">
        <f t="shared" si="9"/>
        <v>100</v>
      </c>
      <c r="P69" s="59">
        <v>0</v>
      </c>
    </row>
    <row r="70" spans="1:16">
      <c r="A70" s="58" t="s">
        <v>249</v>
      </c>
      <c r="B70" s="59">
        <f t="shared" ref="B70:P70" si="10">ROUND(B68/$P68*100,1)</f>
        <v>8.8000000000000007</v>
      </c>
      <c r="C70" s="59">
        <f t="shared" si="10"/>
        <v>8.6999999999999993</v>
      </c>
      <c r="D70" s="59">
        <f t="shared" si="10"/>
        <v>8.5</v>
      </c>
      <c r="E70" s="59">
        <f t="shared" si="10"/>
        <v>9.8000000000000007</v>
      </c>
      <c r="F70" s="59">
        <f t="shared" si="10"/>
        <v>2.6</v>
      </c>
      <c r="G70" s="59">
        <f t="shared" si="10"/>
        <v>5.5</v>
      </c>
      <c r="H70" s="60">
        <f t="shared" si="10"/>
        <v>44</v>
      </c>
      <c r="I70" s="59">
        <f t="shared" si="10"/>
        <v>10.5</v>
      </c>
      <c r="J70" s="59">
        <f t="shared" si="10"/>
        <v>5.3</v>
      </c>
      <c r="K70" s="59">
        <f t="shared" si="10"/>
        <v>15</v>
      </c>
      <c r="L70" s="59">
        <f t="shared" si="10"/>
        <v>11.5</v>
      </c>
      <c r="M70" s="59">
        <f t="shared" si="10"/>
        <v>5.5</v>
      </c>
      <c r="N70" s="59">
        <f t="shared" si="10"/>
        <v>8.3000000000000007</v>
      </c>
      <c r="O70" s="60">
        <f t="shared" si="10"/>
        <v>56</v>
      </c>
      <c r="P70" s="59">
        <f t="shared" si="10"/>
        <v>100</v>
      </c>
    </row>
    <row r="71" spans="1:16">
      <c r="A71" s="61" t="s">
        <v>250</v>
      </c>
      <c r="B71" s="62"/>
      <c r="C71" s="62"/>
      <c r="D71" s="62"/>
      <c r="E71" s="62"/>
      <c r="F71" s="62"/>
      <c r="G71" s="62"/>
      <c r="H71" s="62"/>
      <c r="I71" s="62"/>
      <c r="J71" s="63"/>
      <c r="K71" s="62"/>
      <c r="L71" s="62"/>
      <c r="M71" s="62"/>
      <c r="N71" s="62"/>
      <c r="O71" s="62"/>
      <c r="P71" s="45"/>
    </row>
  </sheetData>
  <mergeCells count="1">
    <mergeCell ref="O10:P10"/>
  </mergeCells>
  <phoneticPr fontId="6" type="noConversion"/>
  <pageMargins left="0.6" right="0.6" top="0.75" bottom="0.75" header="0.5" footer="0.5"/>
  <pageSetup orientation="landscape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0375-8B13-4B97-9038-91FBC7B1D925}">
  <dimension ref="A1:U90"/>
  <sheetViews>
    <sheetView workbookViewId="0"/>
  </sheetViews>
  <sheetFormatPr defaultColWidth="12.875" defaultRowHeight="23.25"/>
  <cols>
    <col min="1" max="1" width="17.875" style="88" customWidth="1"/>
    <col min="2" max="2" width="13.875" style="88" customWidth="1"/>
    <col min="3" max="3" width="17.625" style="88" customWidth="1"/>
    <col min="4" max="4" width="14.25" style="88" customWidth="1"/>
    <col min="5" max="5" width="12.625" style="88" customWidth="1"/>
    <col min="6" max="7" width="14.25" style="88" customWidth="1"/>
    <col min="8" max="8" width="10.625" style="88" customWidth="1"/>
    <col min="9" max="9" width="11.875" style="88" customWidth="1"/>
    <col min="10" max="10" width="13.375" style="88" customWidth="1"/>
    <col min="11" max="11" width="17.875" style="88" customWidth="1"/>
    <col min="12" max="12" width="14.25" style="88" customWidth="1"/>
    <col min="13" max="13" width="11.25" style="88" customWidth="1"/>
    <col min="14" max="14" width="13.5" style="88" customWidth="1"/>
    <col min="15" max="15" width="13.875" style="88" customWidth="1"/>
    <col min="16" max="16" width="11.625" style="88" customWidth="1"/>
    <col min="17" max="17" width="11.375" style="88" customWidth="1"/>
    <col min="18" max="18" width="12.625" style="88" bestFit="1" customWidth="1"/>
    <col min="19" max="21" width="12.875" style="130"/>
    <col min="22" max="16384" width="12.875" style="88"/>
  </cols>
  <sheetData>
    <row r="1" spans="1:21" s="341" customFormat="1" ht="22.7" customHeight="1">
      <c r="A1" s="344"/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64"/>
      <c r="T1" s="364"/>
      <c r="U1" s="364"/>
    </row>
    <row r="2" spans="1:21" s="341" customFormat="1" ht="22.7" customHeight="1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64"/>
      <c r="T2" s="364"/>
      <c r="U2" s="364"/>
    </row>
    <row r="3" spans="1:21" s="341" customFormat="1" ht="22.7" customHeight="1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64"/>
      <c r="T3" s="364"/>
      <c r="U3" s="364"/>
    </row>
    <row r="4" spans="1:21" s="341" customFormat="1" ht="22.7" customHeight="1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64"/>
      <c r="T4" s="364"/>
      <c r="U4" s="364"/>
    </row>
    <row r="5" spans="1:21" s="341" customFormat="1" ht="22.7" customHeight="1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64"/>
      <c r="T5" s="364"/>
      <c r="U5" s="364"/>
    </row>
    <row r="6" spans="1:21" s="341" customFormat="1" ht="22.7" customHeight="1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64"/>
      <c r="T6" s="364"/>
      <c r="U6" s="364"/>
    </row>
    <row r="7" spans="1:21" ht="26.1" customHeight="1">
      <c r="A7" s="272" t="s">
        <v>134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4"/>
    </row>
    <row r="8" spans="1:21" ht="24.95" customHeight="1">
      <c r="A8" s="273" t="s">
        <v>40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5"/>
    </row>
    <row r="9" spans="1:21" ht="54.95" customHeight="1">
      <c r="A9" s="276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</row>
    <row r="10" spans="1:21" ht="17.25" customHeight="1">
      <c r="A10" s="277" t="s">
        <v>135</v>
      </c>
      <c r="B10" s="278"/>
      <c r="C10" s="278"/>
      <c r="D10" s="279"/>
      <c r="E10" s="279"/>
      <c r="F10" s="279"/>
      <c r="G10" s="279"/>
      <c r="H10" s="279"/>
      <c r="I10" s="278" t="s">
        <v>42</v>
      </c>
      <c r="J10" s="278"/>
      <c r="K10" s="279"/>
      <c r="L10" s="279"/>
      <c r="M10" s="279"/>
      <c r="N10" s="279"/>
      <c r="O10" s="279"/>
      <c r="P10" s="279"/>
      <c r="R10" s="280" t="s">
        <v>43</v>
      </c>
    </row>
    <row r="11" spans="1:21" ht="21.95" customHeight="1">
      <c r="A11" s="281"/>
      <c r="B11" s="282" t="s">
        <v>6</v>
      </c>
      <c r="C11" s="283"/>
      <c r="D11" s="282"/>
      <c r="E11" s="282"/>
      <c r="F11" s="282"/>
      <c r="G11" s="282"/>
      <c r="H11" s="282"/>
      <c r="I11" s="284"/>
      <c r="J11" s="283" t="s">
        <v>7</v>
      </c>
      <c r="K11" s="283"/>
      <c r="L11" s="283"/>
      <c r="M11" s="283"/>
      <c r="N11" s="283"/>
      <c r="O11" s="283"/>
      <c r="P11" s="283"/>
      <c r="Q11" s="285"/>
      <c r="R11" s="281"/>
    </row>
    <row r="12" spans="1:21" ht="21.95" customHeight="1">
      <c r="A12" s="286"/>
      <c r="B12" s="287"/>
      <c r="C12" s="288" t="s">
        <v>9</v>
      </c>
      <c r="D12" s="289" t="s">
        <v>9</v>
      </c>
      <c r="E12" s="287"/>
      <c r="F12" s="287"/>
      <c r="G12" s="287"/>
      <c r="H12" s="287"/>
      <c r="I12" s="290"/>
      <c r="J12" s="291"/>
      <c r="K12" s="288" t="s">
        <v>9</v>
      </c>
      <c r="L12" s="288" t="s">
        <v>9</v>
      </c>
      <c r="M12" s="291"/>
      <c r="N12" s="291"/>
      <c r="O12" s="291"/>
      <c r="P12" s="291"/>
      <c r="Q12" s="292"/>
      <c r="R12" s="291"/>
    </row>
    <row r="13" spans="1:21" ht="21.95" customHeight="1">
      <c r="A13" s="293" t="s">
        <v>44</v>
      </c>
      <c r="B13" s="288" t="s">
        <v>12</v>
      </c>
      <c r="C13" s="288" t="s">
        <v>45</v>
      </c>
      <c r="D13" s="288" t="s">
        <v>14</v>
      </c>
      <c r="E13" s="288" t="s">
        <v>15</v>
      </c>
      <c r="F13" s="288" t="s">
        <v>16</v>
      </c>
      <c r="G13" s="288" t="s">
        <v>15</v>
      </c>
      <c r="H13" s="288" t="s">
        <v>17</v>
      </c>
      <c r="I13" s="294" t="s">
        <v>11</v>
      </c>
      <c r="J13" s="288" t="s">
        <v>12</v>
      </c>
      <c r="K13" s="288" t="s">
        <v>45</v>
      </c>
      <c r="L13" s="288" t="s">
        <v>14</v>
      </c>
      <c r="M13" s="288" t="s">
        <v>15</v>
      </c>
      <c r="N13" s="288" t="s">
        <v>16</v>
      </c>
      <c r="O13" s="288" t="s">
        <v>15</v>
      </c>
      <c r="P13" s="288" t="s">
        <v>17</v>
      </c>
      <c r="Q13" s="295" t="s">
        <v>11</v>
      </c>
      <c r="R13" s="288" t="s">
        <v>11</v>
      </c>
      <c r="S13" s="376"/>
      <c r="T13" s="377"/>
      <c r="U13" s="377"/>
    </row>
    <row r="14" spans="1:21">
      <c r="A14" s="296"/>
      <c r="B14" s="297"/>
      <c r="C14" s="298" t="s">
        <v>18</v>
      </c>
      <c r="D14" s="298" t="s">
        <v>19</v>
      </c>
      <c r="E14" s="298" t="s">
        <v>19</v>
      </c>
      <c r="F14" s="298" t="s">
        <v>20</v>
      </c>
      <c r="G14" s="298" t="s">
        <v>20</v>
      </c>
      <c r="H14" s="297"/>
      <c r="I14" s="299"/>
      <c r="J14" s="297"/>
      <c r="K14" s="298" t="s">
        <v>18</v>
      </c>
      <c r="L14" s="298" t="s">
        <v>19</v>
      </c>
      <c r="M14" s="298" t="s">
        <v>19</v>
      </c>
      <c r="N14" s="298" t="s">
        <v>20</v>
      </c>
      <c r="O14" s="298" t="s">
        <v>20</v>
      </c>
      <c r="P14" s="297"/>
      <c r="Q14" s="300"/>
      <c r="R14" s="297"/>
      <c r="S14" s="364"/>
      <c r="T14" s="364"/>
      <c r="U14" s="364"/>
    </row>
    <row r="15" spans="1:21">
      <c r="A15" s="286" t="s">
        <v>66</v>
      </c>
      <c r="B15" s="301">
        <v>6778.5474400000003</v>
      </c>
      <c r="C15" s="301">
        <v>0</v>
      </c>
      <c r="D15" s="301">
        <v>5763.3148799999999</v>
      </c>
      <c r="E15" s="301">
        <v>4513.6270699999995</v>
      </c>
      <c r="F15" s="301">
        <v>4447.0482099999999</v>
      </c>
      <c r="G15" s="301">
        <v>1402.91437</v>
      </c>
      <c r="H15" s="301">
        <v>6258.9703600000003</v>
      </c>
      <c r="I15" s="302">
        <v>29164.422320000001</v>
      </c>
      <c r="J15" s="301">
        <v>9298.8766799999994</v>
      </c>
      <c r="K15" s="301">
        <v>524.25575000000003</v>
      </c>
      <c r="L15" s="301">
        <v>9678.4973399999999</v>
      </c>
      <c r="M15" s="301">
        <v>7328.4162900000001</v>
      </c>
      <c r="N15" s="301">
        <v>4261.3212800000001</v>
      </c>
      <c r="O15" s="301">
        <v>96.745909999999995</v>
      </c>
      <c r="P15" s="301">
        <v>11539.49581</v>
      </c>
      <c r="Q15" s="303">
        <v>42727.609040000003</v>
      </c>
      <c r="R15" s="301">
        <v>71892.031359999994</v>
      </c>
      <c r="S15" s="329"/>
      <c r="T15" s="329"/>
      <c r="U15" s="329"/>
    </row>
    <row r="16" spans="1:21">
      <c r="A16" s="286" t="s">
        <v>69</v>
      </c>
      <c r="B16" s="301">
        <v>851.34481000000005</v>
      </c>
      <c r="C16" s="301">
        <v>0</v>
      </c>
      <c r="D16" s="301">
        <v>282.41915</v>
      </c>
      <c r="E16" s="301">
        <v>121.07323</v>
      </c>
      <c r="F16" s="301">
        <v>291.55520999999999</v>
      </c>
      <c r="G16" s="301">
        <v>217.09142</v>
      </c>
      <c r="H16" s="301">
        <v>918.58857</v>
      </c>
      <c r="I16" s="302">
        <v>2682.0723699999999</v>
      </c>
      <c r="J16" s="301">
        <v>788.84739000000002</v>
      </c>
      <c r="K16" s="301">
        <v>0</v>
      </c>
      <c r="L16" s="301">
        <v>858.28408000000002</v>
      </c>
      <c r="M16" s="301">
        <v>508.69423</v>
      </c>
      <c r="N16" s="301">
        <v>239.02721</v>
      </c>
      <c r="O16" s="301">
        <v>110.75009</v>
      </c>
      <c r="P16" s="301">
        <v>564.51229000000001</v>
      </c>
      <c r="Q16" s="303">
        <v>3070.11528</v>
      </c>
      <c r="R16" s="301">
        <v>5752.1876499999998</v>
      </c>
      <c r="S16" s="329"/>
      <c r="T16" s="329"/>
      <c r="U16" s="329"/>
    </row>
    <row r="17" spans="1:21">
      <c r="A17" s="286" t="s">
        <v>70</v>
      </c>
      <c r="B17" s="301">
        <v>7705.6136299999998</v>
      </c>
      <c r="C17" s="301">
        <v>110.99954</v>
      </c>
      <c r="D17" s="301">
        <v>3941.3183600000002</v>
      </c>
      <c r="E17" s="301">
        <v>2201.5354499999999</v>
      </c>
      <c r="F17" s="301">
        <v>1769.1634799999999</v>
      </c>
      <c r="G17" s="301">
        <v>585.13588000000004</v>
      </c>
      <c r="H17" s="301">
        <v>1305.8090400000001</v>
      </c>
      <c r="I17" s="302">
        <v>17619.575379999998</v>
      </c>
      <c r="J17" s="301">
        <v>8310.5798799999993</v>
      </c>
      <c r="K17" s="301">
        <v>8988.6833499999993</v>
      </c>
      <c r="L17" s="301">
        <v>7904.0039500000003</v>
      </c>
      <c r="M17" s="301">
        <v>16106.878269999999</v>
      </c>
      <c r="N17" s="301">
        <v>5851.2145799999998</v>
      </c>
      <c r="O17" s="301">
        <v>2724.4883199999999</v>
      </c>
      <c r="P17" s="301">
        <v>6254.5319600000003</v>
      </c>
      <c r="Q17" s="303">
        <v>56140.380299999997</v>
      </c>
      <c r="R17" s="301">
        <v>73759.955679999999</v>
      </c>
      <c r="S17" s="329"/>
      <c r="T17" s="329"/>
      <c r="U17" s="329"/>
    </row>
    <row r="18" spans="1:21">
      <c r="A18" s="304" t="s">
        <v>71</v>
      </c>
      <c r="B18" s="305">
        <v>5172.4462199999998</v>
      </c>
      <c r="C18" s="305">
        <v>354.62177000000003</v>
      </c>
      <c r="D18" s="305">
        <v>3902.30429</v>
      </c>
      <c r="E18" s="305">
        <v>2930.6228700000001</v>
      </c>
      <c r="F18" s="305">
        <v>3747.59933</v>
      </c>
      <c r="G18" s="305">
        <v>736.31596000000002</v>
      </c>
      <c r="H18" s="305">
        <v>2415.0586400000002</v>
      </c>
      <c r="I18" s="306">
        <v>19258.969069999999</v>
      </c>
      <c r="J18" s="305">
        <v>5530.2222199999997</v>
      </c>
      <c r="K18" s="305">
        <v>1015.4657099999999</v>
      </c>
      <c r="L18" s="305">
        <v>3753.8125</v>
      </c>
      <c r="M18" s="305">
        <v>4546.5117399999999</v>
      </c>
      <c r="N18" s="305">
        <v>1987.4101000000001</v>
      </c>
      <c r="O18" s="305">
        <v>80.204729999999998</v>
      </c>
      <c r="P18" s="305">
        <v>2254.2097100000001</v>
      </c>
      <c r="Q18" s="307">
        <v>19167.8367</v>
      </c>
      <c r="R18" s="305">
        <v>38426.805769999999</v>
      </c>
      <c r="S18" s="329"/>
      <c r="T18" s="329"/>
      <c r="U18" s="329"/>
    </row>
    <row r="19" spans="1:21">
      <c r="A19" s="308" t="s">
        <v>72</v>
      </c>
      <c r="B19" s="301">
        <v>17398.399949999999</v>
      </c>
      <c r="C19" s="301">
        <v>5694.57161</v>
      </c>
      <c r="D19" s="301">
        <v>11206.962799999999</v>
      </c>
      <c r="E19" s="301">
        <v>8377.7957999999999</v>
      </c>
      <c r="F19" s="301">
        <v>9833.9068399999996</v>
      </c>
      <c r="G19" s="301">
        <v>1279.5721100000001</v>
      </c>
      <c r="H19" s="301">
        <v>4589.8589400000001</v>
      </c>
      <c r="I19" s="302">
        <v>58381.068039999998</v>
      </c>
      <c r="J19" s="301">
        <v>69638.006240000002</v>
      </c>
      <c r="K19" s="301">
        <v>57830.65638</v>
      </c>
      <c r="L19" s="301">
        <v>48942.292090000003</v>
      </c>
      <c r="M19" s="301">
        <v>40212.236709999997</v>
      </c>
      <c r="N19" s="301">
        <v>21885.568579999999</v>
      </c>
      <c r="O19" s="301">
        <v>144.60056</v>
      </c>
      <c r="P19" s="301">
        <v>13788.29731</v>
      </c>
      <c r="Q19" s="309">
        <v>252441.65787</v>
      </c>
      <c r="R19" s="301">
        <v>310822.72590999998</v>
      </c>
      <c r="S19" s="329"/>
      <c r="T19" s="329"/>
      <c r="U19" s="329"/>
    </row>
    <row r="20" spans="1:21">
      <c r="A20" s="308" t="s">
        <v>73</v>
      </c>
      <c r="B20" s="301">
        <v>5084.23027</v>
      </c>
      <c r="C20" s="301">
        <v>272.01098999999999</v>
      </c>
      <c r="D20" s="301">
        <v>4743.78935</v>
      </c>
      <c r="E20" s="301">
        <v>2160.8311600000002</v>
      </c>
      <c r="F20" s="301">
        <v>1953.56799</v>
      </c>
      <c r="G20" s="301">
        <v>836.21500000000003</v>
      </c>
      <c r="H20" s="301">
        <v>1672.43</v>
      </c>
      <c r="I20" s="302">
        <v>16723.07476</v>
      </c>
      <c r="J20" s="301">
        <v>9808.5043299999998</v>
      </c>
      <c r="K20" s="301">
        <v>5369.3134099999997</v>
      </c>
      <c r="L20" s="301">
        <v>9068.2881500000003</v>
      </c>
      <c r="M20" s="301">
        <v>6351.6027299999996</v>
      </c>
      <c r="N20" s="301">
        <v>2757.25542</v>
      </c>
      <c r="O20" s="301">
        <v>49.617449999999998</v>
      </c>
      <c r="P20" s="301">
        <v>3712.05</v>
      </c>
      <c r="Q20" s="302">
        <v>37116.63149</v>
      </c>
      <c r="R20" s="301">
        <v>53839.706259999999</v>
      </c>
      <c r="S20" s="329"/>
      <c r="T20" s="329"/>
      <c r="U20" s="329"/>
    </row>
    <row r="21" spans="1:21">
      <c r="A21" s="308" t="s">
        <v>74</v>
      </c>
      <c r="B21" s="301">
        <v>465.69729999999998</v>
      </c>
      <c r="C21" s="301">
        <v>298.96274</v>
      </c>
      <c r="D21" s="301">
        <v>377.16363000000001</v>
      </c>
      <c r="E21" s="301">
        <v>373.36507</v>
      </c>
      <c r="F21" s="301">
        <v>731.49010999999996</v>
      </c>
      <c r="G21" s="301">
        <v>133.13120000000001</v>
      </c>
      <c r="H21" s="301">
        <v>478.38616000000002</v>
      </c>
      <c r="I21" s="302">
        <v>2858.1961900000001</v>
      </c>
      <c r="J21" s="301">
        <v>9330.94103</v>
      </c>
      <c r="K21" s="301">
        <v>4103.0766899999999</v>
      </c>
      <c r="L21" s="301">
        <v>3264.7182299999999</v>
      </c>
      <c r="M21" s="301">
        <v>4704.0223599999999</v>
      </c>
      <c r="N21" s="301">
        <v>2274.1862299999998</v>
      </c>
      <c r="O21" s="301">
        <v>215.83582000000001</v>
      </c>
      <c r="P21" s="301">
        <v>2237.5660699999999</v>
      </c>
      <c r="Q21" s="302">
        <v>26130.346420000002</v>
      </c>
      <c r="R21" s="301">
        <v>28988.54262</v>
      </c>
      <c r="S21" s="329"/>
      <c r="T21" s="329"/>
      <c r="U21" s="329"/>
    </row>
    <row r="22" spans="1:21">
      <c r="A22" s="310" t="s">
        <v>75</v>
      </c>
      <c r="B22" s="305">
        <v>0</v>
      </c>
      <c r="C22" s="305">
        <v>530.31406000000004</v>
      </c>
      <c r="D22" s="305">
        <v>804.02021000000002</v>
      </c>
      <c r="E22" s="305">
        <v>260.16295000000002</v>
      </c>
      <c r="F22" s="305">
        <v>601.74378000000002</v>
      </c>
      <c r="G22" s="305">
        <v>182.92048</v>
      </c>
      <c r="H22" s="305">
        <v>455.77476999999999</v>
      </c>
      <c r="I22" s="306">
        <v>2834.9362500000002</v>
      </c>
      <c r="J22" s="305">
        <v>1387.25981</v>
      </c>
      <c r="K22" s="305">
        <v>657.57237999999995</v>
      </c>
      <c r="L22" s="305">
        <v>2201.1496299999999</v>
      </c>
      <c r="M22" s="305">
        <v>1110.25001</v>
      </c>
      <c r="N22" s="305">
        <v>843.99444000000005</v>
      </c>
      <c r="O22" s="305">
        <v>64.592449999999999</v>
      </c>
      <c r="P22" s="305">
        <v>1052.66949</v>
      </c>
      <c r="Q22" s="306">
        <v>7317.4882100000004</v>
      </c>
      <c r="R22" s="305">
        <v>10152.42445</v>
      </c>
      <c r="S22" s="329"/>
      <c r="T22" s="329"/>
      <c r="U22" s="329"/>
    </row>
    <row r="23" spans="1:21">
      <c r="A23" s="308" t="s">
        <v>76</v>
      </c>
      <c r="B23" s="301">
        <v>0</v>
      </c>
      <c r="C23" s="301">
        <v>0</v>
      </c>
      <c r="D23" s="301">
        <v>0</v>
      </c>
      <c r="E23" s="301">
        <v>0</v>
      </c>
      <c r="F23" s="301">
        <v>0</v>
      </c>
      <c r="G23" s="301">
        <v>0</v>
      </c>
      <c r="H23" s="301">
        <v>0</v>
      </c>
      <c r="I23" s="302">
        <v>0</v>
      </c>
      <c r="J23" s="301">
        <v>455.46107000000001</v>
      </c>
      <c r="K23" s="301">
        <v>360.34750000000003</v>
      </c>
      <c r="L23" s="301">
        <v>846.52206000000001</v>
      </c>
      <c r="M23" s="301">
        <v>576.19421999999997</v>
      </c>
      <c r="N23" s="301">
        <v>231.69472999999999</v>
      </c>
      <c r="O23" s="301">
        <v>0</v>
      </c>
      <c r="P23" s="301">
        <v>777.55584999999996</v>
      </c>
      <c r="Q23" s="302">
        <v>3247.7754300000001</v>
      </c>
      <c r="R23" s="301">
        <v>3247.7754300000001</v>
      </c>
      <c r="S23" s="329"/>
      <c r="T23" s="329"/>
      <c r="U23" s="329"/>
    </row>
    <row r="24" spans="1:21">
      <c r="A24" s="308" t="s">
        <v>77</v>
      </c>
      <c r="B24" s="301">
        <v>11493.973599999999</v>
      </c>
      <c r="C24" s="301">
        <v>1923.0409199999999</v>
      </c>
      <c r="D24" s="301">
        <v>9056.3520000000008</v>
      </c>
      <c r="E24" s="301">
        <v>4111.1686900000004</v>
      </c>
      <c r="F24" s="301">
        <v>4154.9557199999999</v>
      </c>
      <c r="G24" s="301">
        <v>1620.29231</v>
      </c>
      <c r="H24" s="301">
        <v>5380.7256100000004</v>
      </c>
      <c r="I24" s="302">
        <v>37740.508849999998</v>
      </c>
      <c r="J24" s="301">
        <v>30269.787199999999</v>
      </c>
      <c r="K24" s="301">
        <v>15123.363240000001</v>
      </c>
      <c r="L24" s="301">
        <v>44557.402840000002</v>
      </c>
      <c r="M24" s="301">
        <v>28423.506819999999</v>
      </c>
      <c r="N24" s="301">
        <v>19410.215410000001</v>
      </c>
      <c r="O24" s="301">
        <v>3763.4147600000001</v>
      </c>
      <c r="P24" s="301">
        <v>38278.177799999998</v>
      </c>
      <c r="Q24" s="302">
        <v>179825.86809</v>
      </c>
      <c r="R24" s="301">
        <v>217566.37693999999</v>
      </c>
      <c r="S24" s="329"/>
      <c r="T24" s="329"/>
      <c r="U24" s="329"/>
    </row>
    <row r="25" spans="1:21">
      <c r="A25" s="308" t="s">
        <v>78</v>
      </c>
      <c r="B25" s="301">
        <v>7916.8927400000002</v>
      </c>
      <c r="C25" s="301">
        <v>0</v>
      </c>
      <c r="D25" s="301">
        <v>6241.8450899999998</v>
      </c>
      <c r="E25" s="301">
        <v>5712.7210500000001</v>
      </c>
      <c r="F25" s="301">
        <v>5090.6254300000001</v>
      </c>
      <c r="G25" s="301">
        <v>1267.7081499999999</v>
      </c>
      <c r="H25" s="301">
        <v>4011.1160399999999</v>
      </c>
      <c r="I25" s="302">
        <v>30240.908490000002</v>
      </c>
      <c r="J25" s="301">
        <v>24840.9437</v>
      </c>
      <c r="K25" s="301">
        <v>3510.0234599999999</v>
      </c>
      <c r="L25" s="301">
        <v>16801.886399999999</v>
      </c>
      <c r="M25" s="301">
        <v>17750.855640000002</v>
      </c>
      <c r="N25" s="301">
        <v>6198.4251199999999</v>
      </c>
      <c r="O25" s="301">
        <v>598.30488000000003</v>
      </c>
      <c r="P25" s="301">
        <v>20743.876370000002</v>
      </c>
      <c r="Q25" s="302">
        <v>90444.315570000006</v>
      </c>
      <c r="R25" s="301">
        <v>120685.22407</v>
      </c>
      <c r="S25" s="329"/>
      <c r="T25" s="329"/>
      <c r="U25" s="329"/>
    </row>
    <row r="26" spans="1:21">
      <c r="A26" s="310" t="s">
        <v>79</v>
      </c>
      <c r="B26" s="305">
        <v>0</v>
      </c>
      <c r="C26" s="305">
        <v>0</v>
      </c>
      <c r="D26" s="305">
        <v>303.79826000000003</v>
      </c>
      <c r="E26" s="305">
        <v>554.91389000000004</v>
      </c>
      <c r="F26" s="305">
        <v>154.92552000000001</v>
      </c>
      <c r="G26" s="305">
        <v>34.789250000000003</v>
      </c>
      <c r="H26" s="305">
        <v>687.33771000000002</v>
      </c>
      <c r="I26" s="306">
        <v>1735.7646199999999</v>
      </c>
      <c r="J26" s="305">
        <v>1838.98946</v>
      </c>
      <c r="K26" s="305">
        <v>447.30104</v>
      </c>
      <c r="L26" s="305">
        <v>1943.5852299999999</v>
      </c>
      <c r="M26" s="305">
        <v>948.20496000000003</v>
      </c>
      <c r="N26" s="305">
        <v>693.27427999999998</v>
      </c>
      <c r="O26" s="305">
        <v>264.67795000000001</v>
      </c>
      <c r="P26" s="305">
        <v>2100.1662000000001</v>
      </c>
      <c r="Q26" s="306">
        <v>8236.1991199999993</v>
      </c>
      <c r="R26" s="305">
        <v>9971.9637399999992</v>
      </c>
      <c r="S26" s="329"/>
      <c r="T26" s="329"/>
      <c r="U26" s="329"/>
    </row>
    <row r="27" spans="1:21">
      <c r="A27" s="308" t="s">
        <v>80</v>
      </c>
      <c r="B27" s="301">
        <v>2989.6277300000002</v>
      </c>
      <c r="C27" s="301">
        <v>271.88988999999998</v>
      </c>
      <c r="D27" s="301">
        <v>2593.30807</v>
      </c>
      <c r="E27" s="301">
        <v>1283.48883</v>
      </c>
      <c r="F27" s="301">
        <v>1602.0149799999999</v>
      </c>
      <c r="G27" s="301">
        <v>169.74726999999999</v>
      </c>
      <c r="H27" s="301">
        <v>2314.5464000000002</v>
      </c>
      <c r="I27" s="302">
        <v>11224.623149999999</v>
      </c>
      <c r="J27" s="301">
        <v>1809.7985900000001</v>
      </c>
      <c r="K27" s="301">
        <v>167.11346</v>
      </c>
      <c r="L27" s="301">
        <v>2351.6731300000001</v>
      </c>
      <c r="M27" s="301">
        <v>1869.27665</v>
      </c>
      <c r="N27" s="301">
        <v>775.81947000000002</v>
      </c>
      <c r="O27" s="301">
        <v>5.3960699999999999</v>
      </c>
      <c r="P27" s="301">
        <v>1104.46956</v>
      </c>
      <c r="Q27" s="302">
        <v>8083.5469300000004</v>
      </c>
      <c r="R27" s="301">
        <v>19308.17008</v>
      </c>
      <c r="S27" s="329"/>
      <c r="T27" s="329"/>
      <c r="U27" s="329"/>
    </row>
    <row r="28" spans="1:21">
      <c r="A28" s="308" t="s">
        <v>81</v>
      </c>
      <c r="B28" s="301">
        <v>9586.6657099999993</v>
      </c>
      <c r="C28" s="301">
        <v>160.77782999999999</v>
      </c>
      <c r="D28" s="301">
        <v>3725.3281699999998</v>
      </c>
      <c r="E28" s="301">
        <v>4326.3232600000001</v>
      </c>
      <c r="F28" s="301">
        <v>3802.6348499999999</v>
      </c>
      <c r="G28" s="301">
        <v>0</v>
      </c>
      <c r="H28" s="301">
        <v>0</v>
      </c>
      <c r="I28" s="302">
        <v>21601.72982</v>
      </c>
      <c r="J28" s="301">
        <v>23118.309109999998</v>
      </c>
      <c r="K28" s="301">
        <v>1072.5875599999999</v>
      </c>
      <c r="L28" s="301">
        <v>18386.42196</v>
      </c>
      <c r="M28" s="301">
        <v>14350.148520000001</v>
      </c>
      <c r="N28" s="301">
        <v>7551.6242499999998</v>
      </c>
      <c r="O28" s="301">
        <v>841.73512000000005</v>
      </c>
      <c r="P28" s="301">
        <v>10607.02666</v>
      </c>
      <c r="Q28" s="302">
        <v>75927.853180000006</v>
      </c>
      <c r="R28" s="301">
        <v>97529.582999999999</v>
      </c>
      <c r="S28" s="329"/>
      <c r="T28" s="329"/>
      <c r="U28" s="329"/>
    </row>
    <row r="29" spans="1:21">
      <c r="A29" s="308" t="s">
        <v>82</v>
      </c>
      <c r="B29" s="301">
        <v>7801.3522199999998</v>
      </c>
      <c r="C29" s="301">
        <v>907.75054</v>
      </c>
      <c r="D29" s="301">
        <v>5306.4125400000003</v>
      </c>
      <c r="E29" s="301">
        <v>3124.3678599999998</v>
      </c>
      <c r="F29" s="301">
        <v>5180.0171200000004</v>
      </c>
      <c r="G29" s="301">
        <v>1697.28468</v>
      </c>
      <c r="H29" s="301">
        <v>5090.8604999999998</v>
      </c>
      <c r="I29" s="302">
        <v>29108.045450000001</v>
      </c>
      <c r="J29" s="301">
        <v>10699.055539999999</v>
      </c>
      <c r="K29" s="301">
        <v>1426.65542</v>
      </c>
      <c r="L29" s="301">
        <v>9861.8270400000001</v>
      </c>
      <c r="M29" s="301">
        <v>7989.6206099999999</v>
      </c>
      <c r="N29" s="301">
        <v>4091.9313200000001</v>
      </c>
      <c r="O29" s="301">
        <v>687.49856</v>
      </c>
      <c r="P29" s="301">
        <v>14775.7621</v>
      </c>
      <c r="Q29" s="302">
        <v>49532.350590000002</v>
      </c>
      <c r="R29" s="301">
        <v>78640.396040000007</v>
      </c>
      <c r="S29" s="329"/>
      <c r="T29" s="329"/>
      <c r="U29" s="329"/>
    </row>
    <row r="30" spans="1:21">
      <c r="A30" s="310" t="s">
        <v>83</v>
      </c>
      <c r="B30" s="305">
        <v>5246.3250600000001</v>
      </c>
      <c r="C30" s="305">
        <v>0</v>
      </c>
      <c r="D30" s="305">
        <v>6300.9424399999998</v>
      </c>
      <c r="E30" s="305">
        <v>2636.2845400000001</v>
      </c>
      <c r="F30" s="305">
        <v>3533.6285899999998</v>
      </c>
      <c r="G30" s="305">
        <v>833.66</v>
      </c>
      <c r="H30" s="305">
        <v>1402.6949999999999</v>
      </c>
      <c r="I30" s="306">
        <v>19953.535619999999</v>
      </c>
      <c r="J30" s="305">
        <v>3031.3965499999999</v>
      </c>
      <c r="K30" s="305">
        <v>0</v>
      </c>
      <c r="L30" s="305">
        <v>3949.0706399999999</v>
      </c>
      <c r="M30" s="305">
        <v>3196.2169800000001</v>
      </c>
      <c r="N30" s="305">
        <v>1110.2625800000001</v>
      </c>
      <c r="O30" s="305">
        <v>7.5270000000000004E-2</v>
      </c>
      <c r="P30" s="305">
        <v>1798.72</v>
      </c>
      <c r="Q30" s="306">
        <v>13085.74202</v>
      </c>
      <c r="R30" s="305">
        <v>33039.27764</v>
      </c>
      <c r="S30" s="329"/>
      <c r="T30" s="329"/>
      <c r="U30" s="329"/>
    </row>
    <row r="31" spans="1:21">
      <c r="A31" s="308" t="s">
        <v>84</v>
      </c>
      <c r="B31" s="301">
        <v>3907.5980300000001</v>
      </c>
      <c r="C31" s="301">
        <v>1327.4604300000001</v>
      </c>
      <c r="D31" s="301">
        <v>3221.5443300000002</v>
      </c>
      <c r="E31" s="301">
        <v>2350.4248899999998</v>
      </c>
      <c r="F31" s="301">
        <v>2822.70921</v>
      </c>
      <c r="G31" s="301">
        <v>375.93029000000001</v>
      </c>
      <c r="H31" s="301">
        <v>1396.43379</v>
      </c>
      <c r="I31" s="302">
        <v>15402.10097</v>
      </c>
      <c r="J31" s="301">
        <v>3930.4554499999999</v>
      </c>
      <c r="K31" s="301">
        <v>2030.3460500000001</v>
      </c>
      <c r="L31" s="301">
        <v>1165.6134500000001</v>
      </c>
      <c r="M31" s="301">
        <v>4454.46756</v>
      </c>
      <c r="N31" s="301">
        <v>2159.5497399999999</v>
      </c>
      <c r="O31" s="301">
        <v>284.35280999999998</v>
      </c>
      <c r="P31" s="301">
        <v>2265.9481099999998</v>
      </c>
      <c r="Q31" s="302">
        <v>16290.73317</v>
      </c>
      <c r="R31" s="301">
        <v>31692.834139999999</v>
      </c>
      <c r="S31" s="329"/>
      <c r="T31" s="329"/>
      <c r="U31" s="329"/>
    </row>
    <row r="32" spans="1:21">
      <c r="A32" s="308" t="s">
        <v>85</v>
      </c>
      <c r="B32" s="301">
        <v>8741.1088099999997</v>
      </c>
      <c r="C32" s="301">
        <v>1562.14888</v>
      </c>
      <c r="D32" s="301">
        <v>3503.2898799999998</v>
      </c>
      <c r="E32" s="301">
        <v>3581.7004299999999</v>
      </c>
      <c r="F32" s="301">
        <v>3907.3426199999999</v>
      </c>
      <c r="G32" s="301">
        <v>2085.2449999999999</v>
      </c>
      <c r="H32" s="301">
        <v>3008.33</v>
      </c>
      <c r="I32" s="302">
        <v>26389.16562</v>
      </c>
      <c r="J32" s="301">
        <v>6524.1553100000001</v>
      </c>
      <c r="K32" s="301">
        <v>847.88598999999999</v>
      </c>
      <c r="L32" s="301">
        <v>4373.4107599999998</v>
      </c>
      <c r="M32" s="301">
        <v>5225.0993399999998</v>
      </c>
      <c r="N32" s="301">
        <v>2145.72811</v>
      </c>
      <c r="O32" s="301">
        <v>340.73347999999999</v>
      </c>
      <c r="P32" s="301">
        <v>2265.19</v>
      </c>
      <c r="Q32" s="302">
        <v>21722.202990000002</v>
      </c>
      <c r="R32" s="301">
        <v>48111.368609999998</v>
      </c>
      <c r="S32" s="329"/>
      <c r="T32" s="329"/>
      <c r="U32" s="329"/>
    </row>
    <row r="33" spans="1:21">
      <c r="A33" s="308" t="s">
        <v>86</v>
      </c>
      <c r="B33" s="301">
        <v>7327.6900500000002</v>
      </c>
      <c r="C33" s="301">
        <v>111.91865</v>
      </c>
      <c r="D33" s="301">
        <v>2681.2810800000002</v>
      </c>
      <c r="E33" s="301">
        <v>3087.18064</v>
      </c>
      <c r="F33" s="301">
        <v>3536.2216600000002</v>
      </c>
      <c r="G33" s="301">
        <v>1370.2136499999999</v>
      </c>
      <c r="H33" s="301">
        <v>2843.38139</v>
      </c>
      <c r="I33" s="302">
        <v>20957.887119999999</v>
      </c>
      <c r="J33" s="301">
        <v>9717.2913100000005</v>
      </c>
      <c r="K33" s="301">
        <v>1278.5058300000001</v>
      </c>
      <c r="L33" s="301">
        <v>7799.0106500000002</v>
      </c>
      <c r="M33" s="301">
        <v>7050.7328399999997</v>
      </c>
      <c r="N33" s="301">
        <v>4013.6325999999999</v>
      </c>
      <c r="O33" s="301">
        <v>1271.64779</v>
      </c>
      <c r="P33" s="301">
        <v>2638.9485399999999</v>
      </c>
      <c r="Q33" s="302">
        <v>33769.769569999997</v>
      </c>
      <c r="R33" s="301">
        <v>54727.65668</v>
      </c>
      <c r="S33" s="329"/>
      <c r="T33" s="329"/>
      <c r="U33" s="329"/>
    </row>
    <row r="34" spans="1:21">
      <c r="A34" s="310" t="s">
        <v>87</v>
      </c>
      <c r="B34" s="305">
        <v>2038.7041099999999</v>
      </c>
      <c r="C34" s="305">
        <v>20.630109999999998</v>
      </c>
      <c r="D34" s="305">
        <v>1778.9584600000001</v>
      </c>
      <c r="E34" s="305">
        <v>1706.8458900000001</v>
      </c>
      <c r="F34" s="305">
        <v>2243.8150799999999</v>
      </c>
      <c r="G34" s="305">
        <v>813.49959000000001</v>
      </c>
      <c r="H34" s="305">
        <v>1454.61005</v>
      </c>
      <c r="I34" s="306">
        <v>10057.06328</v>
      </c>
      <c r="J34" s="305">
        <v>1181.4177</v>
      </c>
      <c r="K34" s="305">
        <v>134.50013000000001</v>
      </c>
      <c r="L34" s="305">
        <v>679.21744000000001</v>
      </c>
      <c r="M34" s="305">
        <v>1007.07688</v>
      </c>
      <c r="N34" s="305">
        <v>899.61506999999995</v>
      </c>
      <c r="O34" s="305">
        <v>128.26497000000001</v>
      </c>
      <c r="P34" s="305">
        <v>472.66953000000001</v>
      </c>
      <c r="Q34" s="306">
        <v>4502.7617300000002</v>
      </c>
      <c r="R34" s="305">
        <v>14559.825000000001</v>
      </c>
      <c r="S34" s="329"/>
      <c r="T34" s="329"/>
      <c r="U34" s="329"/>
    </row>
    <row r="35" spans="1:21">
      <c r="A35" s="308" t="s">
        <v>88</v>
      </c>
      <c r="B35" s="301">
        <v>2062.9969000000001</v>
      </c>
      <c r="C35" s="301">
        <v>522.37264000000005</v>
      </c>
      <c r="D35" s="301">
        <v>2043.83348</v>
      </c>
      <c r="E35" s="301">
        <v>1751.91875</v>
      </c>
      <c r="F35" s="301">
        <v>1595.0784900000001</v>
      </c>
      <c r="G35" s="301">
        <v>707.005</v>
      </c>
      <c r="H35" s="301">
        <v>1760.76</v>
      </c>
      <c r="I35" s="302">
        <v>10443.965260000001</v>
      </c>
      <c r="J35" s="301">
        <v>14481.858689999999</v>
      </c>
      <c r="K35" s="301">
        <v>6500.8663399999996</v>
      </c>
      <c r="L35" s="301">
        <v>10017.71725</v>
      </c>
      <c r="M35" s="301">
        <v>7155.6687899999997</v>
      </c>
      <c r="N35" s="301">
        <v>4019.0866900000001</v>
      </c>
      <c r="O35" s="301">
        <v>699.95878000000005</v>
      </c>
      <c r="P35" s="301">
        <v>3282.08</v>
      </c>
      <c r="Q35" s="302">
        <v>46157.236550000001</v>
      </c>
      <c r="R35" s="301">
        <v>56601.201809999999</v>
      </c>
      <c r="S35" s="329"/>
      <c r="T35" s="329"/>
      <c r="U35" s="329"/>
    </row>
    <row r="36" spans="1:21">
      <c r="A36" s="308" t="s">
        <v>89</v>
      </c>
      <c r="B36" s="301">
        <v>794.99387000000002</v>
      </c>
      <c r="C36" s="301">
        <v>97.47663</v>
      </c>
      <c r="D36" s="301">
        <v>246.43227999999999</v>
      </c>
      <c r="E36" s="301">
        <v>428.96271999999999</v>
      </c>
      <c r="F36" s="301">
        <v>710.02053999999998</v>
      </c>
      <c r="G36" s="301">
        <v>78.764080000000007</v>
      </c>
      <c r="H36" s="301">
        <v>538.52283</v>
      </c>
      <c r="I36" s="302">
        <v>2895.1729399999999</v>
      </c>
      <c r="J36" s="301">
        <v>15849.50135</v>
      </c>
      <c r="K36" s="301">
        <v>5772.6626699999997</v>
      </c>
      <c r="L36" s="301">
        <v>11230.56697</v>
      </c>
      <c r="M36" s="301">
        <v>11104.401889999999</v>
      </c>
      <c r="N36" s="301">
        <v>4158.1644200000001</v>
      </c>
      <c r="O36" s="301">
        <v>0</v>
      </c>
      <c r="P36" s="301">
        <v>8104.5140199999996</v>
      </c>
      <c r="Q36" s="302">
        <v>56219.811320000001</v>
      </c>
      <c r="R36" s="301">
        <v>59114.984259999997</v>
      </c>
      <c r="S36" s="329"/>
      <c r="T36" s="329"/>
      <c r="U36" s="329"/>
    </row>
    <row r="37" spans="1:21">
      <c r="A37" s="308" t="s">
        <v>90</v>
      </c>
      <c r="B37" s="301">
        <v>5480.2606299999998</v>
      </c>
      <c r="C37" s="301">
        <v>2778.5628299999998</v>
      </c>
      <c r="D37" s="301">
        <v>4376.5614999999998</v>
      </c>
      <c r="E37" s="301">
        <v>6958.9132200000004</v>
      </c>
      <c r="F37" s="301">
        <v>8235.5741400000006</v>
      </c>
      <c r="G37" s="301">
        <v>875.37476000000004</v>
      </c>
      <c r="H37" s="301">
        <v>2217.1446900000001</v>
      </c>
      <c r="I37" s="302">
        <v>30922.391769999998</v>
      </c>
      <c r="J37" s="301">
        <v>15793.85385</v>
      </c>
      <c r="K37" s="301">
        <v>5908.9219800000001</v>
      </c>
      <c r="L37" s="301">
        <v>16400.864610000001</v>
      </c>
      <c r="M37" s="301">
        <v>15322.165779999999</v>
      </c>
      <c r="N37" s="301">
        <v>4935.9672899999996</v>
      </c>
      <c r="O37" s="301">
        <v>90.482489999999999</v>
      </c>
      <c r="P37" s="301">
        <v>7369.8383700000004</v>
      </c>
      <c r="Q37" s="302">
        <v>65822.094379999995</v>
      </c>
      <c r="R37" s="301">
        <v>96744.486139999994</v>
      </c>
      <c r="S37" s="329"/>
      <c r="T37" s="329"/>
      <c r="U37" s="329"/>
    </row>
    <row r="38" spans="1:21">
      <c r="A38" s="310" t="s">
        <v>91</v>
      </c>
      <c r="B38" s="305">
        <v>3769.23477</v>
      </c>
      <c r="C38" s="305">
        <v>195.74279999999999</v>
      </c>
      <c r="D38" s="305">
        <v>7127.9873699999998</v>
      </c>
      <c r="E38" s="305">
        <v>5125.6884499999996</v>
      </c>
      <c r="F38" s="305">
        <v>4260.7497400000002</v>
      </c>
      <c r="G38" s="305">
        <v>1293.6180400000001</v>
      </c>
      <c r="H38" s="305">
        <v>2775.2362600000001</v>
      </c>
      <c r="I38" s="306">
        <v>24548.257420000002</v>
      </c>
      <c r="J38" s="305">
        <v>8299.0581700000002</v>
      </c>
      <c r="K38" s="305">
        <v>4096.1291099999999</v>
      </c>
      <c r="L38" s="305">
        <v>4460.8417799999997</v>
      </c>
      <c r="M38" s="305">
        <v>8021.1342100000002</v>
      </c>
      <c r="N38" s="305">
        <v>3053.6264299999998</v>
      </c>
      <c r="O38" s="305">
        <v>885.51047000000005</v>
      </c>
      <c r="P38" s="305">
        <v>3806.55179</v>
      </c>
      <c r="Q38" s="306">
        <v>32622.85195</v>
      </c>
      <c r="R38" s="305">
        <v>57171.109369999998</v>
      </c>
      <c r="S38" s="329"/>
      <c r="T38" s="329"/>
      <c r="U38" s="329"/>
    </row>
    <row r="39" spans="1:21">
      <c r="A39" s="308" t="s">
        <v>92</v>
      </c>
      <c r="B39" s="301">
        <v>4870.5658599999997</v>
      </c>
      <c r="C39" s="301">
        <v>0</v>
      </c>
      <c r="D39" s="301">
        <v>5295.5781399999996</v>
      </c>
      <c r="E39" s="301">
        <v>3658.8913600000001</v>
      </c>
      <c r="F39" s="301">
        <v>3955.88069</v>
      </c>
      <c r="G39" s="301">
        <v>418.14145000000002</v>
      </c>
      <c r="H39" s="301">
        <v>6085.3697899999997</v>
      </c>
      <c r="I39" s="302">
        <v>24284.42729</v>
      </c>
      <c r="J39" s="301">
        <v>4176.7038000000002</v>
      </c>
      <c r="K39" s="301">
        <v>527.81242999999995</v>
      </c>
      <c r="L39" s="301">
        <v>4953.3564500000002</v>
      </c>
      <c r="M39" s="301">
        <v>2532.2069499999998</v>
      </c>
      <c r="N39" s="301">
        <v>1689.53226</v>
      </c>
      <c r="O39" s="301">
        <v>3.6299800000000002</v>
      </c>
      <c r="P39" s="301">
        <v>2685.1560800000002</v>
      </c>
      <c r="Q39" s="302">
        <v>16568.397949999999</v>
      </c>
      <c r="R39" s="301">
        <v>40852.825239999998</v>
      </c>
      <c r="S39" s="329"/>
      <c r="T39" s="329"/>
      <c r="U39" s="329"/>
    </row>
    <row r="40" spans="1:21">
      <c r="A40" s="308" t="s">
        <v>93</v>
      </c>
      <c r="B40" s="301">
        <v>7639.5162899999996</v>
      </c>
      <c r="C40" s="301">
        <v>5388.7647399999996</v>
      </c>
      <c r="D40" s="301">
        <v>3376.2218800000001</v>
      </c>
      <c r="E40" s="301">
        <v>3751.1585700000001</v>
      </c>
      <c r="F40" s="301">
        <v>5508.5981300000003</v>
      </c>
      <c r="G40" s="301">
        <v>717.69293000000005</v>
      </c>
      <c r="H40" s="301">
        <v>10081.956270000001</v>
      </c>
      <c r="I40" s="302">
        <v>36463.908810000001</v>
      </c>
      <c r="J40" s="301">
        <v>13653.09798</v>
      </c>
      <c r="K40" s="301">
        <v>5389.3974399999997</v>
      </c>
      <c r="L40" s="301">
        <v>5442.2975900000001</v>
      </c>
      <c r="M40" s="301">
        <v>6433.9279699999997</v>
      </c>
      <c r="N40" s="301">
        <v>3319.0698600000001</v>
      </c>
      <c r="O40" s="301">
        <v>308.73212000000001</v>
      </c>
      <c r="P40" s="301">
        <v>8780.4954799999996</v>
      </c>
      <c r="Q40" s="302">
        <v>43327.018429999996</v>
      </c>
      <c r="R40" s="301">
        <v>79790.927240000005</v>
      </c>
      <c r="S40" s="329"/>
      <c r="T40" s="329"/>
      <c r="U40" s="329"/>
    </row>
    <row r="41" spans="1:21">
      <c r="A41" s="308" t="s">
        <v>94</v>
      </c>
      <c r="B41" s="301">
        <v>2853.2878099999998</v>
      </c>
      <c r="C41" s="301">
        <v>0</v>
      </c>
      <c r="D41" s="301">
        <v>2693.7597000000001</v>
      </c>
      <c r="E41" s="301">
        <v>1208.86997</v>
      </c>
      <c r="F41" s="301">
        <v>917.62454000000002</v>
      </c>
      <c r="G41" s="301">
        <v>487.12315999999998</v>
      </c>
      <c r="H41" s="301">
        <v>1287.86491</v>
      </c>
      <c r="I41" s="302">
        <v>9448.5300800000005</v>
      </c>
      <c r="J41" s="301">
        <v>666.47851000000003</v>
      </c>
      <c r="K41" s="301">
        <v>0</v>
      </c>
      <c r="L41" s="301">
        <v>1275.99676</v>
      </c>
      <c r="M41" s="301">
        <v>634.47310000000004</v>
      </c>
      <c r="N41" s="301">
        <v>422.85183999999998</v>
      </c>
      <c r="O41" s="301">
        <v>30.48189</v>
      </c>
      <c r="P41" s="301">
        <v>1002.85648</v>
      </c>
      <c r="Q41" s="302">
        <v>4033.1385799999998</v>
      </c>
      <c r="R41" s="301">
        <v>13481.668659999999</v>
      </c>
      <c r="S41" s="329"/>
      <c r="T41" s="329"/>
      <c r="U41" s="329"/>
    </row>
    <row r="42" spans="1:21">
      <c r="A42" s="310" t="s">
        <v>95</v>
      </c>
      <c r="B42" s="305">
        <v>3207.9752699999999</v>
      </c>
      <c r="C42" s="305">
        <v>1007.10964</v>
      </c>
      <c r="D42" s="305">
        <v>2296.6375899999998</v>
      </c>
      <c r="E42" s="305">
        <v>2405.2042799999999</v>
      </c>
      <c r="F42" s="305">
        <v>1514.5274099999999</v>
      </c>
      <c r="G42" s="305">
        <v>278.48113000000001</v>
      </c>
      <c r="H42" s="305">
        <v>1158.8319300000001</v>
      </c>
      <c r="I42" s="306">
        <v>11868.767250000001</v>
      </c>
      <c r="J42" s="305">
        <v>1614.4633100000001</v>
      </c>
      <c r="K42" s="305">
        <v>1267.41743</v>
      </c>
      <c r="L42" s="305">
        <v>2082.8580099999999</v>
      </c>
      <c r="M42" s="305">
        <v>2592.6148699999999</v>
      </c>
      <c r="N42" s="305">
        <v>672.48643000000004</v>
      </c>
      <c r="O42" s="305">
        <v>45.367750000000001</v>
      </c>
      <c r="P42" s="305">
        <v>1065.6912299999999</v>
      </c>
      <c r="Q42" s="306">
        <v>9340.8990300000005</v>
      </c>
      <c r="R42" s="305">
        <v>21209.666290000001</v>
      </c>
      <c r="S42" s="329"/>
      <c r="T42" s="329"/>
      <c r="U42" s="329"/>
    </row>
    <row r="43" spans="1:21">
      <c r="A43" s="308" t="s">
        <v>96</v>
      </c>
      <c r="B43" s="301">
        <v>2574.5878499999999</v>
      </c>
      <c r="C43" s="301">
        <v>0</v>
      </c>
      <c r="D43" s="301">
        <v>1842.28601</v>
      </c>
      <c r="E43" s="301">
        <v>480.81130000000002</v>
      </c>
      <c r="F43" s="301">
        <v>442.34780999999998</v>
      </c>
      <c r="G43" s="301">
        <v>141.62</v>
      </c>
      <c r="H43" s="301">
        <v>448.95</v>
      </c>
      <c r="I43" s="302">
        <v>5930.6029699999999</v>
      </c>
      <c r="J43" s="301">
        <v>4578.6718700000001</v>
      </c>
      <c r="K43" s="301">
        <v>1891.82015</v>
      </c>
      <c r="L43" s="301">
        <v>3357.49791</v>
      </c>
      <c r="M43" s="301">
        <v>4948.8017399999999</v>
      </c>
      <c r="N43" s="301">
        <v>50.927970000000002</v>
      </c>
      <c r="O43" s="301">
        <v>2051.4353900000001</v>
      </c>
      <c r="P43" s="301">
        <v>4266.8500000000004</v>
      </c>
      <c r="Q43" s="302">
        <v>21146.00503</v>
      </c>
      <c r="R43" s="301">
        <v>27076.608</v>
      </c>
      <c r="S43" s="329"/>
      <c r="T43" s="329"/>
      <c r="U43" s="329"/>
    </row>
    <row r="44" spans="1:21">
      <c r="A44" s="308" t="s">
        <v>97</v>
      </c>
      <c r="B44" s="301">
        <v>1106.54132</v>
      </c>
      <c r="C44" s="301">
        <v>141.12766999999999</v>
      </c>
      <c r="D44" s="301">
        <v>1049.2184</v>
      </c>
      <c r="E44" s="301">
        <v>1144.39527</v>
      </c>
      <c r="F44" s="301">
        <v>1081.4692700000001</v>
      </c>
      <c r="G44" s="301">
        <v>525.6</v>
      </c>
      <c r="H44" s="301">
        <v>380.69499999999999</v>
      </c>
      <c r="I44" s="302">
        <v>5429.0469199999998</v>
      </c>
      <c r="J44" s="301">
        <v>1921.91814</v>
      </c>
      <c r="K44" s="301">
        <v>1311.05159</v>
      </c>
      <c r="L44" s="301">
        <v>1251.26143</v>
      </c>
      <c r="M44" s="301">
        <v>1593.92031</v>
      </c>
      <c r="N44" s="301">
        <v>853.55430999999999</v>
      </c>
      <c r="O44" s="301">
        <v>0</v>
      </c>
      <c r="P44" s="301">
        <v>769.05499999999995</v>
      </c>
      <c r="Q44" s="302">
        <v>7700.7607900000003</v>
      </c>
      <c r="R44" s="301">
        <v>13129.807709999999</v>
      </c>
      <c r="S44" s="329"/>
      <c r="T44" s="329"/>
      <c r="U44" s="329"/>
    </row>
    <row r="45" spans="1:21">
      <c r="A45" s="308" t="s">
        <v>98</v>
      </c>
      <c r="B45" s="301">
        <v>1145.7341300000001</v>
      </c>
      <c r="C45" s="301">
        <v>465.97820000000002</v>
      </c>
      <c r="D45" s="301">
        <v>680.60167999999999</v>
      </c>
      <c r="E45" s="301">
        <v>658.58004000000005</v>
      </c>
      <c r="F45" s="301">
        <v>767.16413999999997</v>
      </c>
      <c r="G45" s="301">
        <v>163.88499999999999</v>
      </c>
      <c r="H45" s="301">
        <v>813.95</v>
      </c>
      <c r="I45" s="302">
        <v>4695.8931899999998</v>
      </c>
      <c r="J45" s="301">
        <v>14571.284390000001</v>
      </c>
      <c r="K45" s="301">
        <v>12233.70314</v>
      </c>
      <c r="L45" s="301">
        <v>15524.513639999999</v>
      </c>
      <c r="M45" s="301">
        <v>10865.230159999999</v>
      </c>
      <c r="N45" s="301">
        <v>4372.8570300000001</v>
      </c>
      <c r="O45" s="301">
        <v>577.31686000000002</v>
      </c>
      <c r="P45" s="301">
        <v>10831.959000000001</v>
      </c>
      <c r="Q45" s="302">
        <v>68976.864220000003</v>
      </c>
      <c r="R45" s="301">
        <v>73672.757410000006</v>
      </c>
      <c r="S45" s="329"/>
      <c r="T45" s="329"/>
      <c r="U45" s="329"/>
    </row>
    <row r="46" spans="1:21">
      <c r="A46" s="310" t="s">
        <v>99</v>
      </c>
      <c r="B46" s="305">
        <v>4726.2684900000004</v>
      </c>
      <c r="C46" s="305">
        <v>0</v>
      </c>
      <c r="D46" s="305">
        <v>3696.0527699999998</v>
      </c>
      <c r="E46" s="305">
        <v>1668.35475</v>
      </c>
      <c r="F46" s="305">
        <v>1606.31005</v>
      </c>
      <c r="G46" s="305">
        <v>415.05063000000001</v>
      </c>
      <c r="H46" s="305">
        <v>3941.7890299999999</v>
      </c>
      <c r="I46" s="306">
        <v>16053.825709999999</v>
      </c>
      <c r="J46" s="305">
        <v>2903.1819999999998</v>
      </c>
      <c r="K46" s="305">
        <v>96.948220000000006</v>
      </c>
      <c r="L46" s="305">
        <v>3961.4464699999999</v>
      </c>
      <c r="M46" s="305">
        <v>1760.26875</v>
      </c>
      <c r="N46" s="305">
        <v>948.15587000000005</v>
      </c>
      <c r="O46" s="305">
        <v>234.84487999999999</v>
      </c>
      <c r="P46" s="305">
        <v>864.73136</v>
      </c>
      <c r="Q46" s="306">
        <v>10769.57753</v>
      </c>
      <c r="R46" s="305">
        <v>26823.40324</v>
      </c>
      <c r="S46" s="329"/>
      <c r="T46" s="329"/>
      <c r="U46" s="329"/>
    </row>
    <row r="47" spans="1:21">
      <c r="A47" s="308" t="s">
        <v>100</v>
      </c>
      <c r="B47" s="301">
        <v>5040.6405100000002</v>
      </c>
      <c r="C47" s="301">
        <v>737.15801999999996</v>
      </c>
      <c r="D47" s="301">
        <v>3452.2348200000001</v>
      </c>
      <c r="E47" s="301">
        <v>3228.4714199999999</v>
      </c>
      <c r="F47" s="301">
        <v>3581.8247000000001</v>
      </c>
      <c r="G47" s="301">
        <v>2545.5100000000002</v>
      </c>
      <c r="H47" s="301">
        <v>4742.08</v>
      </c>
      <c r="I47" s="302">
        <v>23327.919470000001</v>
      </c>
      <c r="J47" s="301">
        <v>17904.197619999999</v>
      </c>
      <c r="K47" s="301">
        <v>14915.780119999999</v>
      </c>
      <c r="L47" s="301">
        <v>16483.851030000002</v>
      </c>
      <c r="M47" s="301">
        <v>14191.826370000001</v>
      </c>
      <c r="N47" s="301">
        <v>5987.7282800000003</v>
      </c>
      <c r="O47" s="301">
        <v>129.69110000000001</v>
      </c>
      <c r="P47" s="301">
        <v>13928.764999999999</v>
      </c>
      <c r="Q47" s="302">
        <v>83541.839529999997</v>
      </c>
      <c r="R47" s="301">
        <v>106869.75900000001</v>
      </c>
      <c r="S47" s="329"/>
      <c r="T47" s="329"/>
      <c r="U47" s="329"/>
    </row>
    <row r="48" spans="1:21">
      <c r="A48" s="308" t="s">
        <v>101</v>
      </c>
      <c r="B48" s="301">
        <v>6598.4327300000004</v>
      </c>
      <c r="C48" s="301">
        <v>2774.0067199999999</v>
      </c>
      <c r="D48" s="301">
        <v>6286.7654400000001</v>
      </c>
      <c r="E48" s="301">
        <v>6078.84969</v>
      </c>
      <c r="F48" s="301">
        <v>7203.7882099999997</v>
      </c>
      <c r="G48" s="301">
        <v>2910.875</v>
      </c>
      <c r="H48" s="301">
        <v>8753.0650000000005</v>
      </c>
      <c r="I48" s="302">
        <v>40605.782789999997</v>
      </c>
      <c r="J48" s="301">
        <v>19861.775180000001</v>
      </c>
      <c r="K48" s="301">
        <v>5545.19992</v>
      </c>
      <c r="L48" s="301">
        <v>15389.10722</v>
      </c>
      <c r="M48" s="301">
        <v>13515.854939999999</v>
      </c>
      <c r="N48" s="301">
        <v>7012.4040000000005</v>
      </c>
      <c r="O48" s="301">
        <v>658.99986999999999</v>
      </c>
      <c r="P48" s="301">
        <v>15145.31</v>
      </c>
      <c r="Q48" s="302">
        <v>77128.651129999998</v>
      </c>
      <c r="R48" s="301">
        <v>117734.43391000001</v>
      </c>
      <c r="S48" s="329"/>
      <c r="T48" s="329"/>
      <c r="U48" s="329"/>
    </row>
    <row r="49" spans="1:21">
      <c r="A49" s="308" t="s">
        <v>102</v>
      </c>
      <c r="B49" s="301">
        <v>1526.3782699999999</v>
      </c>
      <c r="C49" s="301">
        <v>0</v>
      </c>
      <c r="D49" s="301">
        <v>1972.18325</v>
      </c>
      <c r="E49" s="301">
        <v>721.08326</v>
      </c>
      <c r="F49" s="301">
        <v>995.53071999999997</v>
      </c>
      <c r="G49" s="301">
        <v>0</v>
      </c>
      <c r="H49" s="301">
        <v>1076.7317499999999</v>
      </c>
      <c r="I49" s="302">
        <v>6291.9072500000002</v>
      </c>
      <c r="J49" s="301">
        <v>534.33654999999999</v>
      </c>
      <c r="K49" s="301">
        <v>0</v>
      </c>
      <c r="L49" s="301">
        <v>832.78375000000005</v>
      </c>
      <c r="M49" s="301">
        <v>618.83128999999997</v>
      </c>
      <c r="N49" s="301">
        <v>281.55218000000002</v>
      </c>
      <c r="O49" s="301">
        <v>0</v>
      </c>
      <c r="P49" s="301">
        <v>696.25539000000003</v>
      </c>
      <c r="Q49" s="302">
        <v>2963.7591699999998</v>
      </c>
      <c r="R49" s="301">
        <v>9255.6664199999996</v>
      </c>
      <c r="S49" s="329"/>
      <c r="T49" s="329"/>
      <c r="U49" s="329"/>
    </row>
    <row r="50" spans="1:21">
      <c r="A50" s="308" t="s">
        <v>103</v>
      </c>
      <c r="B50" s="305">
        <v>8692.8110500000003</v>
      </c>
      <c r="C50" s="305">
        <v>2040.9708800000001</v>
      </c>
      <c r="D50" s="305">
        <v>4475.1603699999996</v>
      </c>
      <c r="E50" s="305">
        <v>4145.6838699999998</v>
      </c>
      <c r="F50" s="305">
        <v>7555.2335800000001</v>
      </c>
      <c r="G50" s="305">
        <v>1586.11517</v>
      </c>
      <c r="H50" s="305">
        <v>5537.22739</v>
      </c>
      <c r="I50" s="306">
        <v>34033.202299999997</v>
      </c>
      <c r="J50" s="305">
        <v>23900.961329999998</v>
      </c>
      <c r="K50" s="305">
        <v>6355.36175</v>
      </c>
      <c r="L50" s="305">
        <v>13475.829610000001</v>
      </c>
      <c r="M50" s="305">
        <v>13038.43658</v>
      </c>
      <c r="N50" s="305">
        <v>9268.2288599999993</v>
      </c>
      <c r="O50" s="305">
        <v>528.02949000000001</v>
      </c>
      <c r="P50" s="305">
        <v>12322.966119999999</v>
      </c>
      <c r="Q50" s="306">
        <v>78889.813750000001</v>
      </c>
      <c r="R50" s="305">
        <v>112923.01605000001</v>
      </c>
      <c r="S50" s="329"/>
      <c r="T50" s="329"/>
      <c r="U50" s="329"/>
    </row>
    <row r="51" spans="1:21">
      <c r="A51" s="311" t="s">
        <v>104</v>
      </c>
      <c r="B51" s="301">
        <v>5894.6308600000002</v>
      </c>
      <c r="C51" s="301">
        <v>55.871389999999998</v>
      </c>
      <c r="D51" s="301">
        <v>5454.2025199999998</v>
      </c>
      <c r="E51" s="301">
        <v>3123.9742299999998</v>
      </c>
      <c r="F51" s="301">
        <v>5662.1586799999995</v>
      </c>
      <c r="G51" s="301">
        <v>197.28505999999999</v>
      </c>
      <c r="H51" s="301">
        <v>2075.90976</v>
      </c>
      <c r="I51" s="302">
        <v>22464.032500000001</v>
      </c>
      <c r="J51" s="301">
        <v>5647.4765200000002</v>
      </c>
      <c r="K51" s="301">
        <v>2856.88672</v>
      </c>
      <c r="L51" s="301">
        <v>5591.4722000000002</v>
      </c>
      <c r="M51" s="301">
        <v>4695.3040600000004</v>
      </c>
      <c r="N51" s="301">
        <v>1348.7720099999999</v>
      </c>
      <c r="O51" s="301">
        <v>54.885460000000002</v>
      </c>
      <c r="P51" s="301">
        <v>2100.9312399999999</v>
      </c>
      <c r="Q51" s="302">
        <v>22295.728200000001</v>
      </c>
      <c r="R51" s="301">
        <v>44759.760699999999</v>
      </c>
      <c r="S51" s="329"/>
      <c r="T51" s="329"/>
      <c r="U51" s="329"/>
    </row>
    <row r="52" spans="1:21">
      <c r="A52" s="308" t="s">
        <v>105</v>
      </c>
      <c r="B52" s="301">
        <v>4174.8557600000004</v>
      </c>
      <c r="C52" s="301">
        <v>0</v>
      </c>
      <c r="D52" s="301">
        <v>4559.59249</v>
      </c>
      <c r="E52" s="301">
        <v>1953.79648</v>
      </c>
      <c r="F52" s="301">
        <v>2302.1988299999998</v>
      </c>
      <c r="G52" s="301">
        <v>850.34195999999997</v>
      </c>
      <c r="H52" s="301">
        <v>1030.03475</v>
      </c>
      <c r="I52" s="302">
        <v>14870.82027</v>
      </c>
      <c r="J52" s="301">
        <v>5514.3902399999997</v>
      </c>
      <c r="K52" s="301">
        <v>1434.90291</v>
      </c>
      <c r="L52" s="301">
        <v>5676.55789</v>
      </c>
      <c r="M52" s="301">
        <v>4382.3765700000004</v>
      </c>
      <c r="N52" s="301">
        <v>2833.5954900000002</v>
      </c>
      <c r="O52" s="301">
        <v>293.23951</v>
      </c>
      <c r="P52" s="301">
        <v>1836.0927200000001</v>
      </c>
      <c r="Q52" s="302">
        <v>21971.155320000002</v>
      </c>
      <c r="R52" s="301">
        <v>36841.975590000002</v>
      </c>
      <c r="S52" s="329"/>
      <c r="T52" s="329"/>
      <c r="U52" s="329"/>
    </row>
    <row r="53" spans="1:21">
      <c r="A53" s="308" t="s">
        <v>106</v>
      </c>
      <c r="B53" s="301">
        <v>10118.557000000001</v>
      </c>
      <c r="C53" s="301">
        <v>2189.0196299999998</v>
      </c>
      <c r="D53" s="301">
        <v>4516.87871</v>
      </c>
      <c r="E53" s="301">
        <v>6237.0003399999996</v>
      </c>
      <c r="F53" s="301">
        <v>4106.2569299999996</v>
      </c>
      <c r="G53" s="301">
        <v>1909.73037</v>
      </c>
      <c r="H53" s="301">
        <v>5154.1069699999998</v>
      </c>
      <c r="I53" s="302">
        <v>34231.549950000001</v>
      </c>
      <c r="J53" s="301">
        <v>15962.55719</v>
      </c>
      <c r="K53" s="301">
        <v>8018.1927299999998</v>
      </c>
      <c r="L53" s="301">
        <v>17153.935710000002</v>
      </c>
      <c r="M53" s="301">
        <v>11992.410819999999</v>
      </c>
      <c r="N53" s="301">
        <v>7769.1935700000004</v>
      </c>
      <c r="O53" s="301">
        <v>9.7903800000000007</v>
      </c>
      <c r="P53" s="301">
        <v>7548.4102400000002</v>
      </c>
      <c r="Q53" s="302">
        <v>68454.490650000007</v>
      </c>
      <c r="R53" s="301">
        <v>102686.04059999999</v>
      </c>
      <c r="S53" s="329"/>
      <c r="T53" s="329"/>
      <c r="U53" s="329"/>
    </row>
    <row r="54" spans="1:21">
      <c r="A54" s="310" t="s">
        <v>107</v>
      </c>
      <c r="B54" s="305">
        <v>277.26452999999998</v>
      </c>
      <c r="C54" s="305">
        <v>54.255719999999997</v>
      </c>
      <c r="D54" s="305">
        <v>225.76188999999999</v>
      </c>
      <c r="E54" s="305">
        <v>111.65459</v>
      </c>
      <c r="F54" s="305">
        <v>131.7022</v>
      </c>
      <c r="G54" s="305">
        <v>3.9059999999999997E-2</v>
      </c>
      <c r="H54" s="305">
        <v>205.39025000000001</v>
      </c>
      <c r="I54" s="306">
        <v>1006.06823</v>
      </c>
      <c r="J54" s="305">
        <v>1710.65886</v>
      </c>
      <c r="K54" s="305">
        <v>1156.2655500000001</v>
      </c>
      <c r="L54" s="305">
        <v>1648.16248</v>
      </c>
      <c r="M54" s="305">
        <v>1032.7602199999999</v>
      </c>
      <c r="N54" s="305">
        <v>582.74237000000005</v>
      </c>
      <c r="O54" s="305">
        <v>19.687080000000002</v>
      </c>
      <c r="P54" s="305">
        <v>369.96728999999999</v>
      </c>
      <c r="Q54" s="306">
        <v>6520.2438499999998</v>
      </c>
      <c r="R54" s="305">
        <v>7526.3120799999997</v>
      </c>
      <c r="S54" s="329"/>
      <c r="T54" s="329"/>
      <c r="U54" s="329"/>
    </row>
    <row r="55" spans="1:21">
      <c r="A55" s="308" t="s">
        <v>108</v>
      </c>
      <c r="B55" s="301">
        <v>8698.52585</v>
      </c>
      <c r="C55" s="301">
        <v>340.71035000000001</v>
      </c>
      <c r="D55" s="301">
        <v>4498.7742600000001</v>
      </c>
      <c r="E55" s="301">
        <v>4364.8043399999997</v>
      </c>
      <c r="F55" s="301">
        <v>4865.03917</v>
      </c>
      <c r="G55" s="301">
        <v>271.20594999999997</v>
      </c>
      <c r="H55" s="301">
        <v>2977.1889299999998</v>
      </c>
      <c r="I55" s="302">
        <v>26016.24885</v>
      </c>
      <c r="J55" s="301">
        <v>7936.6957400000001</v>
      </c>
      <c r="K55" s="301">
        <v>873.16175999999996</v>
      </c>
      <c r="L55" s="301">
        <v>8814.6405900000009</v>
      </c>
      <c r="M55" s="301">
        <v>7234.5597799999996</v>
      </c>
      <c r="N55" s="301">
        <v>3994.2569899999999</v>
      </c>
      <c r="O55" s="301">
        <v>45.896320000000003</v>
      </c>
      <c r="P55" s="301">
        <v>2576.49485</v>
      </c>
      <c r="Q55" s="302">
        <v>31475.706040000001</v>
      </c>
      <c r="R55" s="301">
        <v>57491.954879999998</v>
      </c>
      <c r="S55" s="329"/>
      <c r="T55" s="329"/>
      <c r="U55" s="329"/>
    </row>
    <row r="56" spans="1:21">
      <c r="A56" s="308" t="s">
        <v>109</v>
      </c>
      <c r="B56" s="301">
        <v>2318.9784800000002</v>
      </c>
      <c r="C56" s="301">
        <v>447.10169000000002</v>
      </c>
      <c r="D56" s="301">
        <v>1545.4748099999999</v>
      </c>
      <c r="E56" s="301">
        <v>1046.22064</v>
      </c>
      <c r="F56" s="301">
        <v>1125.1294600000001</v>
      </c>
      <c r="G56" s="301">
        <v>150.3227</v>
      </c>
      <c r="H56" s="301">
        <v>453.83407</v>
      </c>
      <c r="I56" s="302">
        <v>7087.06185</v>
      </c>
      <c r="J56" s="301">
        <v>849.83370000000002</v>
      </c>
      <c r="K56" s="301">
        <v>87.263480000000001</v>
      </c>
      <c r="L56" s="301">
        <v>493.32218</v>
      </c>
      <c r="M56" s="301">
        <v>962.83412999999996</v>
      </c>
      <c r="N56" s="301">
        <v>262.74074999999999</v>
      </c>
      <c r="O56" s="301">
        <v>0</v>
      </c>
      <c r="P56" s="301">
        <v>250.85464999999999</v>
      </c>
      <c r="Q56" s="302">
        <v>2906.84888</v>
      </c>
      <c r="R56" s="301">
        <v>9993.9107299999996</v>
      </c>
      <c r="S56" s="329"/>
      <c r="T56" s="329"/>
      <c r="U56" s="329"/>
    </row>
    <row r="57" spans="1:21">
      <c r="A57" s="308" t="s">
        <v>111</v>
      </c>
      <c r="B57" s="301">
        <v>9262.2597100000003</v>
      </c>
      <c r="C57" s="301">
        <v>125.81218</v>
      </c>
      <c r="D57" s="301">
        <v>5134.4961400000002</v>
      </c>
      <c r="E57" s="301">
        <v>4335.4328699999996</v>
      </c>
      <c r="F57" s="301">
        <v>2793.8519700000002</v>
      </c>
      <c r="G57" s="301">
        <v>2343.0609300000001</v>
      </c>
      <c r="H57" s="301">
        <v>2893.6754700000001</v>
      </c>
      <c r="I57" s="302">
        <v>26888.58927</v>
      </c>
      <c r="J57" s="301">
        <v>15319.46089</v>
      </c>
      <c r="K57" s="301">
        <v>2466.1686500000001</v>
      </c>
      <c r="L57" s="301">
        <v>13447.56184</v>
      </c>
      <c r="M57" s="301">
        <v>9163.4125999999997</v>
      </c>
      <c r="N57" s="301">
        <v>4012.1804200000001</v>
      </c>
      <c r="O57" s="301">
        <v>808.62545</v>
      </c>
      <c r="P57" s="301">
        <v>10489.59338</v>
      </c>
      <c r="Q57" s="302">
        <v>55707.003239999998</v>
      </c>
      <c r="R57" s="301">
        <v>82595.592510000002</v>
      </c>
      <c r="S57" s="329"/>
      <c r="T57" s="329"/>
      <c r="U57" s="329"/>
    </row>
    <row r="58" spans="1:21">
      <c r="A58" s="310" t="s">
        <v>112</v>
      </c>
      <c r="B58" s="305">
        <v>20316.83625</v>
      </c>
      <c r="C58" s="305">
        <v>1104.74234</v>
      </c>
      <c r="D58" s="305">
        <v>25769.332040000001</v>
      </c>
      <c r="E58" s="305">
        <v>11409.885780000001</v>
      </c>
      <c r="F58" s="305">
        <v>13706.179969999999</v>
      </c>
      <c r="G58" s="305">
        <v>1999.47</v>
      </c>
      <c r="H58" s="305">
        <v>4877.4949999999999</v>
      </c>
      <c r="I58" s="306">
        <v>79183.941390000007</v>
      </c>
      <c r="J58" s="305">
        <v>53265.700859999997</v>
      </c>
      <c r="K58" s="305">
        <v>33910.035320000003</v>
      </c>
      <c r="L58" s="305">
        <v>40432.407570000003</v>
      </c>
      <c r="M58" s="305">
        <v>36210.90494</v>
      </c>
      <c r="N58" s="305">
        <v>29004.82389</v>
      </c>
      <c r="O58" s="305">
        <v>816.43732999999997</v>
      </c>
      <c r="P58" s="305">
        <v>12203.41</v>
      </c>
      <c r="Q58" s="306">
        <v>205843.71991000001</v>
      </c>
      <c r="R58" s="305">
        <v>285027.66129000002</v>
      </c>
      <c r="S58" s="329"/>
      <c r="T58" s="329"/>
      <c r="U58" s="329"/>
    </row>
    <row r="59" spans="1:21">
      <c r="A59" s="308" t="s">
        <v>113</v>
      </c>
      <c r="B59" s="301">
        <v>3948.9840899999999</v>
      </c>
      <c r="C59" s="301">
        <v>91.602850000000004</v>
      </c>
      <c r="D59" s="301">
        <v>2168.8571700000002</v>
      </c>
      <c r="E59" s="301">
        <v>925.87458000000004</v>
      </c>
      <c r="F59" s="301">
        <v>1111.89473</v>
      </c>
      <c r="G59" s="301">
        <v>302.24919999999997</v>
      </c>
      <c r="H59" s="301">
        <v>1283.6834699999999</v>
      </c>
      <c r="I59" s="302">
        <v>9833.1460999999999</v>
      </c>
      <c r="J59" s="301">
        <v>8320.7754700000005</v>
      </c>
      <c r="K59" s="301">
        <v>591.53174999999999</v>
      </c>
      <c r="L59" s="301">
        <v>5729.9438399999999</v>
      </c>
      <c r="M59" s="301">
        <v>2717.6598100000001</v>
      </c>
      <c r="N59" s="301">
        <v>1937.8588</v>
      </c>
      <c r="O59" s="301">
        <v>342.28854999999999</v>
      </c>
      <c r="P59" s="301">
        <v>4164.7427100000004</v>
      </c>
      <c r="Q59" s="302">
        <v>23804.800930000001</v>
      </c>
      <c r="R59" s="301">
        <v>33637.947030000003</v>
      </c>
      <c r="S59" s="329"/>
      <c r="T59" s="329"/>
      <c r="U59" s="329"/>
    </row>
    <row r="60" spans="1:21">
      <c r="A60" s="308" t="s">
        <v>114</v>
      </c>
      <c r="B60" s="301">
        <v>1023.72304</v>
      </c>
      <c r="C60" s="301">
        <v>1.66323</v>
      </c>
      <c r="D60" s="301">
        <v>736.67132000000004</v>
      </c>
      <c r="E60" s="301">
        <v>936.55281000000002</v>
      </c>
      <c r="F60" s="301">
        <v>1080.6963800000001</v>
      </c>
      <c r="G60" s="301">
        <v>157.315</v>
      </c>
      <c r="H60" s="301">
        <v>765.77</v>
      </c>
      <c r="I60" s="302">
        <v>4702.3917799999999</v>
      </c>
      <c r="J60" s="301">
        <v>467.41309000000001</v>
      </c>
      <c r="K60" s="301">
        <v>52.510860000000001</v>
      </c>
      <c r="L60" s="301">
        <v>528.98168999999996</v>
      </c>
      <c r="M60" s="301">
        <v>320.56549999999999</v>
      </c>
      <c r="N60" s="301">
        <v>236.70961</v>
      </c>
      <c r="O60" s="301">
        <v>21.562470000000001</v>
      </c>
      <c r="P60" s="301">
        <v>294.92</v>
      </c>
      <c r="Q60" s="302">
        <v>1922.6632099999999</v>
      </c>
      <c r="R60" s="301">
        <v>6625.0549899999996</v>
      </c>
      <c r="S60" s="329"/>
      <c r="T60" s="329"/>
      <c r="U60" s="329"/>
    </row>
    <row r="61" spans="1:21">
      <c r="A61" s="308" t="s">
        <v>115</v>
      </c>
      <c r="B61" s="301">
        <v>9441.9071800000002</v>
      </c>
      <c r="C61" s="301">
        <v>763.01585999999998</v>
      </c>
      <c r="D61" s="301">
        <v>6704.6130199999998</v>
      </c>
      <c r="E61" s="301">
        <v>5482.8937100000003</v>
      </c>
      <c r="F61" s="301">
        <v>3922.64012</v>
      </c>
      <c r="G61" s="301">
        <v>1023.8315700000001</v>
      </c>
      <c r="H61" s="301">
        <v>2679.3562299999999</v>
      </c>
      <c r="I61" s="302">
        <v>30018.257689999999</v>
      </c>
      <c r="J61" s="301">
        <v>16374.843800000001</v>
      </c>
      <c r="K61" s="301">
        <v>4552.1414100000002</v>
      </c>
      <c r="L61" s="301">
        <v>11955.408439999999</v>
      </c>
      <c r="M61" s="301">
        <v>9304.6618600000002</v>
      </c>
      <c r="N61" s="301">
        <v>4064.9283700000001</v>
      </c>
      <c r="O61" s="301">
        <v>588.53413</v>
      </c>
      <c r="P61" s="301">
        <v>3243.6904</v>
      </c>
      <c r="Q61" s="302">
        <v>50084.208409999999</v>
      </c>
      <c r="R61" s="301">
        <v>80102.466100000005</v>
      </c>
      <c r="S61" s="329"/>
      <c r="T61" s="329"/>
      <c r="U61" s="329"/>
    </row>
    <row r="62" spans="1:21">
      <c r="A62" s="310" t="s">
        <v>116</v>
      </c>
      <c r="B62" s="305">
        <v>4924.3277200000002</v>
      </c>
      <c r="C62" s="305">
        <v>1907.8179</v>
      </c>
      <c r="D62" s="305">
        <v>2478.3252900000002</v>
      </c>
      <c r="E62" s="305">
        <v>2266.8881999999999</v>
      </c>
      <c r="F62" s="305">
        <v>3293.49377</v>
      </c>
      <c r="G62" s="305">
        <v>973.41156999999998</v>
      </c>
      <c r="H62" s="305">
        <v>1192.5790999999999</v>
      </c>
      <c r="I62" s="306">
        <v>17036.843540000002</v>
      </c>
      <c r="J62" s="305">
        <v>11466.975899999999</v>
      </c>
      <c r="K62" s="305">
        <v>5672.3823899999998</v>
      </c>
      <c r="L62" s="305">
        <v>9021.5258900000008</v>
      </c>
      <c r="M62" s="305">
        <v>6976.5588699999998</v>
      </c>
      <c r="N62" s="305">
        <v>2985.03143</v>
      </c>
      <c r="O62" s="305">
        <v>153.70534000000001</v>
      </c>
      <c r="P62" s="305">
        <v>4483.5727699999998</v>
      </c>
      <c r="Q62" s="306">
        <v>40759.752569999997</v>
      </c>
      <c r="R62" s="305">
        <v>57796.596109999999</v>
      </c>
      <c r="S62" s="329"/>
      <c r="T62" s="329"/>
      <c r="U62" s="329"/>
    </row>
    <row r="63" spans="1:21">
      <c r="A63" s="308" t="s">
        <v>117</v>
      </c>
      <c r="B63" s="301">
        <v>1889.05863</v>
      </c>
      <c r="C63" s="301">
        <v>0.26162999999999997</v>
      </c>
      <c r="D63" s="301">
        <v>1910.34266</v>
      </c>
      <c r="E63" s="301">
        <v>1300.85221</v>
      </c>
      <c r="F63" s="301">
        <v>2088.1860900000001</v>
      </c>
      <c r="G63" s="301">
        <v>292.97017</v>
      </c>
      <c r="H63" s="301">
        <v>831.30867000000001</v>
      </c>
      <c r="I63" s="302">
        <v>8312.9800599999999</v>
      </c>
      <c r="J63" s="301">
        <v>2836.1009899999999</v>
      </c>
      <c r="K63" s="301">
        <v>61.803629999999998</v>
      </c>
      <c r="L63" s="301">
        <v>1815.4273599999999</v>
      </c>
      <c r="M63" s="301">
        <v>1611.1596400000001</v>
      </c>
      <c r="N63" s="301">
        <v>764.49485000000004</v>
      </c>
      <c r="O63" s="301">
        <v>23.520399999999999</v>
      </c>
      <c r="P63" s="301">
        <v>653.78800000000001</v>
      </c>
      <c r="Q63" s="302">
        <v>7766.2948699999997</v>
      </c>
      <c r="R63" s="301">
        <v>16079.274939999999</v>
      </c>
      <c r="S63" s="329"/>
      <c r="T63" s="329"/>
      <c r="U63" s="329"/>
    </row>
    <row r="64" spans="1:21">
      <c r="A64" s="308" t="s">
        <v>118</v>
      </c>
      <c r="B64" s="301">
        <v>6089.1454100000001</v>
      </c>
      <c r="C64" s="301">
        <v>1232.13267</v>
      </c>
      <c r="D64" s="301">
        <v>6448.1478800000004</v>
      </c>
      <c r="E64" s="301">
        <v>4739.4051300000001</v>
      </c>
      <c r="F64" s="301">
        <v>8265.7583300000006</v>
      </c>
      <c r="G64" s="301">
        <v>2247.0140999999999</v>
      </c>
      <c r="H64" s="301">
        <v>4228.1242300000004</v>
      </c>
      <c r="I64" s="302">
        <v>33249.727740000002</v>
      </c>
      <c r="J64" s="301">
        <v>8007.7844999999998</v>
      </c>
      <c r="K64" s="301">
        <v>3333.01964</v>
      </c>
      <c r="L64" s="301">
        <v>9210.6448700000001</v>
      </c>
      <c r="M64" s="301">
        <v>5844.8293700000004</v>
      </c>
      <c r="N64" s="301">
        <v>2563.7073300000002</v>
      </c>
      <c r="O64" s="301">
        <v>0</v>
      </c>
      <c r="P64" s="301">
        <v>2773.5660200000002</v>
      </c>
      <c r="Q64" s="302">
        <v>31733.551729999999</v>
      </c>
      <c r="R64" s="301">
        <v>64983.279470000001</v>
      </c>
      <c r="S64" s="329"/>
      <c r="T64" s="329"/>
      <c r="U64" s="329"/>
    </row>
    <row r="65" spans="1:21" ht="24" thickBot="1">
      <c r="A65" s="310" t="s">
        <v>119</v>
      </c>
      <c r="B65" s="305">
        <v>2715.1834600000002</v>
      </c>
      <c r="C65" s="305">
        <v>0</v>
      </c>
      <c r="D65" s="305">
        <v>1707.8348599999999</v>
      </c>
      <c r="E65" s="305">
        <v>826.88990999999999</v>
      </c>
      <c r="F65" s="305">
        <v>661.49365999999998</v>
      </c>
      <c r="G65" s="305">
        <v>1067.4768099999999</v>
      </c>
      <c r="H65" s="305">
        <v>1223.2693999999999</v>
      </c>
      <c r="I65" s="306">
        <v>8202.1481000000003</v>
      </c>
      <c r="J65" s="305">
        <v>571.59703999999999</v>
      </c>
      <c r="K65" s="305">
        <v>10.986179999999999</v>
      </c>
      <c r="L65" s="305">
        <v>771.97515999999996</v>
      </c>
      <c r="M65" s="305">
        <v>492.16183999999998</v>
      </c>
      <c r="N65" s="305">
        <v>385.76571999999999</v>
      </c>
      <c r="O65" s="305">
        <v>51.398780000000002</v>
      </c>
      <c r="P65" s="305">
        <v>610.48731999999995</v>
      </c>
      <c r="Q65" s="306">
        <v>2894.3720499999999</v>
      </c>
      <c r="R65" s="305">
        <v>11096.52015</v>
      </c>
      <c r="S65" s="329"/>
      <c r="T65" s="329"/>
      <c r="U65" s="329"/>
    </row>
    <row r="66" spans="1:21" ht="24" thickTop="1">
      <c r="A66" s="312" t="s">
        <v>120</v>
      </c>
      <c r="B66" s="313">
        <v>263690.6814</v>
      </c>
      <c r="C66" s="313">
        <v>38010.376170000003</v>
      </c>
      <c r="D66" s="313">
        <v>200505.17272999999</v>
      </c>
      <c r="E66" s="313">
        <v>145892.39631000001</v>
      </c>
      <c r="F66" s="313">
        <v>164453.36818000002</v>
      </c>
      <c r="G66" s="313">
        <v>42572.247410000004</v>
      </c>
      <c r="H66" s="313">
        <v>129156.81412000002</v>
      </c>
      <c r="I66" s="314">
        <v>984281.05610999989</v>
      </c>
      <c r="J66" s="315">
        <v>546473.90609999991</v>
      </c>
      <c r="K66" s="313">
        <v>241777.9786200001</v>
      </c>
      <c r="L66" s="313">
        <v>456819.44576000009</v>
      </c>
      <c r="M66" s="313">
        <v>390981.93706999993</v>
      </c>
      <c r="N66" s="313">
        <v>203174.74583999996</v>
      </c>
      <c r="O66" s="313">
        <v>21146.989260000002</v>
      </c>
      <c r="P66" s="313">
        <v>287755.44027000008</v>
      </c>
      <c r="Q66" s="314">
        <v>2148130.4428999992</v>
      </c>
      <c r="R66" s="315">
        <v>3132411.4989900007</v>
      </c>
      <c r="S66" s="329"/>
      <c r="T66" s="329"/>
      <c r="U66" s="329"/>
    </row>
    <row r="67" spans="1:21" ht="17.100000000000001" customHeight="1">
      <c r="A67" s="310" t="s">
        <v>121</v>
      </c>
      <c r="B67" s="305">
        <v>637.29988000000003</v>
      </c>
      <c r="C67" s="305">
        <v>16.162769999999998</v>
      </c>
      <c r="D67" s="305">
        <v>289.16904</v>
      </c>
      <c r="E67" s="305">
        <v>284.21836000000002</v>
      </c>
      <c r="F67" s="305">
        <v>159.84672</v>
      </c>
      <c r="G67" s="305">
        <v>7.008</v>
      </c>
      <c r="H67" s="305">
        <v>136.56439</v>
      </c>
      <c r="I67" s="306">
        <v>1530.26917</v>
      </c>
      <c r="J67" s="305">
        <v>4381.1287899999998</v>
      </c>
      <c r="K67" s="305">
        <v>867.70029</v>
      </c>
      <c r="L67" s="305">
        <v>2797.8317200000001</v>
      </c>
      <c r="M67" s="305">
        <v>2430.74424</v>
      </c>
      <c r="N67" s="305">
        <v>1381.6503700000001</v>
      </c>
      <c r="O67" s="305">
        <v>25.051300000000001</v>
      </c>
      <c r="P67" s="305">
        <v>454.84694000000002</v>
      </c>
      <c r="Q67" s="306">
        <v>12338.953659999999</v>
      </c>
      <c r="R67" s="305">
        <v>13869.222830000001</v>
      </c>
      <c r="S67" s="329"/>
      <c r="T67" s="329"/>
      <c r="U67" s="329"/>
    </row>
    <row r="68" spans="1:21" ht="18" customHeight="1">
      <c r="A68" s="316" t="s">
        <v>122</v>
      </c>
      <c r="B68" s="305">
        <v>264327.98128000001</v>
      </c>
      <c r="C68" s="305">
        <v>38026.538940000006</v>
      </c>
      <c r="D68" s="305">
        <v>200794.34177</v>
      </c>
      <c r="E68" s="305">
        <v>146176.61467000001</v>
      </c>
      <c r="F68" s="305">
        <v>164613.21490000002</v>
      </c>
      <c r="G68" s="305">
        <v>42579.255410000005</v>
      </c>
      <c r="H68" s="305">
        <v>129293.37851000002</v>
      </c>
      <c r="I68" s="317">
        <v>985811.32527999987</v>
      </c>
      <c r="J68" s="318">
        <v>550855.03488999989</v>
      </c>
      <c r="K68" s="305">
        <v>242645.6789100001</v>
      </c>
      <c r="L68" s="305">
        <v>459617.27748000011</v>
      </c>
      <c r="M68" s="305">
        <v>393412.6813099999</v>
      </c>
      <c r="N68" s="305">
        <v>204556.39620999995</v>
      </c>
      <c r="O68" s="305">
        <v>21172.040560000001</v>
      </c>
      <c r="P68" s="305">
        <v>288210.2872100001</v>
      </c>
      <c r="Q68" s="317">
        <v>2160469.3965599993</v>
      </c>
      <c r="R68" s="318">
        <v>3146280.7218200006</v>
      </c>
      <c r="S68" s="329"/>
      <c r="T68" s="329"/>
      <c r="U68" s="329"/>
    </row>
    <row r="69" spans="1:21" ht="18" customHeight="1">
      <c r="A69" s="319" t="s">
        <v>132</v>
      </c>
      <c r="B69" s="320"/>
      <c r="C69" s="320"/>
      <c r="D69" s="320"/>
      <c r="E69" s="320"/>
      <c r="F69" s="320"/>
      <c r="G69" s="320"/>
      <c r="H69" s="320"/>
      <c r="I69" s="320"/>
      <c r="J69" s="342" t="s">
        <v>136</v>
      </c>
      <c r="K69" s="320"/>
      <c r="L69" s="320"/>
      <c r="M69" s="320"/>
      <c r="N69" s="320"/>
      <c r="O69" s="320"/>
      <c r="P69" s="320"/>
      <c r="Q69" s="320"/>
      <c r="R69" s="321"/>
    </row>
    <row r="70" spans="1:21" ht="18" customHeight="1">
      <c r="A70" s="322" t="s">
        <v>133</v>
      </c>
      <c r="B70" s="323"/>
      <c r="C70" s="323"/>
      <c r="D70" s="323"/>
      <c r="E70" s="323"/>
      <c r="F70" s="323"/>
      <c r="G70" s="323"/>
      <c r="H70" s="323"/>
      <c r="I70" s="323"/>
      <c r="J70" s="343" t="s">
        <v>137</v>
      </c>
      <c r="K70" s="323"/>
      <c r="L70" s="323"/>
      <c r="M70" s="323"/>
      <c r="N70" s="323"/>
      <c r="O70" s="323"/>
      <c r="P70" s="323"/>
      <c r="Q70" s="323"/>
      <c r="R70" s="301"/>
    </row>
    <row r="71" spans="1:21" ht="18" customHeight="1">
      <c r="A71" s="345" t="s">
        <v>138</v>
      </c>
      <c r="B71" s="324"/>
      <c r="C71" s="324"/>
      <c r="D71" s="324"/>
      <c r="E71" s="324"/>
      <c r="F71" s="324"/>
      <c r="G71" s="324"/>
      <c r="H71" s="324"/>
      <c r="I71" s="324"/>
      <c r="J71" s="324"/>
      <c r="K71" s="325"/>
      <c r="L71" s="324"/>
      <c r="M71" s="324"/>
      <c r="N71" s="324"/>
      <c r="O71" s="324"/>
      <c r="P71" s="324"/>
      <c r="Q71" s="324"/>
      <c r="R71" s="326"/>
    </row>
    <row r="72" spans="1:21" ht="9.9499999999999993" customHeight="1">
      <c r="A72" s="342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</row>
    <row r="73" spans="1:21" ht="9.9499999999999993" customHeight="1">
      <c r="A73" s="130"/>
      <c r="B73" s="130"/>
      <c r="C73" s="130"/>
      <c r="D73" s="328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329"/>
    </row>
    <row r="74" spans="1:21" ht="9.9499999999999993" customHeight="1">
      <c r="A74" s="3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</row>
    <row r="75" spans="1:21" ht="9.9499999999999993" customHeight="1">
      <c r="A75" s="130"/>
      <c r="B75" s="130"/>
      <c r="C75" s="130"/>
      <c r="D75" s="331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1:21" ht="9.9499999999999993" customHeight="1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</row>
    <row r="77" spans="1:21" ht="9.9499999999999993" customHeight="1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</row>
    <row r="78" spans="1:21" ht="9.9499999999999993" customHeight="1">
      <c r="A78" s="130"/>
      <c r="B78" s="130"/>
      <c r="C78" s="130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</row>
    <row r="79" spans="1:21" ht="9.9499999999999993" customHeight="1">
      <c r="A79" s="130"/>
      <c r="B79" s="130"/>
      <c r="C79" s="130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</row>
    <row r="80" spans="1:21">
      <c r="A80" s="129"/>
      <c r="B80" s="130"/>
      <c r="C80" s="130"/>
      <c r="D80" s="328"/>
      <c r="E80" s="328"/>
      <c r="F80" s="328"/>
      <c r="G80" s="328"/>
      <c r="H80" s="328"/>
      <c r="I80" s="328"/>
      <c r="J80" s="328"/>
      <c r="K80" s="328"/>
      <c r="L80" s="328"/>
      <c r="M80" s="328"/>
      <c r="N80" s="328"/>
      <c r="O80" s="328"/>
      <c r="P80" s="328"/>
      <c r="Q80" s="328"/>
      <c r="R80" s="328"/>
    </row>
    <row r="81" spans="1:18">
      <c r="A81" s="90"/>
      <c r="B81" s="9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</row>
    <row r="82" spans="1:18">
      <c r="A82" s="90"/>
      <c r="B82" s="9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</row>
    <row r="83" spans="1:18">
      <c r="A83" s="89"/>
      <c r="B83" s="9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</row>
    <row r="84" spans="1:18">
      <c r="A84" s="89"/>
      <c r="B84" s="9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</row>
    <row r="85" spans="1:18">
      <c r="A85" s="89"/>
      <c r="B85" s="9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</row>
    <row r="86" spans="1:18">
      <c r="A86" s="89"/>
      <c r="B86" s="9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</row>
    <row r="87" spans="1:18">
      <c r="A87" s="89"/>
      <c r="B87" s="9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</row>
    <row r="88" spans="1:18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1:18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</row>
    <row r="90" spans="1:18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</sheetData>
  <mergeCells count="1">
    <mergeCell ref="S13:U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ADBB-2BC9-4F52-9783-20C7438B7CE8}">
  <dimension ref="A7:R90"/>
  <sheetViews>
    <sheetView workbookViewId="0"/>
  </sheetViews>
  <sheetFormatPr defaultColWidth="12.875" defaultRowHeight="23.25"/>
  <cols>
    <col min="1" max="1" width="17.875" style="88" customWidth="1"/>
    <col min="2" max="2" width="13.875" style="88" customWidth="1"/>
    <col min="3" max="3" width="17.625" style="88" customWidth="1"/>
    <col min="4" max="4" width="14.125" style="88" customWidth="1"/>
    <col min="5" max="5" width="12.625" style="88" customWidth="1"/>
    <col min="6" max="7" width="14.125" style="88" customWidth="1"/>
    <col min="8" max="8" width="10.625" style="88" customWidth="1"/>
    <col min="9" max="9" width="11.875" style="88" customWidth="1"/>
    <col min="10" max="10" width="13.375" style="88" customWidth="1"/>
    <col min="11" max="11" width="17.875" style="88" customWidth="1"/>
    <col min="12" max="12" width="14.125" style="88" customWidth="1"/>
    <col min="13" max="13" width="11.125" style="88" customWidth="1"/>
    <col min="14" max="14" width="13.625" style="88" customWidth="1"/>
    <col min="15" max="15" width="13.875" style="88" customWidth="1"/>
    <col min="16" max="16" width="11.625" style="88" customWidth="1"/>
    <col min="17" max="17" width="11.375" style="88" customWidth="1"/>
    <col min="18" max="18" width="12.625" style="88" bestFit="1" customWidth="1"/>
    <col min="19" max="16384" width="12.875" style="88"/>
  </cols>
  <sheetData>
    <row r="7" spans="1:18" ht="26.1" customHeight="1">
      <c r="A7" s="272" t="s">
        <v>139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4"/>
    </row>
    <row r="8" spans="1:18" ht="24.95" customHeight="1">
      <c r="A8" s="273" t="s">
        <v>40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5"/>
    </row>
    <row r="9" spans="1:18" ht="54.95" customHeight="1">
      <c r="A9" s="276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</row>
    <row r="10" spans="1:18" ht="17.25" customHeight="1">
      <c r="A10" s="277" t="s">
        <v>140</v>
      </c>
      <c r="B10" s="278"/>
      <c r="C10" s="278"/>
      <c r="D10" s="279"/>
      <c r="E10" s="279"/>
      <c r="F10" s="279"/>
      <c r="G10" s="279"/>
      <c r="H10" s="279"/>
      <c r="I10" s="278" t="s">
        <v>42</v>
      </c>
      <c r="J10" s="278"/>
      <c r="K10" s="279"/>
      <c r="L10" s="279"/>
      <c r="M10" s="279"/>
      <c r="N10" s="279"/>
      <c r="O10" s="279"/>
      <c r="P10" s="279"/>
      <c r="R10" s="280" t="s">
        <v>43</v>
      </c>
    </row>
    <row r="11" spans="1:18" ht="21.95" customHeight="1">
      <c r="A11" s="281"/>
      <c r="B11" s="282" t="s">
        <v>6</v>
      </c>
      <c r="C11" s="283"/>
      <c r="D11" s="282"/>
      <c r="E11" s="282"/>
      <c r="F11" s="282"/>
      <c r="G11" s="282"/>
      <c r="H11" s="282"/>
      <c r="I11" s="284"/>
      <c r="J11" s="283" t="s">
        <v>7</v>
      </c>
      <c r="K11" s="283"/>
      <c r="L11" s="283"/>
      <c r="M11" s="283"/>
      <c r="N11" s="283"/>
      <c r="O11" s="283"/>
      <c r="P11" s="283"/>
      <c r="Q11" s="285"/>
      <c r="R11" s="281"/>
    </row>
    <row r="12" spans="1:18" ht="21.95" customHeight="1">
      <c r="A12" s="286"/>
      <c r="B12" s="287"/>
      <c r="C12" s="288" t="s">
        <v>9</v>
      </c>
      <c r="D12" s="289" t="s">
        <v>9</v>
      </c>
      <c r="E12" s="287"/>
      <c r="F12" s="287"/>
      <c r="G12" s="287"/>
      <c r="H12" s="287"/>
      <c r="I12" s="290"/>
      <c r="J12" s="291"/>
      <c r="K12" s="288" t="s">
        <v>9</v>
      </c>
      <c r="L12" s="288" t="s">
        <v>9</v>
      </c>
      <c r="M12" s="291"/>
      <c r="N12" s="291"/>
      <c r="O12" s="291"/>
      <c r="P12" s="291"/>
      <c r="Q12" s="292"/>
      <c r="R12" s="291"/>
    </row>
    <row r="13" spans="1:18" ht="21.95" customHeight="1">
      <c r="A13" s="293" t="s">
        <v>44</v>
      </c>
      <c r="B13" s="288" t="s">
        <v>12</v>
      </c>
      <c r="C13" s="288" t="s">
        <v>45</v>
      </c>
      <c r="D13" s="288" t="s">
        <v>14</v>
      </c>
      <c r="E13" s="288" t="s">
        <v>15</v>
      </c>
      <c r="F13" s="288" t="s">
        <v>16</v>
      </c>
      <c r="G13" s="288" t="s">
        <v>15</v>
      </c>
      <c r="H13" s="288" t="s">
        <v>17</v>
      </c>
      <c r="I13" s="294" t="s">
        <v>11</v>
      </c>
      <c r="J13" s="288" t="s">
        <v>12</v>
      </c>
      <c r="K13" s="288" t="s">
        <v>45</v>
      </c>
      <c r="L13" s="288" t="s">
        <v>14</v>
      </c>
      <c r="M13" s="288" t="s">
        <v>15</v>
      </c>
      <c r="N13" s="288" t="s">
        <v>16</v>
      </c>
      <c r="O13" s="288" t="s">
        <v>15</v>
      </c>
      <c r="P13" s="288" t="s">
        <v>17</v>
      </c>
      <c r="Q13" s="295" t="s">
        <v>11</v>
      </c>
      <c r="R13" s="288" t="s">
        <v>11</v>
      </c>
    </row>
    <row r="14" spans="1:18">
      <c r="A14" s="296"/>
      <c r="B14" s="297"/>
      <c r="C14" s="298" t="s">
        <v>18</v>
      </c>
      <c r="D14" s="298" t="s">
        <v>19</v>
      </c>
      <c r="E14" s="298" t="s">
        <v>19</v>
      </c>
      <c r="F14" s="298" t="s">
        <v>20</v>
      </c>
      <c r="G14" s="298" t="s">
        <v>20</v>
      </c>
      <c r="H14" s="297"/>
      <c r="I14" s="299"/>
      <c r="J14" s="297"/>
      <c r="K14" s="298" t="s">
        <v>18</v>
      </c>
      <c r="L14" s="298" t="s">
        <v>19</v>
      </c>
      <c r="M14" s="298" t="s">
        <v>19</v>
      </c>
      <c r="N14" s="298" t="s">
        <v>20</v>
      </c>
      <c r="O14" s="298" t="s">
        <v>20</v>
      </c>
      <c r="P14" s="297"/>
      <c r="Q14" s="300"/>
      <c r="R14" s="297"/>
    </row>
    <row r="15" spans="1:18">
      <c r="A15" s="286" t="s">
        <v>66</v>
      </c>
      <c r="B15" s="301">
        <v>6130.4199099999996</v>
      </c>
      <c r="C15" s="301">
        <v>0</v>
      </c>
      <c r="D15" s="301">
        <v>5464.5057699999998</v>
      </c>
      <c r="E15" s="301">
        <v>4331.6558999999997</v>
      </c>
      <c r="F15" s="301">
        <v>4315.6821900000004</v>
      </c>
      <c r="G15" s="301">
        <v>1257.1056900000001</v>
      </c>
      <c r="H15" s="301">
        <v>6314.1818599999997</v>
      </c>
      <c r="I15" s="302">
        <v>27813.551319999999</v>
      </c>
      <c r="J15" s="301">
        <v>8396.3184500000007</v>
      </c>
      <c r="K15" s="301">
        <v>548.98041999999998</v>
      </c>
      <c r="L15" s="301">
        <v>9194.2870299999995</v>
      </c>
      <c r="M15" s="301">
        <v>7084.6496200000001</v>
      </c>
      <c r="N15" s="301">
        <v>4139.3540000000003</v>
      </c>
      <c r="O15" s="301">
        <v>65.0411</v>
      </c>
      <c r="P15" s="301">
        <v>10679.314899999999</v>
      </c>
      <c r="Q15" s="303">
        <v>40107.945520000001</v>
      </c>
      <c r="R15" s="301">
        <v>67921.496840000007</v>
      </c>
    </row>
    <row r="16" spans="1:18">
      <c r="A16" s="286" t="s">
        <v>69</v>
      </c>
      <c r="B16" s="301">
        <v>741.86670000000004</v>
      </c>
      <c r="C16" s="301">
        <v>0</v>
      </c>
      <c r="D16" s="301">
        <v>250.35445999999999</v>
      </c>
      <c r="E16" s="301">
        <v>109.86405000000001</v>
      </c>
      <c r="F16" s="301">
        <v>262.34546999999998</v>
      </c>
      <c r="G16" s="301">
        <v>240.50995</v>
      </c>
      <c r="H16" s="301">
        <v>878.01679999999999</v>
      </c>
      <c r="I16" s="302">
        <v>2482.9574400000001</v>
      </c>
      <c r="J16" s="301">
        <v>726.77548000000002</v>
      </c>
      <c r="K16" s="301">
        <v>0</v>
      </c>
      <c r="L16" s="301">
        <v>771.56903</v>
      </c>
      <c r="M16" s="301">
        <v>449.77447999999998</v>
      </c>
      <c r="N16" s="301">
        <v>219.75989999999999</v>
      </c>
      <c r="O16" s="301">
        <v>101.04167</v>
      </c>
      <c r="P16" s="301">
        <v>554.01053999999999</v>
      </c>
      <c r="Q16" s="303">
        <v>2822.93111</v>
      </c>
      <c r="R16" s="301">
        <v>5305.8885499999997</v>
      </c>
    </row>
    <row r="17" spans="1:18">
      <c r="A17" s="286" t="s">
        <v>70</v>
      </c>
      <c r="B17" s="301">
        <v>6764.7950700000001</v>
      </c>
      <c r="C17" s="301">
        <v>100.2521</v>
      </c>
      <c r="D17" s="301">
        <v>3468.3396299999999</v>
      </c>
      <c r="E17" s="301">
        <v>1983.0583200000001</v>
      </c>
      <c r="F17" s="301">
        <v>1649.00971</v>
      </c>
      <c r="G17" s="301">
        <v>554.78755999999998</v>
      </c>
      <c r="H17" s="301">
        <v>1247.6398300000001</v>
      </c>
      <c r="I17" s="302">
        <v>15767.88222</v>
      </c>
      <c r="J17" s="301">
        <v>7211.1846299999997</v>
      </c>
      <c r="K17" s="301">
        <v>7623.5626099999999</v>
      </c>
      <c r="L17" s="301">
        <v>7322.6542799999997</v>
      </c>
      <c r="M17" s="301">
        <v>14736.708629999999</v>
      </c>
      <c r="N17" s="301">
        <v>5391.0766599999997</v>
      </c>
      <c r="O17" s="301">
        <v>2430.3437899999999</v>
      </c>
      <c r="P17" s="301">
        <v>5274.8662999999997</v>
      </c>
      <c r="Q17" s="303">
        <v>49990.3969</v>
      </c>
      <c r="R17" s="301">
        <v>65758.279120000007</v>
      </c>
    </row>
    <row r="18" spans="1:18">
      <c r="A18" s="304" t="s">
        <v>71</v>
      </c>
      <c r="B18" s="305">
        <v>3724.1452599999998</v>
      </c>
      <c r="C18" s="305">
        <v>273.16892000000001</v>
      </c>
      <c r="D18" s="305">
        <v>3449.6439999999998</v>
      </c>
      <c r="E18" s="305">
        <v>2617.8030899999999</v>
      </c>
      <c r="F18" s="305">
        <v>3399.0353700000001</v>
      </c>
      <c r="G18" s="305">
        <v>660.09966999999995</v>
      </c>
      <c r="H18" s="305">
        <v>2181.3508499999998</v>
      </c>
      <c r="I18" s="306">
        <v>16305.247149999999</v>
      </c>
      <c r="J18" s="305">
        <v>5288.6467000000002</v>
      </c>
      <c r="K18" s="305">
        <v>853.27110000000005</v>
      </c>
      <c r="L18" s="305">
        <v>3316.2183599999998</v>
      </c>
      <c r="M18" s="305">
        <v>4040.2916100000002</v>
      </c>
      <c r="N18" s="305">
        <v>1862.09275</v>
      </c>
      <c r="O18" s="305">
        <v>75.5274</v>
      </c>
      <c r="P18" s="305">
        <v>2177.46686</v>
      </c>
      <c r="Q18" s="307">
        <v>17613.514770000002</v>
      </c>
      <c r="R18" s="305">
        <v>33918.761910000001</v>
      </c>
    </row>
    <row r="19" spans="1:18">
      <c r="A19" s="308" t="s">
        <v>72</v>
      </c>
      <c r="B19" s="301">
        <v>15891.91812</v>
      </c>
      <c r="C19" s="301">
        <v>5859.5906999999997</v>
      </c>
      <c r="D19" s="301">
        <v>10847.276030000001</v>
      </c>
      <c r="E19" s="301">
        <v>8024.5463900000004</v>
      </c>
      <c r="F19" s="301">
        <v>9595.3267300000007</v>
      </c>
      <c r="G19" s="301">
        <v>1174.70445</v>
      </c>
      <c r="H19" s="301">
        <v>3987.5809800000002</v>
      </c>
      <c r="I19" s="302">
        <v>55380.943399999996</v>
      </c>
      <c r="J19" s="301">
        <v>67393.369340000005</v>
      </c>
      <c r="K19" s="301">
        <v>55263.50447</v>
      </c>
      <c r="L19" s="301">
        <v>47960.158589999999</v>
      </c>
      <c r="M19" s="301">
        <v>39016.130010000001</v>
      </c>
      <c r="N19" s="301">
        <v>21482.539000000001</v>
      </c>
      <c r="O19" s="301">
        <v>125.79747</v>
      </c>
      <c r="P19" s="301">
        <v>13189.24078</v>
      </c>
      <c r="Q19" s="309">
        <v>244430.73965999999</v>
      </c>
      <c r="R19" s="301">
        <v>299811.68307000003</v>
      </c>
    </row>
    <row r="20" spans="1:18">
      <c r="A20" s="308" t="s">
        <v>73</v>
      </c>
      <c r="B20" s="301">
        <v>4513.5072399999999</v>
      </c>
      <c r="C20" s="301">
        <v>240.40432000000001</v>
      </c>
      <c r="D20" s="301">
        <v>4317.4388499999995</v>
      </c>
      <c r="E20" s="301">
        <v>1964.9231600000001</v>
      </c>
      <c r="F20" s="301">
        <v>1747.85563</v>
      </c>
      <c r="G20" s="301">
        <v>752.13</v>
      </c>
      <c r="H20" s="301">
        <v>1503.894</v>
      </c>
      <c r="I20" s="302">
        <v>15040.15321</v>
      </c>
      <c r="J20" s="301">
        <v>8654.7134299999998</v>
      </c>
      <c r="K20" s="301">
        <v>4764.7436600000001</v>
      </c>
      <c r="L20" s="301">
        <v>8352.9566799999993</v>
      </c>
      <c r="M20" s="301">
        <v>5878.4201800000001</v>
      </c>
      <c r="N20" s="301">
        <v>2547.6539200000002</v>
      </c>
      <c r="O20" s="301">
        <v>43.159529999999997</v>
      </c>
      <c r="P20" s="301">
        <v>3360.2460000000001</v>
      </c>
      <c r="Q20" s="302">
        <v>33601.893400000001</v>
      </c>
      <c r="R20" s="301">
        <v>48642.046600000001</v>
      </c>
    </row>
    <row r="21" spans="1:18">
      <c r="A21" s="308" t="s">
        <v>141</v>
      </c>
      <c r="B21" s="301">
        <v>485.38736999999998</v>
      </c>
      <c r="C21" s="301">
        <v>316.30122999999998</v>
      </c>
      <c r="D21" s="301">
        <v>374.75765000000001</v>
      </c>
      <c r="E21" s="301">
        <v>372.65314999999998</v>
      </c>
      <c r="F21" s="301">
        <v>741.09289999999999</v>
      </c>
      <c r="G21" s="301">
        <v>133.64856</v>
      </c>
      <c r="H21" s="301">
        <v>512.65547000000004</v>
      </c>
      <c r="I21" s="302">
        <v>2936.4963200000002</v>
      </c>
      <c r="J21" s="301">
        <v>9256.5788300000004</v>
      </c>
      <c r="K21" s="301">
        <v>4406.76883</v>
      </c>
      <c r="L21" s="301">
        <v>3439.4101500000002</v>
      </c>
      <c r="M21" s="301">
        <v>4864.4066300000004</v>
      </c>
      <c r="N21" s="301">
        <v>2403.2739099999999</v>
      </c>
      <c r="O21" s="301">
        <v>234.5145</v>
      </c>
      <c r="P21" s="301">
        <v>2303.4890799999998</v>
      </c>
      <c r="Q21" s="302">
        <v>26908.441940000001</v>
      </c>
      <c r="R21" s="301">
        <v>29844.938259999999</v>
      </c>
    </row>
    <row r="22" spans="1:18">
      <c r="A22" s="310" t="s">
        <v>75</v>
      </c>
      <c r="B22" s="305">
        <v>0</v>
      </c>
      <c r="C22" s="305">
        <v>299.28325000000001</v>
      </c>
      <c r="D22" s="305">
        <v>571.90773999999999</v>
      </c>
      <c r="E22" s="305">
        <v>191.42545000000001</v>
      </c>
      <c r="F22" s="305">
        <v>467.87763000000001</v>
      </c>
      <c r="G22" s="305">
        <v>130.64187000000001</v>
      </c>
      <c r="H22" s="305">
        <v>359.90499999999997</v>
      </c>
      <c r="I22" s="306">
        <v>2021.0409400000001</v>
      </c>
      <c r="J22" s="305">
        <v>1190.76693</v>
      </c>
      <c r="K22" s="305">
        <v>600.81715999999994</v>
      </c>
      <c r="L22" s="305">
        <v>1830.06161</v>
      </c>
      <c r="M22" s="305">
        <v>922.89553999999998</v>
      </c>
      <c r="N22" s="305">
        <v>714.96966999999995</v>
      </c>
      <c r="O22" s="305">
        <v>53.081940000000003</v>
      </c>
      <c r="P22" s="305">
        <v>1011.59582</v>
      </c>
      <c r="Q22" s="306">
        <v>6324.1886699999995</v>
      </c>
      <c r="R22" s="305">
        <v>8345.2296100000003</v>
      </c>
    </row>
    <row r="23" spans="1:18">
      <c r="A23" s="308" t="s">
        <v>76</v>
      </c>
      <c r="B23" s="301">
        <v>0</v>
      </c>
      <c r="C23" s="301">
        <v>0</v>
      </c>
      <c r="D23" s="301">
        <v>0</v>
      </c>
      <c r="E23" s="301">
        <v>0</v>
      </c>
      <c r="F23" s="301">
        <v>0</v>
      </c>
      <c r="G23" s="301">
        <v>0</v>
      </c>
      <c r="H23" s="301">
        <v>0</v>
      </c>
      <c r="I23" s="302">
        <v>0</v>
      </c>
      <c r="J23" s="301">
        <v>404.31524999999999</v>
      </c>
      <c r="K23" s="301">
        <v>321.44470000000001</v>
      </c>
      <c r="L23" s="301">
        <v>779.24153000000001</v>
      </c>
      <c r="M23" s="301">
        <v>536.86963000000003</v>
      </c>
      <c r="N23" s="301">
        <v>210.57799</v>
      </c>
      <c r="O23" s="301">
        <v>0</v>
      </c>
      <c r="P23" s="301">
        <v>778.02486999999996</v>
      </c>
      <c r="Q23" s="302">
        <v>3030.47397</v>
      </c>
      <c r="R23" s="301">
        <v>3030.47397</v>
      </c>
    </row>
    <row r="24" spans="1:18">
      <c r="A24" s="308" t="s">
        <v>77</v>
      </c>
      <c r="B24" s="301">
        <v>10222.514649999999</v>
      </c>
      <c r="C24" s="301">
        <v>1967.54538</v>
      </c>
      <c r="D24" s="301">
        <v>8424.1531500000001</v>
      </c>
      <c r="E24" s="301">
        <v>3924.24757</v>
      </c>
      <c r="F24" s="301">
        <v>3964.8303700000001</v>
      </c>
      <c r="G24" s="301">
        <v>1565.82889</v>
      </c>
      <c r="H24" s="301">
        <v>5171.8980499999998</v>
      </c>
      <c r="I24" s="302">
        <v>35241.018060000002</v>
      </c>
      <c r="J24" s="301">
        <v>28326.13336</v>
      </c>
      <c r="K24" s="301">
        <v>14462.412560000001</v>
      </c>
      <c r="L24" s="301">
        <v>42777.380839999998</v>
      </c>
      <c r="M24" s="301">
        <v>27838.392260000001</v>
      </c>
      <c r="N24" s="301">
        <v>19153.93449</v>
      </c>
      <c r="O24" s="301">
        <v>3751.0946399999998</v>
      </c>
      <c r="P24" s="301">
        <v>36525.552669999997</v>
      </c>
      <c r="Q24" s="302">
        <v>172834.90083</v>
      </c>
      <c r="R24" s="301">
        <v>208075.91888000001</v>
      </c>
    </row>
    <row r="25" spans="1:18">
      <c r="A25" s="308" t="s">
        <v>78</v>
      </c>
      <c r="B25" s="301">
        <v>7303.9559499999996</v>
      </c>
      <c r="C25" s="301">
        <v>0</v>
      </c>
      <c r="D25" s="301">
        <v>6221.4812000000002</v>
      </c>
      <c r="E25" s="301">
        <v>5342.6808199999996</v>
      </c>
      <c r="F25" s="301">
        <v>4856.5247399999998</v>
      </c>
      <c r="G25" s="301">
        <v>1159.21021</v>
      </c>
      <c r="H25" s="301">
        <v>4099.9726300000002</v>
      </c>
      <c r="I25" s="302">
        <v>28983.825529999998</v>
      </c>
      <c r="J25" s="301">
        <v>22623.97897</v>
      </c>
      <c r="K25" s="301">
        <v>3313.1881600000002</v>
      </c>
      <c r="L25" s="301">
        <v>16365.857910000001</v>
      </c>
      <c r="M25" s="301">
        <v>17510.860489999999</v>
      </c>
      <c r="N25" s="301">
        <v>6710.8637399999998</v>
      </c>
      <c r="O25" s="301">
        <v>655.03927999999996</v>
      </c>
      <c r="P25" s="301">
        <v>19803.212510000001</v>
      </c>
      <c r="Q25" s="302">
        <v>86983.001069999998</v>
      </c>
      <c r="R25" s="301">
        <v>115966.8266</v>
      </c>
    </row>
    <row r="26" spans="1:18">
      <c r="A26" s="310" t="s">
        <v>79</v>
      </c>
      <c r="B26" s="305">
        <v>0</v>
      </c>
      <c r="C26" s="305">
        <v>0</v>
      </c>
      <c r="D26" s="305">
        <v>242.27314000000001</v>
      </c>
      <c r="E26" s="305">
        <v>481.36487</v>
      </c>
      <c r="F26" s="305">
        <v>125.87352</v>
      </c>
      <c r="G26" s="305">
        <v>27.640319999999999</v>
      </c>
      <c r="H26" s="305">
        <v>589.57548999999995</v>
      </c>
      <c r="I26" s="306">
        <v>1466.7273499999999</v>
      </c>
      <c r="J26" s="305">
        <v>1657.19784</v>
      </c>
      <c r="K26" s="305">
        <v>410.24211000000003</v>
      </c>
      <c r="L26" s="305">
        <v>1713.70606</v>
      </c>
      <c r="M26" s="305">
        <v>842.94376999999997</v>
      </c>
      <c r="N26" s="305">
        <v>606.41107</v>
      </c>
      <c r="O26" s="305">
        <v>241.79022000000001</v>
      </c>
      <c r="P26" s="305">
        <v>1846.3481200000001</v>
      </c>
      <c r="Q26" s="306">
        <v>7318.6391899999999</v>
      </c>
      <c r="R26" s="305">
        <v>8785.3665400000009</v>
      </c>
    </row>
    <row r="27" spans="1:18">
      <c r="A27" s="308" t="s">
        <v>80</v>
      </c>
      <c r="B27" s="301">
        <v>2614.9732800000002</v>
      </c>
      <c r="C27" s="301">
        <v>239.34105</v>
      </c>
      <c r="D27" s="301">
        <v>2316.6229400000002</v>
      </c>
      <c r="E27" s="301">
        <v>1153.47471</v>
      </c>
      <c r="F27" s="301">
        <v>1424.1311700000001</v>
      </c>
      <c r="G27" s="301">
        <v>155.48484999999999</v>
      </c>
      <c r="H27" s="301">
        <v>2113.62365</v>
      </c>
      <c r="I27" s="302">
        <v>10017.65165</v>
      </c>
      <c r="J27" s="301">
        <v>1600.23633</v>
      </c>
      <c r="K27" s="301">
        <v>149.28174000000001</v>
      </c>
      <c r="L27" s="301">
        <v>2146.3782299999998</v>
      </c>
      <c r="M27" s="301">
        <v>1725.93957</v>
      </c>
      <c r="N27" s="301">
        <v>710.44206999999994</v>
      </c>
      <c r="O27" s="301">
        <v>5.0157800000000003</v>
      </c>
      <c r="P27" s="301">
        <v>1051.47225</v>
      </c>
      <c r="Q27" s="302">
        <v>7388.7659700000004</v>
      </c>
      <c r="R27" s="301">
        <v>17406.41762</v>
      </c>
    </row>
    <row r="28" spans="1:18">
      <c r="A28" s="308" t="s">
        <v>81</v>
      </c>
      <c r="B28" s="301">
        <v>8115.4556899999998</v>
      </c>
      <c r="C28" s="301">
        <v>152.36872</v>
      </c>
      <c r="D28" s="301">
        <v>3595.29511</v>
      </c>
      <c r="E28" s="301">
        <v>4111.1478699999998</v>
      </c>
      <c r="F28" s="301">
        <v>3610.89138</v>
      </c>
      <c r="G28" s="301">
        <v>492.26560999999998</v>
      </c>
      <c r="H28" s="301">
        <v>3248.4706999999999</v>
      </c>
      <c r="I28" s="302">
        <v>23325.895079999998</v>
      </c>
      <c r="J28" s="301">
        <v>20659.936470000001</v>
      </c>
      <c r="K28" s="301">
        <v>979.08416999999997</v>
      </c>
      <c r="L28" s="301">
        <v>17063.475829999999</v>
      </c>
      <c r="M28" s="301">
        <v>12965.7199</v>
      </c>
      <c r="N28" s="301">
        <v>6845.3040300000002</v>
      </c>
      <c r="O28" s="301">
        <v>744.83882000000006</v>
      </c>
      <c r="P28" s="301">
        <v>11536.343059999999</v>
      </c>
      <c r="Q28" s="302">
        <v>70794.702279999998</v>
      </c>
      <c r="R28" s="301">
        <v>94120.59736</v>
      </c>
    </row>
    <row r="29" spans="1:18">
      <c r="A29" s="308" t="s">
        <v>82</v>
      </c>
      <c r="B29" s="301">
        <v>6821.2520100000002</v>
      </c>
      <c r="C29" s="301">
        <v>828.95281</v>
      </c>
      <c r="D29" s="301">
        <v>5074.0916299999999</v>
      </c>
      <c r="E29" s="301">
        <v>2884.8117000000002</v>
      </c>
      <c r="F29" s="301">
        <v>4924.7859500000004</v>
      </c>
      <c r="G29" s="301">
        <v>1952.96758</v>
      </c>
      <c r="H29" s="301">
        <v>5244.2778500000004</v>
      </c>
      <c r="I29" s="302">
        <v>27731.139520000001</v>
      </c>
      <c r="J29" s="301">
        <v>9588.3329799999992</v>
      </c>
      <c r="K29" s="301">
        <v>1271.52468</v>
      </c>
      <c r="L29" s="301">
        <v>9442.6209799999997</v>
      </c>
      <c r="M29" s="301">
        <v>7791.9146300000002</v>
      </c>
      <c r="N29" s="301">
        <v>4078.3210199999999</v>
      </c>
      <c r="O29" s="301">
        <v>855.92782999999997</v>
      </c>
      <c r="P29" s="301">
        <v>15847.958839999999</v>
      </c>
      <c r="Q29" s="302">
        <v>48876.600960000003</v>
      </c>
      <c r="R29" s="301">
        <v>76607.740489999996</v>
      </c>
    </row>
    <row r="30" spans="1:18">
      <c r="A30" s="310" t="s">
        <v>83</v>
      </c>
      <c r="B30" s="305">
        <v>4446.1298800000004</v>
      </c>
      <c r="C30" s="305">
        <v>0</v>
      </c>
      <c r="D30" s="305">
        <v>5660.1780099999996</v>
      </c>
      <c r="E30" s="305">
        <v>2383.0055600000001</v>
      </c>
      <c r="F30" s="305">
        <v>3307.8378600000001</v>
      </c>
      <c r="G30" s="305">
        <v>778.26277000000005</v>
      </c>
      <c r="H30" s="305">
        <v>1301.8667600000001</v>
      </c>
      <c r="I30" s="306">
        <v>17877.28083</v>
      </c>
      <c r="J30" s="305">
        <v>2688.7640299999998</v>
      </c>
      <c r="K30" s="305">
        <v>0</v>
      </c>
      <c r="L30" s="305">
        <v>3617.0881100000001</v>
      </c>
      <c r="M30" s="305">
        <v>2918.8380499999998</v>
      </c>
      <c r="N30" s="305">
        <v>1011.00906</v>
      </c>
      <c r="O30" s="305">
        <v>5.8000000000000003E-2</v>
      </c>
      <c r="P30" s="305">
        <v>1638.45866</v>
      </c>
      <c r="Q30" s="306">
        <v>11874.215910000001</v>
      </c>
      <c r="R30" s="305">
        <v>29751.496739999999</v>
      </c>
    </row>
    <row r="31" spans="1:18">
      <c r="A31" s="308" t="s">
        <v>84</v>
      </c>
      <c r="B31" s="301">
        <v>3310.1296499999999</v>
      </c>
      <c r="C31" s="301">
        <v>1276.0590400000001</v>
      </c>
      <c r="D31" s="301">
        <v>2960.6432500000001</v>
      </c>
      <c r="E31" s="301">
        <v>2197.7094699999998</v>
      </c>
      <c r="F31" s="301">
        <v>2503.7415500000002</v>
      </c>
      <c r="G31" s="301">
        <v>292.35275000000001</v>
      </c>
      <c r="H31" s="301">
        <v>1156.7257999999999</v>
      </c>
      <c r="I31" s="302">
        <v>13697.361510000001</v>
      </c>
      <c r="J31" s="301">
        <v>3364.2359999999999</v>
      </c>
      <c r="K31" s="301">
        <v>1782.7234699999999</v>
      </c>
      <c r="L31" s="301">
        <v>1091.5287699999999</v>
      </c>
      <c r="M31" s="301">
        <v>3805.6453999999999</v>
      </c>
      <c r="N31" s="301">
        <v>1873.02773</v>
      </c>
      <c r="O31" s="301">
        <v>220.58770000000001</v>
      </c>
      <c r="P31" s="301">
        <v>2018.6913</v>
      </c>
      <c r="Q31" s="302">
        <v>14156.44037</v>
      </c>
      <c r="R31" s="301">
        <v>27853.801889999999</v>
      </c>
    </row>
    <row r="32" spans="1:18">
      <c r="A32" s="308" t="s">
        <v>85</v>
      </c>
      <c r="B32" s="301">
        <v>7777.8273099999997</v>
      </c>
      <c r="C32" s="301">
        <v>1456.8617099999999</v>
      </c>
      <c r="D32" s="301">
        <v>3383.23657</v>
      </c>
      <c r="E32" s="301">
        <v>3571.4700800000001</v>
      </c>
      <c r="F32" s="301">
        <v>3906.7904400000002</v>
      </c>
      <c r="G32" s="301">
        <v>2100.4740000000002</v>
      </c>
      <c r="H32" s="301">
        <v>3035.2379999999998</v>
      </c>
      <c r="I32" s="302">
        <v>25231.898120000002</v>
      </c>
      <c r="J32" s="301">
        <v>6226.6407200000003</v>
      </c>
      <c r="K32" s="301">
        <v>798.47149000000002</v>
      </c>
      <c r="L32" s="301">
        <v>4305.3576000000003</v>
      </c>
      <c r="M32" s="301">
        <v>5143.3530600000004</v>
      </c>
      <c r="N32" s="301">
        <v>2180.4979499999999</v>
      </c>
      <c r="O32" s="301">
        <v>357.69551000000001</v>
      </c>
      <c r="P32" s="301">
        <v>2291.8919999999998</v>
      </c>
      <c r="Q32" s="302">
        <v>21303.908329999998</v>
      </c>
      <c r="R32" s="301">
        <v>46535.80644</v>
      </c>
    </row>
    <row r="33" spans="1:18">
      <c r="A33" s="308" t="s">
        <v>86</v>
      </c>
      <c r="B33" s="301">
        <v>6436.0070800000003</v>
      </c>
      <c r="C33" s="301">
        <v>123.61912</v>
      </c>
      <c r="D33" s="301">
        <v>2348.8517700000002</v>
      </c>
      <c r="E33" s="301">
        <v>2833.9736899999998</v>
      </c>
      <c r="F33" s="301">
        <v>3431.2112299999999</v>
      </c>
      <c r="G33" s="301">
        <v>1269.8293100000001</v>
      </c>
      <c r="H33" s="301">
        <v>2527.07042</v>
      </c>
      <c r="I33" s="302">
        <v>18970.562610000001</v>
      </c>
      <c r="J33" s="301">
        <v>8495.6154700000006</v>
      </c>
      <c r="K33" s="301">
        <v>1159.8044600000001</v>
      </c>
      <c r="L33" s="301">
        <v>6300.64203</v>
      </c>
      <c r="M33" s="301">
        <v>6225.8323200000004</v>
      </c>
      <c r="N33" s="301">
        <v>3796.86186</v>
      </c>
      <c r="O33" s="301">
        <v>1191.23278</v>
      </c>
      <c r="P33" s="301">
        <v>2233.5548899999999</v>
      </c>
      <c r="Q33" s="302">
        <v>29403.543819999999</v>
      </c>
      <c r="R33" s="301">
        <v>48374.10643</v>
      </c>
    </row>
    <row r="34" spans="1:18">
      <c r="A34" s="310" t="s">
        <v>87</v>
      </c>
      <c r="B34" s="305">
        <v>1759.35167</v>
      </c>
      <c r="C34" s="305">
        <v>17.9328</v>
      </c>
      <c r="D34" s="305">
        <v>1604.1626200000001</v>
      </c>
      <c r="E34" s="305">
        <v>1525.06693</v>
      </c>
      <c r="F34" s="305">
        <v>2106.80062</v>
      </c>
      <c r="G34" s="305">
        <v>757.00401999999997</v>
      </c>
      <c r="H34" s="305">
        <v>1334.0187599999999</v>
      </c>
      <c r="I34" s="306">
        <v>9104.3374199999998</v>
      </c>
      <c r="J34" s="305">
        <v>1004.10455</v>
      </c>
      <c r="K34" s="305">
        <v>119.59157</v>
      </c>
      <c r="L34" s="305">
        <v>602.61667999999997</v>
      </c>
      <c r="M34" s="305">
        <v>867.61920999999995</v>
      </c>
      <c r="N34" s="305">
        <v>880.58713</v>
      </c>
      <c r="O34" s="305">
        <v>76.975610000000003</v>
      </c>
      <c r="P34" s="305">
        <v>430.58508999999998</v>
      </c>
      <c r="Q34" s="306">
        <v>3982.0798399999999</v>
      </c>
      <c r="R34" s="305">
        <v>13086.41725</v>
      </c>
    </row>
    <row r="35" spans="1:18">
      <c r="A35" s="308" t="s">
        <v>88</v>
      </c>
      <c r="B35" s="301">
        <v>1829.1151600000001</v>
      </c>
      <c r="C35" s="301">
        <v>434.69225999999998</v>
      </c>
      <c r="D35" s="301">
        <v>1737.80528</v>
      </c>
      <c r="E35" s="301">
        <v>1510.4598800000001</v>
      </c>
      <c r="F35" s="301">
        <v>1378.68804</v>
      </c>
      <c r="G35" s="301">
        <v>756.88800000000003</v>
      </c>
      <c r="H35" s="301">
        <v>1756.068</v>
      </c>
      <c r="I35" s="302">
        <v>9403.7166400000006</v>
      </c>
      <c r="J35" s="301">
        <v>12812.8467</v>
      </c>
      <c r="K35" s="301">
        <v>5721.1241</v>
      </c>
      <c r="L35" s="301">
        <v>9039.5895500000006</v>
      </c>
      <c r="M35" s="301">
        <v>6438.1909999999998</v>
      </c>
      <c r="N35" s="301">
        <v>3586.8461900000002</v>
      </c>
      <c r="O35" s="301">
        <v>611.50166000000002</v>
      </c>
      <c r="P35" s="301">
        <v>3271.308</v>
      </c>
      <c r="Q35" s="302">
        <v>41481.407200000001</v>
      </c>
      <c r="R35" s="301">
        <v>50885.123829999997</v>
      </c>
    </row>
    <row r="36" spans="1:18">
      <c r="A36" s="308" t="s">
        <v>89</v>
      </c>
      <c r="B36" s="301">
        <v>684.00351000000001</v>
      </c>
      <c r="C36" s="301">
        <v>90.004270000000005</v>
      </c>
      <c r="D36" s="301">
        <v>277.54379</v>
      </c>
      <c r="E36" s="301">
        <v>401.64308999999997</v>
      </c>
      <c r="F36" s="301">
        <v>593.18733999999995</v>
      </c>
      <c r="G36" s="301">
        <v>107.97</v>
      </c>
      <c r="H36" s="301">
        <v>538.69344000000001</v>
      </c>
      <c r="I36" s="302">
        <v>2693.0454399999999</v>
      </c>
      <c r="J36" s="301">
        <v>13545.73366</v>
      </c>
      <c r="K36" s="301">
        <v>5458.3380100000004</v>
      </c>
      <c r="L36" s="301">
        <v>10362.40281</v>
      </c>
      <c r="M36" s="301">
        <v>10258.440130000001</v>
      </c>
      <c r="N36" s="301">
        <v>3722.3078</v>
      </c>
      <c r="O36" s="301">
        <v>0</v>
      </c>
      <c r="P36" s="301">
        <v>8086.5577199999998</v>
      </c>
      <c r="Q36" s="302">
        <v>51433.780140000003</v>
      </c>
      <c r="R36" s="301">
        <v>54126.825579999997</v>
      </c>
    </row>
    <row r="37" spans="1:18">
      <c r="A37" s="308" t="s">
        <v>90</v>
      </c>
      <c r="B37" s="301">
        <v>4862.4687899999999</v>
      </c>
      <c r="C37" s="301">
        <v>2435.8572600000002</v>
      </c>
      <c r="D37" s="301">
        <v>3874.4367400000001</v>
      </c>
      <c r="E37" s="301">
        <v>6139.1163399999996</v>
      </c>
      <c r="F37" s="301">
        <v>7517.06034</v>
      </c>
      <c r="G37" s="301">
        <v>782.58596</v>
      </c>
      <c r="H37" s="301">
        <v>1981.49765</v>
      </c>
      <c r="I37" s="302">
        <v>27593.023089999999</v>
      </c>
      <c r="J37" s="301">
        <v>14277.702660000001</v>
      </c>
      <c r="K37" s="301">
        <v>5148.2488800000001</v>
      </c>
      <c r="L37" s="301">
        <v>14711.59008</v>
      </c>
      <c r="M37" s="301">
        <v>13767.68122</v>
      </c>
      <c r="N37" s="301">
        <v>4495.3168599999999</v>
      </c>
      <c r="O37" s="301">
        <v>92.668379999999999</v>
      </c>
      <c r="P37" s="301">
        <v>6460.7637599999998</v>
      </c>
      <c r="Q37" s="302">
        <v>58953.971839999998</v>
      </c>
      <c r="R37" s="301">
        <v>86546.994930000001</v>
      </c>
    </row>
    <row r="38" spans="1:18">
      <c r="A38" s="310" t="s">
        <v>91</v>
      </c>
      <c r="B38" s="305">
        <v>3284.12417</v>
      </c>
      <c r="C38" s="305">
        <v>173.03792000000001</v>
      </c>
      <c r="D38" s="305">
        <v>6272.2981600000003</v>
      </c>
      <c r="E38" s="305">
        <v>4686.6585699999996</v>
      </c>
      <c r="F38" s="305">
        <v>3792.9558400000001</v>
      </c>
      <c r="G38" s="305">
        <v>1222.97912</v>
      </c>
      <c r="H38" s="305">
        <v>2734.5203200000001</v>
      </c>
      <c r="I38" s="306">
        <v>22166.574089999998</v>
      </c>
      <c r="J38" s="305">
        <v>7450.3003200000003</v>
      </c>
      <c r="K38" s="305">
        <v>3731.60302</v>
      </c>
      <c r="L38" s="305">
        <v>3916.6721600000001</v>
      </c>
      <c r="M38" s="305">
        <v>7203.491</v>
      </c>
      <c r="N38" s="305">
        <v>2319.4997800000001</v>
      </c>
      <c r="O38" s="305">
        <v>395.13591000000002</v>
      </c>
      <c r="P38" s="305">
        <v>4436.1648500000001</v>
      </c>
      <c r="Q38" s="306">
        <v>29452.867050000001</v>
      </c>
      <c r="R38" s="305">
        <v>51619.441140000003</v>
      </c>
    </row>
    <row r="39" spans="1:18">
      <c r="A39" s="308" t="s">
        <v>92</v>
      </c>
      <c r="B39" s="301">
        <v>4624.0986199999998</v>
      </c>
      <c r="C39" s="301">
        <v>0</v>
      </c>
      <c r="D39" s="301">
        <v>5181.2991400000001</v>
      </c>
      <c r="E39" s="301">
        <v>3532.9005099999999</v>
      </c>
      <c r="F39" s="301">
        <v>3940.22883</v>
      </c>
      <c r="G39" s="301">
        <v>397.70438000000001</v>
      </c>
      <c r="H39" s="301">
        <v>5612.5258199999998</v>
      </c>
      <c r="I39" s="302">
        <v>23288.757300000001</v>
      </c>
      <c r="J39" s="301">
        <v>4148.7987700000003</v>
      </c>
      <c r="K39" s="301">
        <v>519.65691000000004</v>
      </c>
      <c r="L39" s="301">
        <v>5000.4509200000002</v>
      </c>
      <c r="M39" s="301">
        <v>2543.5219900000002</v>
      </c>
      <c r="N39" s="301">
        <v>1703.83259</v>
      </c>
      <c r="O39" s="301">
        <v>3.8763200000000002</v>
      </c>
      <c r="P39" s="301">
        <v>2456.1926899999999</v>
      </c>
      <c r="Q39" s="302">
        <v>16376.330190000001</v>
      </c>
      <c r="R39" s="301">
        <v>39665.087489999998</v>
      </c>
    </row>
    <row r="40" spans="1:18">
      <c r="A40" s="308" t="s">
        <v>93</v>
      </c>
      <c r="B40" s="301">
        <v>6483.1658299999999</v>
      </c>
      <c r="C40" s="301">
        <v>4827.2985200000003</v>
      </c>
      <c r="D40" s="301">
        <v>3044.4352800000001</v>
      </c>
      <c r="E40" s="301">
        <v>3500.4334899999999</v>
      </c>
      <c r="F40" s="301">
        <v>4852.1957599999996</v>
      </c>
      <c r="G40" s="301">
        <v>666.94642999999996</v>
      </c>
      <c r="H40" s="301">
        <v>9155.0559200000007</v>
      </c>
      <c r="I40" s="302">
        <v>32529.53124</v>
      </c>
      <c r="J40" s="301">
        <v>12152.32252</v>
      </c>
      <c r="K40" s="301">
        <v>5050.7400600000001</v>
      </c>
      <c r="L40" s="301">
        <v>5153.9876999999997</v>
      </c>
      <c r="M40" s="301">
        <v>6188.8767799999996</v>
      </c>
      <c r="N40" s="301">
        <v>3190.19094</v>
      </c>
      <c r="O40" s="301">
        <v>291.05183</v>
      </c>
      <c r="P40" s="301">
        <v>8240.3359099999998</v>
      </c>
      <c r="Q40" s="302">
        <v>40267.505749999997</v>
      </c>
      <c r="R40" s="301">
        <v>72797.036989999993</v>
      </c>
    </row>
    <row r="41" spans="1:18">
      <c r="A41" s="308" t="s">
        <v>94</v>
      </c>
      <c r="B41" s="301">
        <v>2453.7381799999998</v>
      </c>
      <c r="C41" s="301">
        <v>0</v>
      </c>
      <c r="D41" s="301">
        <v>2450.50972</v>
      </c>
      <c r="E41" s="301">
        <v>1112.0909999999999</v>
      </c>
      <c r="F41" s="301">
        <v>829.01097000000004</v>
      </c>
      <c r="G41" s="301">
        <v>440.33460000000002</v>
      </c>
      <c r="H41" s="301">
        <v>1137.69307</v>
      </c>
      <c r="I41" s="302">
        <v>8423.3775299999998</v>
      </c>
      <c r="J41" s="301">
        <v>610.79705000000001</v>
      </c>
      <c r="K41" s="301">
        <v>0</v>
      </c>
      <c r="L41" s="301">
        <v>1168.80575</v>
      </c>
      <c r="M41" s="301">
        <v>599.42200000000003</v>
      </c>
      <c r="N41" s="301">
        <v>390.68975999999998</v>
      </c>
      <c r="O41" s="301">
        <v>27.355920000000001</v>
      </c>
      <c r="P41" s="301">
        <v>883.64332000000002</v>
      </c>
      <c r="Q41" s="302">
        <v>3680.7138100000002</v>
      </c>
      <c r="R41" s="301">
        <v>12104.091340000001</v>
      </c>
    </row>
    <row r="42" spans="1:18">
      <c r="A42" s="310" t="s">
        <v>95</v>
      </c>
      <c r="B42" s="305">
        <v>2772.4356699999998</v>
      </c>
      <c r="C42" s="305">
        <v>901.65237999999999</v>
      </c>
      <c r="D42" s="305">
        <v>2120.7127599999999</v>
      </c>
      <c r="E42" s="305">
        <v>2265.0446900000002</v>
      </c>
      <c r="F42" s="305">
        <v>1402.5823800000001</v>
      </c>
      <c r="G42" s="305">
        <v>277.71165000000002</v>
      </c>
      <c r="H42" s="305">
        <v>1096.02872</v>
      </c>
      <c r="I42" s="306">
        <v>10836.16826</v>
      </c>
      <c r="J42" s="305">
        <v>1428.2142200000001</v>
      </c>
      <c r="K42" s="305">
        <v>1130.0531900000001</v>
      </c>
      <c r="L42" s="305">
        <v>1851.3757000000001</v>
      </c>
      <c r="M42" s="305">
        <v>2332.8418900000001</v>
      </c>
      <c r="N42" s="305">
        <v>549.75987999999995</v>
      </c>
      <c r="O42" s="305">
        <v>34.738190000000003</v>
      </c>
      <c r="P42" s="305">
        <v>1268.7133799999999</v>
      </c>
      <c r="Q42" s="306">
        <v>8595.6964499999995</v>
      </c>
      <c r="R42" s="305">
        <v>19431.864720000001</v>
      </c>
    </row>
    <row r="43" spans="1:18">
      <c r="A43" s="308" t="s">
        <v>96</v>
      </c>
      <c r="B43" s="301">
        <v>2200.6891599999999</v>
      </c>
      <c r="C43" s="301">
        <v>0</v>
      </c>
      <c r="D43" s="301">
        <v>1643.1737000000001</v>
      </c>
      <c r="E43" s="301">
        <v>432.52391</v>
      </c>
      <c r="F43" s="301">
        <v>401.42057999999997</v>
      </c>
      <c r="G43" s="301">
        <v>228.58054000000001</v>
      </c>
      <c r="H43" s="301">
        <v>426.54115999999999</v>
      </c>
      <c r="I43" s="302">
        <v>5332.9290499999997</v>
      </c>
      <c r="J43" s="301">
        <v>3982.9329299999999</v>
      </c>
      <c r="K43" s="301">
        <v>1664.3288600000001</v>
      </c>
      <c r="L43" s="301">
        <v>3052.0788299999999</v>
      </c>
      <c r="M43" s="301">
        <v>4488.3718900000003</v>
      </c>
      <c r="N43" s="301">
        <v>46.375689999999999</v>
      </c>
      <c r="O43" s="301">
        <v>1825.3640600000001</v>
      </c>
      <c r="P43" s="301">
        <v>4838.9650600000004</v>
      </c>
      <c r="Q43" s="302">
        <v>19898.417310000001</v>
      </c>
      <c r="R43" s="301">
        <v>25231.34636</v>
      </c>
    </row>
    <row r="44" spans="1:18">
      <c r="A44" s="308" t="s">
        <v>97</v>
      </c>
      <c r="B44" s="301">
        <v>994.49593000000004</v>
      </c>
      <c r="C44" s="301">
        <v>126.51747</v>
      </c>
      <c r="D44" s="301">
        <v>957.73542999999995</v>
      </c>
      <c r="E44" s="301">
        <v>1061.05466</v>
      </c>
      <c r="F44" s="301">
        <v>976.57875000000001</v>
      </c>
      <c r="G44" s="301">
        <v>476.166</v>
      </c>
      <c r="H44" s="301">
        <v>344.77199999999999</v>
      </c>
      <c r="I44" s="302">
        <v>4937.3202199999996</v>
      </c>
      <c r="J44" s="301">
        <v>1725.09987</v>
      </c>
      <c r="K44" s="301">
        <v>1204.6394600000001</v>
      </c>
      <c r="L44" s="301">
        <v>1143.22983</v>
      </c>
      <c r="M44" s="301">
        <v>1463.0182199999999</v>
      </c>
      <c r="N44" s="301">
        <v>780.22816</v>
      </c>
      <c r="O44" s="301">
        <v>0</v>
      </c>
      <c r="P44" s="301">
        <v>702.72</v>
      </c>
      <c r="Q44" s="302">
        <v>7018.9355400000004</v>
      </c>
      <c r="R44" s="301">
        <v>11956.25576</v>
      </c>
    </row>
    <row r="45" spans="1:18">
      <c r="A45" s="308" t="s">
        <v>98</v>
      </c>
      <c r="B45" s="301">
        <v>1001.4465300000001</v>
      </c>
      <c r="C45" s="301">
        <v>385.07799999999997</v>
      </c>
      <c r="D45" s="301">
        <v>608.72884999999997</v>
      </c>
      <c r="E45" s="301">
        <v>614.18880999999999</v>
      </c>
      <c r="F45" s="301">
        <v>742.08654999999999</v>
      </c>
      <c r="G45" s="301">
        <v>150.792</v>
      </c>
      <c r="H45" s="301">
        <v>748.47</v>
      </c>
      <c r="I45" s="302">
        <v>4250.7907299999997</v>
      </c>
      <c r="J45" s="301">
        <v>12807.49302</v>
      </c>
      <c r="K45" s="301">
        <v>10731.72025</v>
      </c>
      <c r="L45" s="301">
        <v>14055.645109999999</v>
      </c>
      <c r="M45" s="301">
        <v>10128.985790000001</v>
      </c>
      <c r="N45" s="301">
        <v>4196.8752000000004</v>
      </c>
      <c r="O45" s="301">
        <v>597.05624999999998</v>
      </c>
      <c r="P45" s="301">
        <v>9572.5835999999999</v>
      </c>
      <c r="Q45" s="302">
        <v>62090.359219999998</v>
      </c>
      <c r="R45" s="301">
        <v>66341.149959999995</v>
      </c>
    </row>
    <row r="46" spans="1:18">
      <c r="A46" s="310" t="s">
        <v>99</v>
      </c>
      <c r="B46" s="305">
        <v>4125.5125600000001</v>
      </c>
      <c r="C46" s="305">
        <v>0</v>
      </c>
      <c r="D46" s="305">
        <v>3251.5100400000001</v>
      </c>
      <c r="E46" s="305">
        <v>1569.9962</v>
      </c>
      <c r="F46" s="305">
        <v>1530.5055600000001</v>
      </c>
      <c r="G46" s="305">
        <v>364.69337999999999</v>
      </c>
      <c r="H46" s="305">
        <v>3368.3364299999998</v>
      </c>
      <c r="I46" s="306">
        <v>14210.554190000001</v>
      </c>
      <c r="J46" s="305">
        <v>2568.3279900000002</v>
      </c>
      <c r="K46" s="305">
        <v>100.83799999999999</v>
      </c>
      <c r="L46" s="305">
        <v>3554.84249</v>
      </c>
      <c r="M46" s="305">
        <v>1517.97758</v>
      </c>
      <c r="N46" s="305">
        <v>832.53305</v>
      </c>
      <c r="O46" s="305">
        <v>212.62967</v>
      </c>
      <c r="P46" s="305">
        <v>758.73263999999995</v>
      </c>
      <c r="Q46" s="306">
        <v>9545.8814199999997</v>
      </c>
      <c r="R46" s="305">
        <v>23756.435600000001</v>
      </c>
    </row>
    <row r="47" spans="1:18">
      <c r="A47" s="308" t="s">
        <v>100</v>
      </c>
      <c r="B47" s="301">
        <v>4422.5880800000004</v>
      </c>
      <c r="C47" s="301">
        <v>714.62031999999999</v>
      </c>
      <c r="D47" s="301">
        <v>3342.3404799999998</v>
      </c>
      <c r="E47" s="301">
        <v>3111.8045299999999</v>
      </c>
      <c r="F47" s="301">
        <v>3543.87556</v>
      </c>
      <c r="G47" s="301">
        <v>2379.732</v>
      </c>
      <c r="H47" s="301">
        <v>4407.3720000000003</v>
      </c>
      <c r="I47" s="302">
        <v>21922.332969999999</v>
      </c>
      <c r="J47" s="301">
        <v>16827.798780000001</v>
      </c>
      <c r="K47" s="301">
        <v>14375.4872</v>
      </c>
      <c r="L47" s="301">
        <v>15683.663549999999</v>
      </c>
      <c r="M47" s="301">
        <v>14438.26533</v>
      </c>
      <c r="N47" s="301">
        <v>6212.3973599999999</v>
      </c>
      <c r="O47" s="301">
        <v>158.61734999999999</v>
      </c>
      <c r="P47" s="301">
        <v>12858.312</v>
      </c>
      <c r="Q47" s="302">
        <v>80554.541570000001</v>
      </c>
      <c r="R47" s="301">
        <v>102476.87454</v>
      </c>
    </row>
    <row r="48" spans="1:18">
      <c r="A48" s="308" t="s">
        <v>101</v>
      </c>
      <c r="B48" s="301">
        <v>5957.0786200000002</v>
      </c>
      <c r="C48" s="301">
        <v>2470.8140100000001</v>
      </c>
      <c r="D48" s="301">
        <v>5673.44092</v>
      </c>
      <c r="E48" s="301">
        <v>5532.1764599999997</v>
      </c>
      <c r="F48" s="301">
        <v>6566.3358900000003</v>
      </c>
      <c r="G48" s="301">
        <v>2659.7220000000002</v>
      </c>
      <c r="H48" s="301">
        <v>7997.4660000000003</v>
      </c>
      <c r="I48" s="302">
        <v>36857.033900000002</v>
      </c>
      <c r="J48" s="301">
        <v>17800.269489999999</v>
      </c>
      <c r="K48" s="301">
        <v>4893.1187099999997</v>
      </c>
      <c r="L48" s="301">
        <v>13861.34894</v>
      </c>
      <c r="M48" s="301">
        <v>12303.57984</v>
      </c>
      <c r="N48" s="301">
        <v>6481.9232700000002</v>
      </c>
      <c r="O48" s="301">
        <v>596.50320999999997</v>
      </c>
      <c r="P48" s="301">
        <v>13548.588</v>
      </c>
      <c r="Q48" s="302">
        <v>69485.331470000005</v>
      </c>
      <c r="R48" s="301">
        <v>106342.36536</v>
      </c>
    </row>
    <row r="49" spans="1:18">
      <c r="A49" s="308" t="s">
        <v>102</v>
      </c>
      <c r="B49" s="301">
        <v>1336.5029999999999</v>
      </c>
      <c r="C49" s="301">
        <v>0</v>
      </c>
      <c r="D49" s="301">
        <v>1848.2537299999999</v>
      </c>
      <c r="E49" s="301">
        <v>686.85095999999999</v>
      </c>
      <c r="F49" s="301">
        <v>943.19128000000001</v>
      </c>
      <c r="G49" s="301">
        <v>0</v>
      </c>
      <c r="H49" s="301">
        <v>1071.2637</v>
      </c>
      <c r="I49" s="302">
        <v>5886.06268</v>
      </c>
      <c r="J49" s="301">
        <v>503.33963</v>
      </c>
      <c r="K49" s="301">
        <v>0</v>
      </c>
      <c r="L49" s="301">
        <v>809.33295999999996</v>
      </c>
      <c r="M49" s="301">
        <v>597.89909</v>
      </c>
      <c r="N49" s="301">
        <v>287.67698999999999</v>
      </c>
      <c r="O49" s="301">
        <v>0</v>
      </c>
      <c r="P49" s="301">
        <v>683.28943000000004</v>
      </c>
      <c r="Q49" s="302">
        <v>2881.5381000000002</v>
      </c>
      <c r="R49" s="301">
        <v>8767.6007800000007</v>
      </c>
    </row>
    <row r="50" spans="1:18">
      <c r="A50" s="308" t="s">
        <v>103</v>
      </c>
      <c r="B50" s="305">
        <v>7348.44416</v>
      </c>
      <c r="C50" s="305">
        <v>1781.7944399999999</v>
      </c>
      <c r="D50" s="305">
        <v>4054.8304899999998</v>
      </c>
      <c r="E50" s="305">
        <v>3841.4229</v>
      </c>
      <c r="F50" s="305">
        <v>7162.0132400000002</v>
      </c>
      <c r="G50" s="305">
        <v>1574.6297199999999</v>
      </c>
      <c r="H50" s="305">
        <v>5419.0655399999996</v>
      </c>
      <c r="I50" s="306">
        <v>31182.200489999999</v>
      </c>
      <c r="J50" s="305">
        <v>20930.933580000001</v>
      </c>
      <c r="K50" s="305">
        <v>5671.1917700000004</v>
      </c>
      <c r="L50" s="305">
        <v>12326.264230000001</v>
      </c>
      <c r="M50" s="305">
        <v>12543.30618</v>
      </c>
      <c r="N50" s="305">
        <v>8775.9569800000008</v>
      </c>
      <c r="O50" s="305">
        <v>504.02226000000002</v>
      </c>
      <c r="P50" s="305">
        <v>11181.06064</v>
      </c>
      <c r="Q50" s="306">
        <v>71932.735639999999</v>
      </c>
      <c r="R50" s="305">
        <v>103114.93613</v>
      </c>
    </row>
    <row r="51" spans="1:18">
      <c r="A51" s="311" t="s">
        <v>104</v>
      </c>
      <c r="B51" s="301">
        <v>5027.0007400000004</v>
      </c>
      <c r="C51" s="301">
        <v>22.82742</v>
      </c>
      <c r="D51" s="301">
        <v>5016.5320199999996</v>
      </c>
      <c r="E51" s="301">
        <v>2896.8736399999998</v>
      </c>
      <c r="F51" s="301">
        <v>5394.5125200000002</v>
      </c>
      <c r="G51" s="301">
        <v>133.84399999999999</v>
      </c>
      <c r="H51" s="301">
        <v>2380.1152000000002</v>
      </c>
      <c r="I51" s="302">
        <v>20871.705539999999</v>
      </c>
      <c r="J51" s="301">
        <v>5374.3360899999998</v>
      </c>
      <c r="K51" s="301">
        <v>2587.3148999999999</v>
      </c>
      <c r="L51" s="301">
        <v>5206.6840899999997</v>
      </c>
      <c r="M51" s="301">
        <v>4493.6445000000003</v>
      </c>
      <c r="N51" s="301">
        <v>1337.1219100000001</v>
      </c>
      <c r="O51" s="301">
        <v>54.361579999999996</v>
      </c>
      <c r="P51" s="301">
        <v>2075.00992</v>
      </c>
      <c r="Q51" s="302">
        <v>21128.473000000002</v>
      </c>
      <c r="R51" s="301">
        <v>42000.178540000001</v>
      </c>
    </row>
    <row r="52" spans="1:18">
      <c r="A52" s="308" t="s">
        <v>105</v>
      </c>
      <c r="B52" s="301">
        <v>3646.42668</v>
      </c>
      <c r="C52" s="301">
        <v>0</v>
      </c>
      <c r="D52" s="301">
        <v>3946.6828399999999</v>
      </c>
      <c r="E52" s="301">
        <v>1730.43921</v>
      </c>
      <c r="F52" s="301">
        <v>1844.1456800000001</v>
      </c>
      <c r="G52" s="301">
        <v>478.19254000000001</v>
      </c>
      <c r="H52" s="301">
        <v>729.93393000000003</v>
      </c>
      <c r="I52" s="302">
        <v>12375.820879999999</v>
      </c>
      <c r="J52" s="301">
        <v>4933.2040500000003</v>
      </c>
      <c r="K52" s="301">
        <v>1302.9967099999999</v>
      </c>
      <c r="L52" s="301">
        <v>5103.1881199999998</v>
      </c>
      <c r="M52" s="301">
        <v>3957.9515900000001</v>
      </c>
      <c r="N52" s="301">
        <v>2473.6371199999999</v>
      </c>
      <c r="O52" s="301">
        <v>246.38166000000001</v>
      </c>
      <c r="P52" s="301">
        <v>1904.7983200000001</v>
      </c>
      <c r="Q52" s="302">
        <v>19922.157569999999</v>
      </c>
      <c r="R52" s="301">
        <v>32297.978449999999</v>
      </c>
    </row>
    <row r="53" spans="1:18">
      <c r="A53" s="308" t="s">
        <v>106</v>
      </c>
      <c r="B53" s="301">
        <v>9228.2343600000004</v>
      </c>
      <c r="C53" s="301">
        <v>1872.3474799999999</v>
      </c>
      <c r="D53" s="301">
        <v>3789.24404</v>
      </c>
      <c r="E53" s="301">
        <v>5481.9616400000004</v>
      </c>
      <c r="F53" s="301">
        <v>3677.01683</v>
      </c>
      <c r="G53" s="301">
        <v>1800.6361899999999</v>
      </c>
      <c r="H53" s="301">
        <v>5249.2312899999997</v>
      </c>
      <c r="I53" s="302">
        <v>31098.67182</v>
      </c>
      <c r="J53" s="301">
        <v>13326.73329</v>
      </c>
      <c r="K53" s="301">
        <v>6325.1650600000003</v>
      </c>
      <c r="L53" s="301">
        <v>13732.166370000001</v>
      </c>
      <c r="M53" s="301">
        <v>9977.1628400000009</v>
      </c>
      <c r="N53" s="301">
        <v>5987.4103599999999</v>
      </c>
      <c r="O53" s="301">
        <v>6.9776999999999996</v>
      </c>
      <c r="P53" s="301">
        <v>7528.2034899999999</v>
      </c>
      <c r="Q53" s="302">
        <v>56883.81912</v>
      </c>
      <c r="R53" s="301">
        <v>87982.490940000003</v>
      </c>
    </row>
    <row r="54" spans="1:18">
      <c r="A54" s="310" t="s">
        <v>107</v>
      </c>
      <c r="B54" s="305">
        <v>234.58018000000001</v>
      </c>
      <c r="C54" s="305">
        <v>49.844340000000003</v>
      </c>
      <c r="D54" s="305">
        <v>218.96913000000001</v>
      </c>
      <c r="E54" s="305">
        <v>103.50212999999999</v>
      </c>
      <c r="F54" s="305">
        <v>123.41704</v>
      </c>
      <c r="G54" s="305">
        <v>22.341370000000001</v>
      </c>
      <c r="H54" s="305">
        <v>19.24794</v>
      </c>
      <c r="I54" s="306">
        <v>771.90213000000006</v>
      </c>
      <c r="J54" s="305">
        <v>1575.4696300000001</v>
      </c>
      <c r="K54" s="305">
        <v>1085.5016700000001</v>
      </c>
      <c r="L54" s="305">
        <v>1544.4310499999999</v>
      </c>
      <c r="M54" s="305">
        <v>972.47064</v>
      </c>
      <c r="N54" s="305">
        <v>549.11977999999999</v>
      </c>
      <c r="O54" s="305">
        <v>18.486930000000001</v>
      </c>
      <c r="P54" s="305">
        <v>346.71143000000001</v>
      </c>
      <c r="Q54" s="306">
        <v>6092.1911600000003</v>
      </c>
      <c r="R54" s="305">
        <v>6864.09328</v>
      </c>
    </row>
    <row r="55" spans="1:18">
      <c r="A55" s="308" t="s">
        <v>108</v>
      </c>
      <c r="B55" s="301">
        <v>7465.6222399999997</v>
      </c>
      <c r="C55" s="301">
        <v>294.29975999999999</v>
      </c>
      <c r="D55" s="301">
        <v>4269.6740099999997</v>
      </c>
      <c r="E55" s="301">
        <v>4233.3735299999998</v>
      </c>
      <c r="F55" s="301">
        <v>4845.2593699999998</v>
      </c>
      <c r="G55" s="301">
        <v>273.68344999999999</v>
      </c>
      <c r="H55" s="301">
        <v>3008.8944200000001</v>
      </c>
      <c r="I55" s="302">
        <v>24390.806769999999</v>
      </c>
      <c r="J55" s="301">
        <v>7050.0139900000004</v>
      </c>
      <c r="K55" s="301">
        <v>820.99829</v>
      </c>
      <c r="L55" s="301">
        <v>8177.0960400000004</v>
      </c>
      <c r="M55" s="301">
        <v>6899.5240700000004</v>
      </c>
      <c r="N55" s="301">
        <v>3963.77223</v>
      </c>
      <c r="O55" s="301">
        <v>45.079680000000003</v>
      </c>
      <c r="P55" s="301">
        <v>2624.7609499999999</v>
      </c>
      <c r="Q55" s="302">
        <v>29581.24525</v>
      </c>
      <c r="R55" s="301">
        <v>53972.052009999999</v>
      </c>
    </row>
    <row r="56" spans="1:18">
      <c r="A56" s="308" t="s">
        <v>109</v>
      </c>
      <c r="B56" s="301">
        <v>2152.2123999999999</v>
      </c>
      <c r="C56" s="301">
        <v>434.75709000000001</v>
      </c>
      <c r="D56" s="301">
        <v>1497.6082200000001</v>
      </c>
      <c r="E56" s="301">
        <v>1030.1703</v>
      </c>
      <c r="F56" s="301">
        <v>1118.78493</v>
      </c>
      <c r="G56" s="301">
        <v>150.73124000000001</v>
      </c>
      <c r="H56" s="301">
        <v>454.74256000000003</v>
      </c>
      <c r="I56" s="302">
        <v>6839.0067399999998</v>
      </c>
      <c r="J56" s="301">
        <v>806.80651</v>
      </c>
      <c r="K56" s="301">
        <v>94.028959999999998</v>
      </c>
      <c r="L56" s="301">
        <v>489.61205000000001</v>
      </c>
      <c r="M56" s="301">
        <v>966.33036000000004</v>
      </c>
      <c r="N56" s="301">
        <v>264.81981000000002</v>
      </c>
      <c r="O56" s="301">
        <v>0</v>
      </c>
      <c r="P56" s="301">
        <v>281.90345000000002</v>
      </c>
      <c r="Q56" s="302">
        <v>2903.5011399999999</v>
      </c>
      <c r="R56" s="301">
        <v>9742.5078699999995</v>
      </c>
    </row>
    <row r="57" spans="1:18">
      <c r="A57" s="308" t="s">
        <v>111</v>
      </c>
      <c r="B57" s="301">
        <v>8369.6388599999991</v>
      </c>
      <c r="C57" s="301">
        <v>105.6682</v>
      </c>
      <c r="D57" s="301">
        <v>4806.7816199999997</v>
      </c>
      <c r="E57" s="301">
        <v>4099.0956399999995</v>
      </c>
      <c r="F57" s="301">
        <v>2657.59708</v>
      </c>
      <c r="G57" s="301">
        <v>2234.98632</v>
      </c>
      <c r="H57" s="301">
        <v>2681.63625</v>
      </c>
      <c r="I57" s="302">
        <v>24955.403969999999</v>
      </c>
      <c r="J57" s="301">
        <v>13849.79038</v>
      </c>
      <c r="K57" s="301">
        <v>2327.5688799999998</v>
      </c>
      <c r="L57" s="301">
        <v>12657.81421</v>
      </c>
      <c r="M57" s="301">
        <v>8512.0723699999999</v>
      </c>
      <c r="N57" s="301">
        <v>3758.8766799999999</v>
      </c>
      <c r="O57" s="301">
        <v>787.02081999999996</v>
      </c>
      <c r="P57" s="301">
        <v>9543.9276300000001</v>
      </c>
      <c r="Q57" s="302">
        <v>51437.070970000001</v>
      </c>
      <c r="R57" s="301">
        <v>76392.47494</v>
      </c>
    </row>
    <row r="58" spans="1:18">
      <c r="A58" s="310" t="s">
        <v>112</v>
      </c>
      <c r="B58" s="305">
        <v>17942.17239</v>
      </c>
      <c r="C58" s="305">
        <v>943.41301999999996</v>
      </c>
      <c r="D58" s="305">
        <v>22139.758570000002</v>
      </c>
      <c r="E58" s="305">
        <v>11439.64738</v>
      </c>
      <c r="F58" s="305">
        <v>12611.592860000001</v>
      </c>
      <c r="G58" s="305">
        <v>1989.576</v>
      </c>
      <c r="H58" s="305">
        <v>4615.6260000000002</v>
      </c>
      <c r="I58" s="306">
        <v>71681.786229999998</v>
      </c>
      <c r="J58" s="305">
        <v>46706.725149999998</v>
      </c>
      <c r="K58" s="305">
        <v>28886.712790000001</v>
      </c>
      <c r="L58" s="305">
        <v>40894.820919999998</v>
      </c>
      <c r="M58" s="305">
        <v>32372.90207</v>
      </c>
      <c r="N58" s="305">
        <v>27071.069189999998</v>
      </c>
      <c r="O58" s="305">
        <v>783.79909999999995</v>
      </c>
      <c r="P58" s="305">
        <v>12184.14</v>
      </c>
      <c r="Q58" s="306">
        <v>188900.16922000001</v>
      </c>
      <c r="R58" s="305">
        <v>260581.95545000001</v>
      </c>
    </row>
    <row r="59" spans="1:18">
      <c r="A59" s="308" t="s">
        <v>113</v>
      </c>
      <c r="B59" s="301">
        <v>3385.97804</v>
      </c>
      <c r="C59" s="301">
        <v>82.990979999999993</v>
      </c>
      <c r="D59" s="301">
        <v>1943.9801199999999</v>
      </c>
      <c r="E59" s="301">
        <v>868.30705</v>
      </c>
      <c r="F59" s="301">
        <v>1056.22902</v>
      </c>
      <c r="G59" s="301">
        <v>282.79282999999998</v>
      </c>
      <c r="H59" s="301">
        <v>1156.2708600000001</v>
      </c>
      <c r="I59" s="302">
        <v>8776.5488999999998</v>
      </c>
      <c r="J59" s="301">
        <v>7460.5973999999997</v>
      </c>
      <c r="K59" s="301">
        <v>415.11462999999998</v>
      </c>
      <c r="L59" s="301">
        <v>5187.6961700000002</v>
      </c>
      <c r="M59" s="301">
        <v>2530.5472500000001</v>
      </c>
      <c r="N59" s="301">
        <v>1795.1491599999999</v>
      </c>
      <c r="O59" s="301">
        <v>318.44421</v>
      </c>
      <c r="P59" s="301">
        <v>3767.08574</v>
      </c>
      <c r="Q59" s="302">
        <v>21474.634580000002</v>
      </c>
      <c r="R59" s="301">
        <v>30251.18348</v>
      </c>
    </row>
    <row r="60" spans="1:18">
      <c r="A60" s="308" t="s">
        <v>114</v>
      </c>
      <c r="B60" s="301">
        <v>925.79033000000004</v>
      </c>
      <c r="C60" s="301">
        <v>1.47194</v>
      </c>
      <c r="D60" s="301">
        <v>650.48491000000001</v>
      </c>
      <c r="E60" s="301">
        <v>837.64413999999999</v>
      </c>
      <c r="F60" s="301">
        <v>963.57047</v>
      </c>
      <c r="G60" s="301">
        <v>157.54433</v>
      </c>
      <c r="H60" s="301">
        <v>736.09956999999997</v>
      </c>
      <c r="I60" s="302">
        <v>4272.6057000000001</v>
      </c>
      <c r="J60" s="301">
        <v>415.37180000000001</v>
      </c>
      <c r="K60" s="301">
        <v>46.915590000000002</v>
      </c>
      <c r="L60" s="301">
        <v>472.85968000000003</v>
      </c>
      <c r="M60" s="301">
        <v>284.93346000000003</v>
      </c>
      <c r="N60" s="301">
        <v>211.80914999999999</v>
      </c>
      <c r="O60" s="301">
        <v>19.936869999999999</v>
      </c>
      <c r="P60" s="301">
        <v>282.54284999999999</v>
      </c>
      <c r="Q60" s="302">
        <v>1734.3694</v>
      </c>
      <c r="R60" s="301">
        <v>6006.9750999999997</v>
      </c>
    </row>
    <row r="61" spans="1:18">
      <c r="A61" s="308" t="s">
        <v>115</v>
      </c>
      <c r="B61" s="301">
        <v>8103.0542999999998</v>
      </c>
      <c r="C61" s="301">
        <v>665.72888</v>
      </c>
      <c r="D61" s="301">
        <v>5762.6859800000002</v>
      </c>
      <c r="E61" s="301">
        <v>4803.4475400000001</v>
      </c>
      <c r="F61" s="301">
        <v>3606.6276600000001</v>
      </c>
      <c r="G61" s="301">
        <v>928.78135999999995</v>
      </c>
      <c r="H61" s="301">
        <v>2568.0177699999999</v>
      </c>
      <c r="I61" s="302">
        <v>26438.343489999999</v>
      </c>
      <c r="J61" s="301">
        <v>14989.01237</v>
      </c>
      <c r="K61" s="301">
        <v>5279.0038100000002</v>
      </c>
      <c r="L61" s="301">
        <v>11190.813560000001</v>
      </c>
      <c r="M61" s="301">
        <v>8808.8647000000001</v>
      </c>
      <c r="N61" s="301">
        <v>3975.8507199999999</v>
      </c>
      <c r="O61" s="301">
        <v>528.53398000000004</v>
      </c>
      <c r="P61" s="301">
        <v>4899.8465900000001</v>
      </c>
      <c r="Q61" s="302">
        <v>49671.925739999999</v>
      </c>
      <c r="R61" s="301">
        <v>76110.269230000005</v>
      </c>
    </row>
    <row r="62" spans="1:18">
      <c r="A62" s="310" t="s">
        <v>116</v>
      </c>
      <c r="B62" s="305">
        <v>4241.6090800000002</v>
      </c>
      <c r="C62" s="305">
        <v>1689.40481</v>
      </c>
      <c r="D62" s="305">
        <v>2220.51397</v>
      </c>
      <c r="E62" s="305">
        <v>2062.4391900000001</v>
      </c>
      <c r="F62" s="305">
        <v>3215.9480100000001</v>
      </c>
      <c r="G62" s="305">
        <v>978.60897</v>
      </c>
      <c r="H62" s="305">
        <v>1084.51253</v>
      </c>
      <c r="I62" s="306">
        <v>15493.03656</v>
      </c>
      <c r="J62" s="305">
        <v>10176.491840000001</v>
      </c>
      <c r="K62" s="305">
        <v>5111.8269700000001</v>
      </c>
      <c r="L62" s="305">
        <v>8670.3505000000005</v>
      </c>
      <c r="M62" s="305">
        <v>6895.3666499999999</v>
      </c>
      <c r="N62" s="305">
        <v>2972.0968200000002</v>
      </c>
      <c r="O62" s="305">
        <v>140.89971</v>
      </c>
      <c r="P62" s="305">
        <v>4198.1722600000003</v>
      </c>
      <c r="Q62" s="306">
        <v>38165.204740000001</v>
      </c>
      <c r="R62" s="305">
        <v>53658.241300000002</v>
      </c>
    </row>
    <row r="63" spans="1:18">
      <c r="A63" s="308" t="s">
        <v>117</v>
      </c>
      <c r="B63" s="301">
        <v>1925.0488499999999</v>
      </c>
      <c r="C63" s="301">
        <v>0.26235000000000003</v>
      </c>
      <c r="D63" s="301">
        <v>1855.55789</v>
      </c>
      <c r="E63" s="301">
        <v>1293.7820899999999</v>
      </c>
      <c r="F63" s="301">
        <v>2054.76359</v>
      </c>
      <c r="G63" s="301">
        <v>296.12108000000001</v>
      </c>
      <c r="H63" s="301">
        <v>834.57992000000002</v>
      </c>
      <c r="I63" s="302">
        <v>8260.1157700000003</v>
      </c>
      <c r="J63" s="301">
        <v>2871.0578700000001</v>
      </c>
      <c r="K63" s="301">
        <v>64.472329999999999</v>
      </c>
      <c r="L63" s="301">
        <v>1803.95145</v>
      </c>
      <c r="M63" s="301">
        <v>1600.6430600000001</v>
      </c>
      <c r="N63" s="301">
        <v>755.44070999999997</v>
      </c>
      <c r="O63" s="301">
        <v>23.70842</v>
      </c>
      <c r="P63" s="301">
        <v>674.75064999999995</v>
      </c>
      <c r="Q63" s="302">
        <v>7794.02448</v>
      </c>
      <c r="R63" s="301">
        <v>16054.14025</v>
      </c>
    </row>
    <row r="64" spans="1:18">
      <c r="A64" s="308" t="s">
        <v>118</v>
      </c>
      <c r="B64" s="301">
        <v>5209.8393599999999</v>
      </c>
      <c r="C64" s="301">
        <v>1065.8903700000001</v>
      </c>
      <c r="D64" s="301">
        <v>5689.0961399999997</v>
      </c>
      <c r="E64" s="301">
        <v>4231.3343000000004</v>
      </c>
      <c r="F64" s="301">
        <v>7199.4577099999997</v>
      </c>
      <c r="G64" s="301">
        <v>2011.67362</v>
      </c>
      <c r="H64" s="301">
        <v>3845.8200299999999</v>
      </c>
      <c r="I64" s="302">
        <v>29253.111540000002</v>
      </c>
      <c r="J64" s="301">
        <v>7044.5154000000002</v>
      </c>
      <c r="K64" s="301">
        <v>2938.7577200000001</v>
      </c>
      <c r="L64" s="301">
        <v>8219.2004699999998</v>
      </c>
      <c r="M64" s="301">
        <v>5215.3244800000002</v>
      </c>
      <c r="N64" s="301">
        <v>2491.5468300000002</v>
      </c>
      <c r="O64" s="301">
        <v>0</v>
      </c>
      <c r="P64" s="301">
        <v>2437.4845999999998</v>
      </c>
      <c r="Q64" s="302">
        <v>28346.82951</v>
      </c>
      <c r="R64" s="301">
        <v>57599.941050000001</v>
      </c>
    </row>
    <row r="65" spans="1:18" ht="24" thickBot="1">
      <c r="A65" s="310" t="s">
        <v>119</v>
      </c>
      <c r="B65" s="305">
        <v>2520.88564</v>
      </c>
      <c r="C65" s="305">
        <v>0</v>
      </c>
      <c r="D65" s="305">
        <v>1626.48813</v>
      </c>
      <c r="E65" s="305">
        <v>566.25382000000002</v>
      </c>
      <c r="F65" s="305">
        <v>653.62765000000002</v>
      </c>
      <c r="G65" s="305">
        <v>931.13473999999997</v>
      </c>
      <c r="H65" s="305">
        <v>840.17202999999995</v>
      </c>
      <c r="I65" s="306">
        <v>7138.5620200000003</v>
      </c>
      <c r="J65" s="305">
        <v>514.37395000000004</v>
      </c>
      <c r="K65" s="305">
        <v>10.26778</v>
      </c>
      <c r="L65" s="305">
        <v>714.58268999999996</v>
      </c>
      <c r="M65" s="305">
        <v>468.60196999999999</v>
      </c>
      <c r="N65" s="305">
        <v>381.32697000000002</v>
      </c>
      <c r="O65" s="305">
        <v>55.351280000000003</v>
      </c>
      <c r="P65" s="305">
        <v>517.25315999999998</v>
      </c>
      <c r="Q65" s="306">
        <v>2661.7577900000001</v>
      </c>
      <c r="R65" s="305">
        <v>9800.3198100000009</v>
      </c>
    </row>
    <row r="66" spans="1:18" ht="24" thickTop="1">
      <c r="A66" s="312" t="s">
        <v>120</v>
      </c>
      <c r="B66" s="313">
        <v>231817.63825999989</v>
      </c>
      <c r="C66" s="313">
        <v>34721.954640000004</v>
      </c>
      <c r="D66" s="313">
        <v>182348.32561999999</v>
      </c>
      <c r="E66" s="313">
        <v>135681.52037999997</v>
      </c>
      <c r="F66" s="313">
        <v>153536.11178999997</v>
      </c>
      <c r="G66" s="313">
        <v>40613.031880000002</v>
      </c>
      <c r="H66" s="313">
        <v>124808.23296999998</v>
      </c>
      <c r="I66" s="314">
        <v>903526.81556000002</v>
      </c>
      <c r="J66" s="315">
        <v>495425.25667000009</v>
      </c>
      <c r="K66" s="313">
        <v>221527.15187</v>
      </c>
      <c r="L66" s="313">
        <v>428149.75828000001</v>
      </c>
      <c r="M66" s="313">
        <v>365937.41492999997</v>
      </c>
      <c r="N66" s="313">
        <v>192380.01588999998</v>
      </c>
      <c r="O66" s="313">
        <v>19608.266520000005</v>
      </c>
      <c r="P66" s="313">
        <v>277066.84658000007</v>
      </c>
      <c r="Q66" s="314">
        <v>2000094.7108800001</v>
      </c>
      <c r="R66" s="315">
        <v>2903621.5263800006</v>
      </c>
    </row>
    <row r="67" spans="1:18" ht="17.100000000000001" customHeight="1">
      <c r="A67" s="310" t="s">
        <v>121</v>
      </c>
      <c r="B67" s="305">
        <v>606.65566000000001</v>
      </c>
      <c r="C67" s="305">
        <v>13.50447</v>
      </c>
      <c r="D67" s="305">
        <v>257.24907000000002</v>
      </c>
      <c r="E67" s="305">
        <v>297.86068999999998</v>
      </c>
      <c r="F67" s="305">
        <v>180.91346999999999</v>
      </c>
      <c r="G67" s="305">
        <v>0.14677000000000001</v>
      </c>
      <c r="H67" s="305">
        <v>9.6619999999999998E-2</v>
      </c>
      <c r="I67" s="306">
        <v>1356.4267600000001</v>
      </c>
      <c r="J67" s="305">
        <v>4228.7316700000001</v>
      </c>
      <c r="K67" s="305">
        <v>830.56773999999996</v>
      </c>
      <c r="L67" s="305">
        <v>2702.0895700000001</v>
      </c>
      <c r="M67" s="305">
        <v>2807.3279200000002</v>
      </c>
      <c r="N67" s="305">
        <v>1780.73299</v>
      </c>
      <c r="O67" s="305">
        <v>39.911549999999998</v>
      </c>
      <c r="P67" s="305">
        <v>15.82291</v>
      </c>
      <c r="Q67" s="306">
        <v>12405.18434</v>
      </c>
      <c r="R67" s="305">
        <v>13761.61111</v>
      </c>
    </row>
    <row r="68" spans="1:18" ht="18" customHeight="1">
      <c r="A68" s="316" t="s">
        <v>122</v>
      </c>
      <c r="B68" s="305">
        <v>232424.29391999988</v>
      </c>
      <c r="C68" s="305">
        <v>34735.459110000003</v>
      </c>
      <c r="D68" s="305">
        <v>182605.57468999998</v>
      </c>
      <c r="E68" s="305">
        <v>135979.38106999997</v>
      </c>
      <c r="F68" s="305">
        <v>153717.02525999997</v>
      </c>
      <c r="G68" s="305">
        <v>40613.178650000002</v>
      </c>
      <c r="H68" s="305">
        <v>124808.32958999998</v>
      </c>
      <c r="I68" s="317">
        <v>904883.24231999996</v>
      </c>
      <c r="J68" s="318">
        <v>499653.9883400001</v>
      </c>
      <c r="K68" s="305">
        <v>222357.71961</v>
      </c>
      <c r="L68" s="305">
        <v>430851.84785000002</v>
      </c>
      <c r="M68" s="305">
        <v>368744.74284999998</v>
      </c>
      <c r="N68" s="305">
        <v>194160.74887999997</v>
      </c>
      <c r="O68" s="305">
        <v>19648.178070000005</v>
      </c>
      <c r="P68" s="305">
        <v>277082.66949000006</v>
      </c>
      <c r="Q68" s="317">
        <v>2012499.8952200001</v>
      </c>
      <c r="R68" s="318">
        <v>2917383.1374900006</v>
      </c>
    </row>
    <row r="69" spans="1:18" ht="18" customHeight="1">
      <c r="A69" s="319" t="s">
        <v>132</v>
      </c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1"/>
    </row>
    <row r="70" spans="1:18" ht="18" customHeight="1">
      <c r="A70" s="322" t="s">
        <v>133</v>
      </c>
      <c r="B70" s="323"/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01"/>
    </row>
    <row r="71" spans="1:18" ht="18" customHeight="1">
      <c r="A71" s="340" t="s">
        <v>142</v>
      </c>
      <c r="B71" s="324"/>
      <c r="C71" s="324"/>
      <c r="D71" s="324"/>
      <c r="E71" s="324"/>
      <c r="F71" s="324"/>
      <c r="G71" s="324"/>
      <c r="H71" s="324"/>
      <c r="I71" s="324"/>
      <c r="J71" s="324"/>
      <c r="K71" s="325"/>
      <c r="L71" s="324"/>
      <c r="M71" s="324"/>
      <c r="N71" s="324"/>
      <c r="O71" s="324"/>
      <c r="P71" s="324"/>
      <c r="Q71" s="324"/>
      <c r="R71" s="326"/>
    </row>
    <row r="72" spans="1:18" ht="9.9499999999999993" customHeight="1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</row>
    <row r="73" spans="1:18" ht="9.9499999999999993" customHeight="1">
      <c r="A73" s="130"/>
      <c r="B73" s="130"/>
      <c r="C73" s="130"/>
      <c r="D73" s="328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329"/>
    </row>
    <row r="74" spans="1:18" ht="9.9499999999999993" customHeight="1">
      <c r="A74" s="3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</row>
    <row r="75" spans="1:18" ht="9.9499999999999993" customHeight="1">
      <c r="A75" s="130"/>
      <c r="B75" s="130"/>
      <c r="C75" s="130"/>
      <c r="D75" s="331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1:18" ht="9.9499999999999993" customHeight="1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</row>
    <row r="77" spans="1:18" ht="9.9499999999999993" customHeight="1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</row>
    <row r="78" spans="1:18" ht="9.9499999999999993" customHeight="1">
      <c r="A78" s="130"/>
      <c r="B78" s="130"/>
      <c r="C78" s="130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</row>
    <row r="79" spans="1:18" ht="9.9499999999999993" customHeight="1">
      <c r="A79" s="130"/>
      <c r="B79" s="130"/>
      <c r="C79" s="130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</row>
    <row r="80" spans="1:18">
      <c r="A80" s="129"/>
      <c r="B80" s="130"/>
      <c r="C80" s="130"/>
      <c r="D80" s="328"/>
      <c r="E80" s="328"/>
      <c r="F80" s="328"/>
      <c r="G80" s="328"/>
      <c r="H80" s="328"/>
      <c r="I80" s="328"/>
      <c r="J80" s="328"/>
      <c r="K80" s="328"/>
      <c r="L80" s="328"/>
      <c r="M80" s="328"/>
      <c r="N80" s="328"/>
      <c r="O80" s="328"/>
      <c r="P80" s="328"/>
      <c r="Q80" s="328"/>
      <c r="R80" s="328"/>
    </row>
    <row r="81" spans="1:18">
      <c r="A81" s="90"/>
      <c r="B81" s="9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</row>
    <row r="82" spans="1:18">
      <c r="A82" s="90"/>
      <c r="B82" s="9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</row>
    <row r="83" spans="1:18">
      <c r="A83" s="89"/>
      <c r="B83" s="9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</row>
    <row r="84" spans="1:18">
      <c r="A84" s="89"/>
      <c r="B84" s="9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</row>
    <row r="85" spans="1:18">
      <c r="A85" s="89"/>
      <c r="B85" s="9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</row>
    <row r="86" spans="1:18">
      <c r="A86" s="89"/>
      <c r="B86" s="9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</row>
    <row r="87" spans="1:18">
      <c r="A87" s="89"/>
      <c r="B87" s="9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</row>
    <row r="88" spans="1:18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1:18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</row>
    <row r="90" spans="1:18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BD25-86F4-4C6B-AF70-01931D2D1FCE}">
  <dimension ref="A7:R90"/>
  <sheetViews>
    <sheetView workbookViewId="0"/>
  </sheetViews>
  <sheetFormatPr defaultColWidth="12.5" defaultRowHeight="23.25"/>
  <cols>
    <col min="1" max="1" width="17.5" style="88" customWidth="1"/>
    <col min="2" max="2" width="13.625" style="88" customWidth="1"/>
    <col min="3" max="3" width="17.125" style="88" customWidth="1"/>
    <col min="4" max="4" width="13.875" style="88" customWidth="1"/>
    <col min="5" max="5" width="12.125" style="88" customWidth="1"/>
    <col min="6" max="7" width="13.875" style="88" customWidth="1"/>
    <col min="8" max="8" width="10.375" style="88" customWidth="1"/>
    <col min="9" max="9" width="11.625" style="88" customWidth="1"/>
    <col min="10" max="10" width="13" style="88" customWidth="1"/>
    <col min="11" max="11" width="17.5" style="88" customWidth="1"/>
    <col min="12" max="12" width="13.875" style="88" customWidth="1"/>
    <col min="13" max="13" width="11" style="88" customWidth="1"/>
    <col min="14" max="14" width="13.125" style="88" customWidth="1"/>
    <col min="15" max="15" width="13.5" style="88" customWidth="1"/>
    <col min="16" max="17" width="11.125" style="88" customWidth="1"/>
    <col min="18" max="18" width="12.125" style="88" bestFit="1" customWidth="1"/>
    <col min="19" max="16384" width="12.5" style="88"/>
  </cols>
  <sheetData>
    <row r="7" spans="1:18" ht="26.1" customHeight="1">
      <c r="A7" s="83" t="s">
        <v>143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18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18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18" ht="17.25" customHeight="1">
      <c r="A10" s="92" t="s">
        <v>67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18" ht="21.95" customHeight="1">
      <c r="A11" s="205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18" ht="21.95" customHeight="1">
      <c r="A12" s="206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18" ht="21.95" customHeight="1">
      <c r="A13" s="207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208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</row>
    <row r="14" spans="1:18">
      <c r="A14" s="209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210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</row>
    <row r="15" spans="1:18">
      <c r="A15" s="206" t="s">
        <v>66</v>
      </c>
      <c r="B15" s="114">
        <v>6644.16360248</v>
      </c>
      <c r="C15" s="114">
        <v>0</v>
      </c>
      <c r="D15" s="114">
        <v>5698.180155565</v>
      </c>
      <c r="E15" s="114">
        <v>4508.9873645999996</v>
      </c>
      <c r="F15" s="114">
        <v>4409.6109294099997</v>
      </c>
      <c r="G15" s="114">
        <v>1390.3532600000001</v>
      </c>
      <c r="H15" s="114">
        <v>6360.0571099999997</v>
      </c>
      <c r="I15" s="211">
        <v>29011.352422055003</v>
      </c>
      <c r="J15" s="114">
        <v>9354.2180457899995</v>
      </c>
      <c r="K15" s="114">
        <v>590.72407891</v>
      </c>
      <c r="L15" s="114">
        <v>9804.8383062299999</v>
      </c>
      <c r="M15" s="114">
        <v>7372.6624819449999</v>
      </c>
      <c r="N15" s="114">
        <v>4245.6695230400001</v>
      </c>
      <c r="O15" s="114">
        <v>62.403852534999999</v>
      </c>
      <c r="P15" s="114">
        <v>11292.759099999999</v>
      </c>
      <c r="Q15" s="115">
        <v>42723.275388449998</v>
      </c>
      <c r="R15" s="114">
        <v>71734.627810505001</v>
      </c>
    </row>
    <row r="16" spans="1:18">
      <c r="A16" s="206" t="s">
        <v>69</v>
      </c>
      <c r="B16" s="114">
        <v>850.57823289500004</v>
      </c>
      <c r="C16" s="114">
        <v>0</v>
      </c>
      <c r="D16" s="114">
        <v>291.18219450499998</v>
      </c>
      <c r="E16" s="114">
        <v>123.079499055</v>
      </c>
      <c r="F16" s="114">
        <v>293.05093610500001</v>
      </c>
      <c r="G16" s="114">
        <v>181.87476000000001</v>
      </c>
      <c r="H16" s="114">
        <v>850.09047999999996</v>
      </c>
      <c r="I16" s="211">
        <v>2589.8561025600002</v>
      </c>
      <c r="J16" s="114">
        <v>790.13103878000004</v>
      </c>
      <c r="K16" s="114">
        <v>0</v>
      </c>
      <c r="L16" s="114">
        <v>931.79971481500002</v>
      </c>
      <c r="M16" s="114">
        <v>526.61965341500002</v>
      </c>
      <c r="N16" s="114">
        <v>253.20993086999999</v>
      </c>
      <c r="O16" s="114">
        <v>118.687467195</v>
      </c>
      <c r="P16" s="114">
        <v>670.99921999999992</v>
      </c>
      <c r="Q16" s="115">
        <v>3291.4470250750001</v>
      </c>
      <c r="R16" s="114">
        <v>5881.3031276350002</v>
      </c>
    </row>
    <row r="17" spans="1:18">
      <c r="A17" s="206" t="s">
        <v>70</v>
      </c>
      <c r="B17" s="114">
        <v>7158.048465025</v>
      </c>
      <c r="C17" s="114">
        <v>98.854509280000002</v>
      </c>
      <c r="D17" s="114">
        <v>3714.5899857250001</v>
      </c>
      <c r="E17" s="114">
        <v>2032.5188614900001</v>
      </c>
      <c r="F17" s="114">
        <v>1794.3570721450001</v>
      </c>
      <c r="G17" s="114">
        <v>650.02630999999997</v>
      </c>
      <c r="H17" s="114">
        <v>1241.5336299999999</v>
      </c>
      <c r="I17" s="211">
        <v>16689.928833664999</v>
      </c>
      <c r="J17" s="114">
        <v>8090.3361070950004</v>
      </c>
      <c r="K17" s="114">
        <v>8590.8003116500004</v>
      </c>
      <c r="L17" s="114">
        <v>7736.6059927300003</v>
      </c>
      <c r="M17" s="114">
        <v>15138.3142202</v>
      </c>
      <c r="N17" s="114">
        <v>5889.1610696300004</v>
      </c>
      <c r="O17" s="114">
        <v>2886.3653032900002</v>
      </c>
      <c r="P17" s="114">
        <v>5259.1346300000005</v>
      </c>
      <c r="Q17" s="115">
        <v>53590.717634594999</v>
      </c>
      <c r="R17" s="114">
        <v>70280.646468260005</v>
      </c>
    </row>
    <row r="18" spans="1:18">
      <c r="A18" s="212" t="s">
        <v>71</v>
      </c>
      <c r="B18" s="213">
        <v>4296.7689740799997</v>
      </c>
      <c r="C18" s="213">
        <v>320.38633214499998</v>
      </c>
      <c r="D18" s="213">
        <v>3781.4796305899999</v>
      </c>
      <c r="E18" s="213">
        <v>2870.6895694499999</v>
      </c>
      <c r="F18" s="213">
        <v>3674.4900129900002</v>
      </c>
      <c r="G18" s="213">
        <v>709.08842000000004</v>
      </c>
      <c r="H18" s="213">
        <v>2292.3748399999999</v>
      </c>
      <c r="I18" s="214">
        <v>17945.277779255</v>
      </c>
      <c r="J18" s="213">
        <v>5655.4302977950001</v>
      </c>
      <c r="K18" s="213">
        <v>1012.43753436</v>
      </c>
      <c r="L18" s="213">
        <v>3735.5938672900002</v>
      </c>
      <c r="M18" s="213">
        <v>4597.7818420650001</v>
      </c>
      <c r="N18" s="213">
        <v>1935.710133775</v>
      </c>
      <c r="O18" s="213">
        <v>75.938523384999996</v>
      </c>
      <c r="P18" s="213">
        <v>2140.8498399999999</v>
      </c>
      <c r="Q18" s="118">
        <v>19153.74203867</v>
      </c>
      <c r="R18" s="117">
        <v>37099.019817925</v>
      </c>
    </row>
    <row r="19" spans="1:18">
      <c r="A19" s="215" t="s">
        <v>72</v>
      </c>
      <c r="B19" s="114">
        <v>17184.357926375</v>
      </c>
      <c r="C19" s="114">
        <v>5976.7556450000002</v>
      </c>
      <c r="D19" s="114">
        <v>11149.62363263</v>
      </c>
      <c r="E19" s="114">
        <v>8332.4783915299995</v>
      </c>
      <c r="F19" s="114">
        <v>9485.0997454249991</v>
      </c>
      <c r="G19" s="114">
        <v>1023.16837</v>
      </c>
      <c r="H19" s="114">
        <v>3328.9912599999998</v>
      </c>
      <c r="I19" s="211">
        <v>56480.474970960007</v>
      </c>
      <c r="J19" s="114">
        <v>74947.063480675002</v>
      </c>
      <c r="K19" s="114">
        <v>61513.243791424997</v>
      </c>
      <c r="L19" s="114">
        <v>53258.431136129999</v>
      </c>
      <c r="M19" s="114">
        <v>48280.300770679998</v>
      </c>
      <c r="N19" s="114">
        <v>24230.77510676</v>
      </c>
      <c r="O19" s="114">
        <v>746.23253221499999</v>
      </c>
      <c r="P19" s="114">
        <v>21379.729729999999</v>
      </c>
      <c r="Q19" s="216">
        <v>284355.77654788503</v>
      </c>
      <c r="R19" s="114">
        <v>340836.25151884503</v>
      </c>
    </row>
    <row r="20" spans="1:18">
      <c r="A20" s="215" t="s">
        <v>73</v>
      </c>
      <c r="B20" s="114">
        <v>4935.0395859999999</v>
      </c>
      <c r="C20" s="114">
        <v>282.32326599999999</v>
      </c>
      <c r="D20" s="114">
        <v>4546.5205993</v>
      </c>
      <c r="E20" s="114">
        <v>2094.6596968499998</v>
      </c>
      <c r="F20" s="114">
        <v>1925.05519065</v>
      </c>
      <c r="G20" s="114">
        <v>810.66499999999996</v>
      </c>
      <c r="H20" s="114">
        <v>1621.6949999999999</v>
      </c>
      <c r="I20" s="211">
        <v>16215.958338799999</v>
      </c>
      <c r="J20" s="114">
        <v>9927.1580909999993</v>
      </c>
      <c r="K20" s="114">
        <v>5757.0026134999998</v>
      </c>
      <c r="L20" s="114">
        <v>9498.1255569999994</v>
      </c>
      <c r="M20" s="114">
        <v>6498.8231859500002</v>
      </c>
      <c r="N20" s="114">
        <v>2847.3910901999998</v>
      </c>
      <c r="O20" s="114">
        <v>47.470633450000001</v>
      </c>
      <c r="P20" s="114">
        <v>3841.625</v>
      </c>
      <c r="Q20" s="211">
        <v>38417.596171099998</v>
      </c>
      <c r="R20" s="114">
        <v>54633.554509900001</v>
      </c>
    </row>
    <row r="21" spans="1:18">
      <c r="A21" s="215" t="s">
        <v>74</v>
      </c>
      <c r="B21" s="114">
        <v>490.17237</v>
      </c>
      <c r="C21" s="114">
        <v>315.04573499999998</v>
      </c>
      <c r="D21" s="114">
        <v>437.80874</v>
      </c>
      <c r="E21" s="114">
        <v>413.10827749999999</v>
      </c>
      <c r="F21" s="114">
        <v>827.63567499999999</v>
      </c>
      <c r="G21" s="114">
        <v>146.13687999999999</v>
      </c>
      <c r="H21" s="114">
        <v>558.78069000000005</v>
      </c>
      <c r="I21" s="211">
        <v>3188.6883674999999</v>
      </c>
      <c r="J21" s="114">
        <v>9806.0856199999998</v>
      </c>
      <c r="K21" s="114">
        <v>4367.0019849999999</v>
      </c>
      <c r="L21" s="114">
        <v>3755.4065249999999</v>
      </c>
      <c r="M21" s="114">
        <v>5151.1944475</v>
      </c>
      <c r="N21" s="114">
        <v>2587.859563</v>
      </c>
      <c r="O21" s="114">
        <v>241.3611775</v>
      </c>
      <c r="P21" s="114">
        <v>2503.2506699999999</v>
      </c>
      <c r="Q21" s="211">
        <v>28412.159987999996</v>
      </c>
      <c r="R21" s="114">
        <v>31600.848355499995</v>
      </c>
    </row>
    <row r="22" spans="1:18">
      <c r="A22" s="217" t="s">
        <v>75</v>
      </c>
      <c r="B22" s="213">
        <v>0</v>
      </c>
      <c r="C22" s="213">
        <v>374.8467875</v>
      </c>
      <c r="D22" s="213">
        <v>722.80035310000005</v>
      </c>
      <c r="E22" s="213">
        <v>240.00562224999999</v>
      </c>
      <c r="F22" s="213">
        <v>584.98727389999999</v>
      </c>
      <c r="G22" s="213">
        <v>163.29734999999999</v>
      </c>
      <c r="H22" s="213">
        <v>441.32040999999998</v>
      </c>
      <c r="I22" s="214">
        <v>2527.2577967499997</v>
      </c>
      <c r="J22" s="213">
        <v>1496.04508225</v>
      </c>
      <c r="K22" s="213">
        <v>761.78067775</v>
      </c>
      <c r="L22" s="213">
        <v>2297.97661045</v>
      </c>
      <c r="M22" s="213">
        <v>1145.91762045</v>
      </c>
      <c r="N22" s="213">
        <v>895.96886895</v>
      </c>
      <c r="O22" s="213">
        <v>66.440829550000004</v>
      </c>
      <c r="P22" s="213">
        <v>1053.77143</v>
      </c>
      <c r="Q22" s="214">
        <v>7717.9011193999986</v>
      </c>
      <c r="R22" s="117">
        <v>10245.158916149998</v>
      </c>
    </row>
    <row r="23" spans="1:18">
      <c r="A23" s="215" t="s">
        <v>76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211">
        <v>0</v>
      </c>
      <c r="J23" s="114">
        <v>521.12662642999999</v>
      </c>
      <c r="K23" s="114">
        <v>376.39905110500001</v>
      </c>
      <c r="L23" s="114">
        <v>1066.4585749749999</v>
      </c>
      <c r="M23" s="114">
        <v>729.61581997999997</v>
      </c>
      <c r="N23" s="114">
        <v>287.55241222000001</v>
      </c>
      <c r="O23" s="114">
        <v>0</v>
      </c>
      <c r="P23" s="114">
        <v>774.91727000000003</v>
      </c>
      <c r="Q23" s="211">
        <v>3756.0697547099994</v>
      </c>
      <c r="R23" s="114">
        <v>3756.0697547099994</v>
      </c>
    </row>
    <row r="24" spans="1:18">
      <c r="A24" s="215" t="s">
        <v>77</v>
      </c>
      <c r="B24" s="114">
        <v>11165.791232075</v>
      </c>
      <c r="C24" s="114">
        <v>2326.1607975649999</v>
      </c>
      <c r="D24" s="114">
        <v>8869.7483923550008</v>
      </c>
      <c r="E24" s="114">
        <v>4062.7288322600002</v>
      </c>
      <c r="F24" s="114">
        <v>3956.07975747</v>
      </c>
      <c r="G24" s="114">
        <v>1575.1611499999999</v>
      </c>
      <c r="H24" s="114">
        <v>5575.3611300000002</v>
      </c>
      <c r="I24" s="211">
        <v>37531.031291725005</v>
      </c>
      <c r="J24" s="114">
        <v>31627.12365306</v>
      </c>
      <c r="K24" s="114">
        <v>16420.986512194999</v>
      </c>
      <c r="L24" s="114">
        <v>46449.053405860002</v>
      </c>
      <c r="M24" s="114">
        <v>30146.376512129998</v>
      </c>
      <c r="N24" s="114">
        <v>20705.586500155001</v>
      </c>
      <c r="O24" s="114">
        <v>4022.0580123</v>
      </c>
      <c r="P24" s="114">
        <v>39612.200239999998</v>
      </c>
      <c r="Q24" s="211">
        <v>188983.38483570001</v>
      </c>
      <c r="R24" s="114">
        <v>226514.41612742501</v>
      </c>
    </row>
    <row r="25" spans="1:18">
      <c r="A25" s="215" t="s">
        <v>78</v>
      </c>
      <c r="B25" s="114">
        <v>8113.7514983999999</v>
      </c>
      <c r="C25" s="114">
        <v>0</v>
      </c>
      <c r="D25" s="114">
        <v>6414.2648700150003</v>
      </c>
      <c r="E25" s="114">
        <v>5915.6053229150002</v>
      </c>
      <c r="F25" s="114">
        <v>5715.049737245</v>
      </c>
      <c r="G25" s="114">
        <v>1185.75981</v>
      </c>
      <c r="H25" s="114">
        <v>4465.4304400000001</v>
      </c>
      <c r="I25" s="211">
        <v>31809.861678575002</v>
      </c>
      <c r="J25" s="114">
        <v>25484.497972714998</v>
      </c>
      <c r="K25" s="114">
        <v>3911.0242235350001</v>
      </c>
      <c r="L25" s="114">
        <v>17726.493439614998</v>
      </c>
      <c r="M25" s="114">
        <v>21325.10428625</v>
      </c>
      <c r="N25" s="114">
        <v>8763.9016718799994</v>
      </c>
      <c r="O25" s="114">
        <v>567.41905995499997</v>
      </c>
      <c r="P25" s="114">
        <v>23539.355889999999</v>
      </c>
      <c r="Q25" s="211">
        <v>101317.79654395001</v>
      </c>
      <c r="R25" s="114">
        <v>133127.658222525</v>
      </c>
    </row>
    <row r="26" spans="1:18">
      <c r="A26" s="217" t="s">
        <v>79</v>
      </c>
      <c r="B26" s="213">
        <v>0</v>
      </c>
      <c r="C26" s="213">
        <v>0</v>
      </c>
      <c r="D26" s="213">
        <v>350.2623585</v>
      </c>
      <c r="E26" s="213">
        <v>560.77053385500005</v>
      </c>
      <c r="F26" s="213">
        <v>173.484606945</v>
      </c>
      <c r="G26" s="213">
        <v>42.525419999999997</v>
      </c>
      <c r="H26" s="213">
        <v>749.62531999999999</v>
      </c>
      <c r="I26" s="214">
        <v>1876.6682393000001</v>
      </c>
      <c r="J26" s="213">
        <v>2067.3204120999999</v>
      </c>
      <c r="K26" s="213">
        <v>500.20127059999999</v>
      </c>
      <c r="L26" s="213">
        <v>2113.7313797400002</v>
      </c>
      <c r="M26" s="213">
        <v>1065.74804006</v>
      </c>
      <c r="N26" s="213">
        <v>786.62998214000004</v>
      </c>
      <c r="O26" s="213">
        <v>293.11988752500002</v>
      </c>
      <c r="P26" s="213">
        <v>2320.5856899999999</v>
      </c>
      <c r="Q26" s="214">
        <v>9147.3366621650002</v>
      </c>
      <c r="R26" s="117">
        <v>11024.004901464999</v>
      </c>
    </row>
    <row r="27" spans="1:18">
      <c r="A27" s="215" t="s">
        <v>80</v>
      </c>
      <c r="B27" s="114">
        <v>2787.7912695</v>
      </c>
      <c r="C27" s="114">
        <v>420.60614399999997</v>
      </c>
      <c r="D27" s="114">
        <v>2154.0253007000001</v>
      </c>
      <c r="E27" s="114">
        <v>1116.1229295999999</v>
      </c>
      <c r="F27" s="114">
        <v>1410.18325605</v>
      </c>
      <c r="G27" s="114">
        <v>0.219</v>
      </c>
      <c r="H27" s="114">
        <v>2220.1515599999998</v>
      </c>
      <c r="I27" s="211">
        <v>10109.09945985</v>
      </c>
      <c r="J27" s="114">
        <v>1727.2699359999999</v>
      </c>
      <c r="K27" s="114">
        <v>199.803774</v>
      </c>
      <c r="L27" s="114">
        <v>2235.6871923499998</v>
      </c>
      <c r="M27" s="114">
        <v>1837.5859701500001</v>
      </c>
      <c r="N27" s="114">
        <v>758.79547049999996</v>
      </c>
      <c r="O27" s="114">
        <v>4.9217731499999999</v>
      </c>
      <c r="P27" s="114">
        <v>1184.498</v>
      </c>
      <c r="Q27" s="211">
        <v>7948.5621161500003</v>
      </c>
      <c r="R27" s="114">
        <v>18057.661575999999</v>
      </c>
    </row>
    <row r="28" spans="1:18">
      <c r="A28" s="215" t="s">
        <v>81</v>
      </c>
      <c r="B28" s="114">
        <v>9405.1479134500005</v>
      </c>
      <c r="C28" s="114">
        <v>161.79651745000001</v>
      </c>
      <c r="D28" s="114">
        <v>3819.6412069500002</v>
      </c>
      <c r="E28" s="114">
        <v>4363.1446576999997</v>
      </c>
      <c r="F28" s="114">
        <v>3843.3300755999999</v>
      </c>
      <c r="G28" s="114">
        <v>521.43133999999998</v>
      </c>
      <c r="H28" s="114">
        <v>3261.0954200000001</v>
      </c>
      <c r="I28" s="211">
        <v>25375.587131150001</v>
      </c>
      <c r="J28" s="114">
        <v>24517.78642765</v>
      </c>
      <c r="K28" s="114">
        <v>1189.2587387999999</v>
      </c>
      <c r="L28" s="114">
        <v>19984.765981150002</v>
      </c>
      <c r="M28" s="114">
        <v>15758.782173199999</v>
      </c>
      <c r="N28" s="114">
        <v>8249.1332760999994</v>
      </c>
      <c r="O28" s="114">
        <v>889.77488830000004</v>
      </c>
      <c r="P28" s="114">
        <v>11559.555850000001</v>
      </c>
      <c r="Q28" s="211">
        <v>82149.057335200006</v>
      </c>
      <c r="R28" s="114">
        <v>107524.64446635</v>
      </c>
    </row>
    <row r="29" spans="1:18">
      <c r="A29" s="215" t="s">
        <v>82</v>
      </c>
      <c r="B29" s="114">
        <v>8118.3254484500003</v>
      </c>
      <c r="C29" s="114">
        <v>927.66673842</v>
      </c>
      <c r="D29" s="114">
        <v>5410.1286642450004</v>
      </c>
      <c r="E29" s="114">
        <v>3170.07262958</v>
      </c>
      <c r="F29" s="114">
        <v>5338.9754576650002</v>
      </c>
      <c r="G29" s="114">
        <v>1983.5198700000001</v>
      </c>
      <c r="H29" s="114">
        <v>5157.34926</v>
      </c>
      <c r="I29" s="211">
        <v>30106.038068360001</v>
      </c>
      <c r="J29" s="114">
        <v>11154.376204554999</v>
      </c>
      <c r="K29" s="114">
        <v>1442.2718883150001</v>
      </c>
      <c r="L29" s="114">
        <v>11022.890992750001</v>
      </c>
      <c r="M29" s="114">
        <v>8890.4858188100006</v>
      </c>
      <c r="N29" s="114">
        <v>4523.9664948449999</v>
      </c>
      <c r="O29" s="114">
        <v>943.00195645999997</v>
      </c>
      <c r="P29" s="114">
        <v>14636.091569999999</v>
      </c>
      <c r="Q29" s="211">
        <v>52613.084925734998</v>
      </c>
      <c r="R29" s="114">
        <v>82719.122994095</v>
      </c>
    </row>
    <row r="30" spans="1:18">
      <c r="A30" s="217" t="s">
        <v>83</v>
      </c>
      <c r="B30" s="213">
        <v>5216.4314523000003</v>
      </c>
      <c r="C30" s="213">
        <v>0</v>
      </c>
      <c r="D30" s="213">
        <v>6342.7749330500001</v>
      </c>
      <c r="E30" s="213">
        <v>2667.5753903549999</v>
      </c>
      <c r="F30" s="213">
        <v>3503.3988420800001</v>
      </c>
      <c r="G30" s="213">
        <v>821.29489999999998</v>
      </c>
      <c r="H30" s="213">
        <v>1404.69155</v>
      </c>
      <c r="I30" s="214">
        <v>19956.167067785002</v>
      </c>
      <c r="J30" s="213">
        <v>3225.0204734499998</v>
      </c>
      <c r="K30" s="213">
        <v>0</v>
      </c>
      <c r="L30" s="213">
        <v>4046.1889707750001</v>
      </c>
      <c r="M30" s="213">
        <v>3306.4045486350001</v>
      </c>
      <c r="N30" s="213">
        <v>1137.560231875</v>
      </c>
      <c r="O30" s="213">
        <v>6.1635725000000002E-2</v>
      </c>
      <c r="P30" s="213">
        <v>1865.6161099999999</v>
      </c>
      <c r="Q30" s="214">
        <v>13580.85197046</v>
      </c>
      <c r="R30" s="117">
        <v>33537.019038245002</v>
      </c>
    </row>
    <row r="31" spans="1:18">
      <c r="A31" s="215" t="s">
        <v>84</v>
      </c>
      <c r="B31" s="114">
        <v>3706.1032280099998</v>
      </c>
      <c r="C31" s="114">
        <v>1385.337056715</v>
      </c>
      <c r="D31" s="114">
        <v>3244.4008434100001</v>
      </c>
      <c r="E31" s="114">
        <v>2346.1224223600002</v>
      </c>
      <c r="F31" s="114">
        <v>2747.4349514249998</v>
      </c>
      <c r="G31" s="114">
        <v>351.39134000000001</v>
      </c>
      <c r="H31" s="114">
        <v>1449.63948</v>
      </c>
      <c r="I31" s="211">
        <v>15230.429321920001</v>
      </c>
      <c r="J31" s="114">
        <v>4116.1496172349998</v>
      </c>
      <c r="K31" s="114">
        <v>2036.9417752700001</v>
      </c>
      <c r="L31" s="114">
        <v>1183.1590416649999</v>
      </c>
      <c r="M31" s="114">
        <v>4446.8769545450004</v>
      </c>
      <c r="N31" s="114">
        <v>2187.44885221</v>
      </c>
      <c r="O31" s="114">
        <v>266.54002542500001</v>
      </c>
      <c r="P31" s="114">
        <v>2374.9743399999998</v>
      </c>
      <c r="Q31" s="211">
        <v>16612.090606350001</v>
      </c>
      <c r="R31" s="114">
        <v>31842.519928270001</v>
      </c>
    </row>
    <row r="32" spans="1:18">
      <c r="A32" s="215" t="s">
        <v>85</v>
      </c>
      <c r="B32" s="114">
        <v>8425.8981157800008</v>
      </c>
      <c r="C32" s="114">
        <v>1564.7512025399999</v>
      </c>
      <c r="D32" s="114">
        <v>3582.1704494750002</v>
      </c>
      <c r="E32" s="114">
        <v>3646.0154935599999</v>
      </c>
      <c r="F32" s="114">
        <v>4028.883350605</v>
      </c>
      <c r="G32" s="114">
        <v>2215.1849999999999</v>
      </c>
      <c r="H32" s="114">
        <v>3134.2550000000001</v>
      </c>
      <c r="I32" s="211">
        <v>26597.158611960003</v>
      </c>
      <c r="J32" s="114">
        <v>6791.2008729850004</v>
      </c>
      <c r="K32" s="114">
        <v>819.81147112500003</v>
      </c>
      <c r="L32" s="114">
        <v>4715.2889843049998</v>
      </c>
      <c r="M32" s="114">
        <v>5461.1799765300002</v>
      </c>
      <c r="N32" s="114">
        <v>2275.7915684449999</v>
      </c>
      <c r="O32" s="114">
        <v>368.64032859500003</v>
      </c>
      <c r="P32" s="114">
        <v>2381.2600000000002</v>
      </c>
      <c r="Q32" s="211">
        <v>22813.173201985002</v>
      </c>
      <c r="R32" s="114">
        <v>49410.331813945006</v>
      </c>
    </row>
    <row r="33" spans="1:18">
      <c r="A33" s="215" t="s">
        <v>86</v>
      </c>
      <c r="B33" s="114">
        <v>6923.8067490350004</v>
      </c>
      <c r="C33" s="114">
        <v>123.821093645</v>
      </c>
      <c r="D33" s="114">
        <v>2511.92285111</v>
      </c>
      <c r="E33" s="114">
        <v>2893.2592809399998</v>
      </c>
      <c r="F33" s="114">
        <v>3410.2008965750001</v>
      </c>
      <c r="G33" s="114">
        <v>1407.2169899999999</v>
      </c>
      <c r="H33" s="114">
        <v>2528.0546100000001</v>
      </c>
      <c r="I33" s="211">
        <v>19798.282471304999</v>
      </c>
      <c r="J33" s="114">
        <v>9795.5677949649998</v>
      </c>
      <c r="K33" s="114">
        <v>1007.96427394</v>
      </c>
      <c r="L33" s="114">
        <v>6754.4814557899999</v>
      </c>
      <c r="M33" s="114">
        <v>6719.3323226149996</v>
      </c>
      <c r="N33" s="114">
        <v>4096.35122993</v>
      </c>
      <c r="O33" s="114">
        <v>1122.54085308</v>
      </c>
      <c r="P33" s="114">
        <v>2065.7828399999999</v>
      </c>
      <c r="Q33" s="211">
        <v>31562.020770320003</v>
      </c>
      <c r="R33" s="114">
        <v>51360.303241625006</v>
      </c>
    </row>
    <row r="34" spans="1:18">
      <c r="A34" s="217" t="s">
        <v>87</v>
      </c>
      <c r="B34" s="213">
        <v>2174.8347263249998</v>
      </c>
      <c r="C34" s="213">
        <v>20.775913150000001</v>
      </c>
      <c r="D34" s="213">
        <v>1830.7911330699999</v>
      </c>
      <c r="E34" s="213">
        <v>1702.693189885</v>
      </c>
      <c r="F34" s="213">
        <v>2260.863601345</v>
      </c>
      <c r="G34" s="213">
        <v>818.72748999999999</v>
      </c>
      <c r="H34" s="213">
        <v>1442.4632099999999</v>
      </c>
      <c r="I34" s="214">
        <v>10251.149263775</v>
      </c>
      <c r="J34" s="213">
        <v>1280.1016911649999</v>
      </c>
      <c r="K34" s="213">
        <v>137.87265887999999</v>
      </c>
      <c r="L34" s="213">
        <v>696.45867102</v>
      </c>
      <c r="M34" s="213">
        <v>1005.622932895</v>
      </c>
      <c r="N34" s="213">
        <v>953.74673740000003</v>
      </c>
      <c r="O34" s="213">
        <v>83.826504075000003</v>
      </c>
      <c r="P34" s="213">
        <v>462.68970000000002</v>
      </c>
      <c r="Q34" s="214">
        <v>4620.3188954349998</v>
      </c>
      <c r="R34" s="117">
        <v>14871.468159209999</v>
      </c>
    </row>
    <row r="35" spans="1:18">
      <c r="A35" s="215" t="s">
        <v>88</v>
      </c>
      <c r="B35" s="114">
        <v>2198.6498557750001</v>
      </c>
      <c r="C35" s="114">
        <v>523.64511547999996</v>
      </c>
      <c r="D35" s="114">
        <v>2043.0814190999999</v>
      </c>
      <c r="E35" s="114">
        <v>1778.206882835</v>
      </c>
      <c r="F35" s="114">
        <v>1624.4219317899999</v>
      </c>
      <c r="G35" s="114">
        <v>802.63499999999999</v>
      </c>
      <c r="H35" s="114">
        <v>1741.78</v>
      </c>
      <c r="I35" s="211">
        <v>10712.420204980001</v>
      </c>
      <c r="J35" s="114">
        <v>15858.952092475</v>
      </c>
      <c r="K35" s="114">
        <v>6939.337512905</v>
      </c>
      <c r="L35" s="114">
        <v>10778.942128405</v>
      </c>
      <c r="M35" s="114">
        <v>7683.5065201750003</v>
      </c>
      <c r="N35" s="114">
        <v>4275.0522095550004</v>
      </c>
      <c r="O35" s="114">
        <v>725.38807024000005</v>
      </c>
      <c r="P35" s="114">
        <v>3242.2949999999996</v>
      </c>
      <c r="Q35" s="211">
        <v>49503.473533754986</v>
      </c>
      <c r="R35" s="114">
        <v>60215.893738734987</v>
      </c>
    </row>
    <row r="36" spans="1:18">
      <c r="A36" s="215" t="s">
        <v>89</v>
      </c>
      <c r="B36" s="114">
        <v>852.03332181999997</v>
      </c>
      <c r="C36" s="114">
        <v>106.83610079</v>
      </c>
      <c r="D36" s="114">
        <v>298.67642195500002</v>
      </c>
      <c r="E36" s="114">
        <v>469.43582283000001</v>
      </c>
      <c r="F36" s="114">
        <v>663.81749117000004</v>
      </c>
      <c r="G36" s="114">
        <v>123.74741</v>
      </c>
      <c r="H36" s="114">
        <v>537.81655000000001</v>
      </c>
      <c r="I36" s="211">
        <v>3052.3631185650001</v>
      </c>
      <c r="J36" s="114">
        <v>17265.662903870001</v>
      </c>
      <c r="K36" s="114">
        <v>6688.8317790700003</v>
      </c>
      <c r="L36" s="114">
        <v>12769.750287855</v>
      </c>
      <c r="M36" s="114">
        <v>12524.610841690001</v>
      </c>
      <c r="N36" s="114">
        <v>4514.2413556399997</v>
      </c>
      <c r="O36" s="114">
        <v>0</v>
      </c>
      <c r="P36" s="114">
        <v>8074.3219500000005</v>
      </c>
      <c r="Q36" s="211">
        <v>61837.419118124999</v>
      </c>
      <c r="R36" s="114">
        <v>64889.78223669</v>
      </c>
    </row>
    <row r="37" spans="1:18">
      <c r="A37" s="215" t="s">
        <v>90</v>
      </c>
      <c r="B37" s="114">
        <v>5783.6322251000001</v>
      </c>
      <c r="C37" s="114">
        <v>2826.6506112500001</v>
      </c>
      <c r="D37" s="114">
        <v>4357.2115107950003</v>
      </c>
      <c r="E37" s="114">
        <v>6919.7284251849997</v>
      </c>
      <c r="F37" s="114">
        <v>8307.1336967299994</v>
      </c>
      <c r="G37" s="114">
        <v>865.76394000000005</v>
      </c>
      <c r="H37" s="114">
        <v>2222.1010200000001</v>
      </c>
      <c r="I37" s="211">
        <v>31282.221429060002</v>
      </c>
      <c r="J37" s="114">
        <v>17726.668940740001</v>
      </c>
      <c r="K37" s="114">
        <v>6484.6748008149998</v>
      </c>
      <c r="L37" s="114">
        <v>17630.330924689999</v>
      </c>
      <c r="M37" s="114">
        <v>15945.361408090001</v>
      </c>
      <c r="N37" s="114">
        <v>5204.9547613149998</v>
      </c>
      <c r="O37" s="114">
        <v>102.02305019000001</v>
      </c>
      <c r="P37" s="114">
        <v>7797.4822299999996</v>
      </c>
      <c r="Q37" s="211">
        <v>70891.496115839996</v>
      </c>
      <c r="R37" s="114">
        <v>102173.71754489999</v>
      </c>
    </row>
    <row r="38" spans="1:18">
      <c r="A38" s="217" t="s">
        <v>91</v>
      </c>
      <c r="B38" s="213">
        <v>3985.074519795</v>
      </c>
      <c r="C38" s="213">
        <v>209.55406754500001</v>
      </c>
      <c r="D38" s="213">
        <v>7167.2779886150001</v>
      </c>
      <c r="E38" s="213">
        <v>5097.685618685</v>
      </c>
      <c r="F38" s="213">
        <v>4249.9667910449998</v>
      </c>
      <c r="G38" s="213">
        <v>1316.37031</v>
      </c>
      <c r="H38" s="213">
        <v>2801.2341099999999</v>
      </c>
      <c r="I38" s="214">
        <v>24827.163405684998</v>
      </c>
      <c r="J38" s="213">
        <v>9024.0022632799992</v>
      </c>
      <c r="K38" s="213">
        <v>4547.5868646749996</v>
      </c>
      <c r="L38" s="213">
        <v>4525.4766630000004</v>
      </c>
      <c r="M38" s="213">
        <v>9553.9591715549996</v>
      </c>
      <c r="N38" s="213">
        <v>2996.60764905</v>
      </c>
      <c r="O38" s="213">
        <v>472.08699996500002</v>
      </c>
      <c r="P38" s="213">
        <v>4784.0980799999998</v>
      </c>
      <c r="Q38" s="214">
        <v>35903.817691524993</v>
      </c>
      <c r="R38" s="117">
        <v>60730.981097209995</v>
      </c>
    </row>
    <row r="39" spans="1:18">
      <c r="A39" s="215" t="s">
        <v>92</v>
      </c>
      <c r="B39" s="114">
        <v>4829.3233074</v>
      </c>
      <c r="C39" s="114">
        <v>0</v>
      </c>
      <c r="D39" s="114">
        <v>5334.2520937700001</v>
      </c>
      <c r="E39" s="114">
        <v>3579.910793605</v>
      </c>
      <c r="F39" s="114">
        <v>3976.59917344</v>
      </c>
      <c r="G39" s="114">
        <v>395.25558000000001</v>
      </c>
      <c r="H39" s="114">
        <v>5880.2529299999997</v>
      </c>
      <c r="I39" s="211">
        <v>23995.593878215001</v>
      </c>
      <c r="J39" s="114">
        <v>4391.1990986299998</v>
      </c>
      <c r="K39" s="114">
        <v>527.07099672000004</v>
      </c>
      <c r="L39" s="114">
        <v>5170.0732924949998</v>
      </c>
      <c r="M39" s="114">
        <v>2615.2489407150001</v>
      </c>
      <c r="N39" s="114">
        <v>1766.7214825850001</v>
      </c>
      <c r="O39" s="114">
        <v>5.144911885</v>
      </c>
      <c r="P39" s="114">
        <v>2619.8579500000001</v>
      </c>
      <c r="Q39" s="211">
        <v>17095.31667303</v>
      </c>
      <c r="R39" s="114">
        <v>41090.910551245004</v>
      </c>
    </row>
    <row r="40" spans="1:18">
      <c r="A40" s="215" t="s">
        <v>93</v>
      </c>
      <c r="B40" s="114">
        <v>7115.1113396250003</v>
      </c>
      <c r="C40" s="114">
        <v>5234.4281645649999</v>
      </c>
      <c r="D40" s="114">
        <v>3283.7953583799999</v>
      </c>
      <c r="E40" s="114">
        <v>3715.8297582300002</v>
      </c>
      <c r="F40" s="114">
        <v>5093.8554455599997</v>
      </c>
      <c r="G40" s="114">
        <v>694.26868999999999</v>
      </c>
      <c r="H40" s="114">
        <v>9372.2926100000004</v>
      </c>
      <c r="I40" s="211">
        <v>34509.581366359998</v>
      </c>
      <c r="J40" s="114">
        <v>14376.460148615</v>
      </c>
      <c r="K40" s="114">
        <v>5646.6576458</v>
      </c>
      <c r="L40" s="114">
        <v>5682.9373887399997</v>
      </c>
      <c r="M40" s="114">
        <v>6637.8436497450002</v>
      </c>
      <c r="N40" s="114">
        <v>3311.97499212</v>
      </c>
      <c r="O40" s="114">
        <v>297.56293397500002</v>
      </c>
      <c r="P40" s="114">
        <v>8705.231749999999</v>
      </c>
      <c r="Q40" s="211">
        <v>44658.668508994997</v>
      </c>
      <c r="R40" s="114">
        <v>79168.249875354988</v>
      </c>
    </row>
    <row r="41" spans="1:18">
      <c r="A41" s="215" t="s">
        <v>94</v>
      </c>
      <c r="B41" s="114">
        <v>2642.2810578899998</v>
      </c>
      <c r="C41" s="114">
        <v>0</v>
      </c>
      <c r="D41" s="114">
        <v>2629.5558194350001</v>
      </c>
      <c r="E41" s="114">
        <v>1159.4713753250001</v>
      </c>
      <c r="F41" s="114">
        <v>860.65094298500003</v>
      </c>
      <c r="G41" s="114">
        <v>452.17842999999999</v>
      </c>
      <c r="H41" s="114">
        <v>1196.6802399999999</v>
      </c>
      <c r="I41" s="211">
        <v>8940.817865635001</v>
      </c>
      <c r="J41" s="114">
        <v>633.466460385</v>
      </c>
      <c r="K41" s="114">
        <v>0</v>
      </c>
      <c r="L41" s="114">
        <v>1263.457136365</v>
      </c>
      <c r="M41" s="114">
        <v>647.71793685</v>
      </c>
      <c r="N41" s="114">
        <v>411.43207486</v>
      </c>
      <c r="O41" s="114">
        <v>28.97587905</v>
      </c>
      <c r="P41" s="114">
        <v>966.08018000000004</v>
      </c>
      <c r="Q41" s="211">
        <v>3951.1296675099998</v>
      </c>
      <c r="R41" s="114">
        <v>12891.947533145001</v>
      </c>
    </row>
    <row r="42" spans="1:18">
      <c r="A42" s="217" t="s">
        <v>95</v>
      </c>
      <c r="B42" s="213">
        <v>2940.6950072499999</v>
      </c>
      <c r="C42" s="213">
        <v>1038.48154215</v>
      </c>
      <c r="D42" s="213">
        <v>2364.5846136499999</v>
      </c>
      <c r="E42" s="213">
        <v>2403.6936227000001</v>
      </c>
      <c r="F42" s="213">
        <v>1476.8982352749999</v>
      </c>
      <c r="G42" s="213">
        <v>277.44015000000002</v>
      </c>
      <c r="H42" s="213">
        <v>1161.38401</v>
      </c>
      <c r="I42" s="214">
        <v>11663.177181024999</v>
      </c>
      <c r="J42" s="213">
        <v>1677.2362652500001</v>
      </c>
      <c r="K42" s="213">
        <v>1226.9468685500001</v>
      </c>
      <c r="L42" s="213">
        <v>2070.4219740499998</v>
      </c>
      <c r="M42" s="213">
        <v>2476.6226977249999</v>
      </c>
      <c r="N42" s="213">
        <v>653.02736919999995</v>
      </c>
      <c r="O42" s="213">
        <v>37.355892150000003</v>
      </c>
      <c r="P42" s="213">
        <v>1437.0039100000001</v>
      </c>
      <c r="Q42" s="214">
        <v>9578.6149769250005</v>
      </c>
      <c r="R42" s="117">
        <v>21241.79215795</v>
      </c>
    </row>
    <row r="43" spans="1:18">
      <c r="A43" s="215" t="s">
        <v>96</v>
      </c>
      <c r="B43" s="114">
        <v>2327.7955157649999</v>
      </c>
      <c r="C43" s="114">
        <v>0</v>
      </c>
      <c r="D43" s="114">
        <v>1718.93493835</v>
      </c>
      <c r="E43" s="114">
        <v>444.66316990000001</v>
      </c>
      <c r="F43" s="114">
        <v>419.22080767</v>
      </c>
      <c r="G43" s="114">
        <v>254.18818999999999</v>
      </c>
      <c r="H43" s="114">
        <v>474.32625999999999</v>
      </c>
      <c r="I43" s="211">
        <v>5639.1288816849992</v>
      </c>
      <c r="J43" s="114">
        <v>4681.1479428049997</v>
      </c>
      <c r="K43" s="114">
        <v>1888.36766825</v>
      </c>
      <c r="L43" s="114">
        <v>3499.6454788249998</v>
      </c>
      <c r="M43" s="114">
        <v>5183.3358146</v>
      </c>
      <c r="N43" s="114">
        <v>50.1025353</v>
      </c>
      <c r="O43" s="114">
        <v>2125.9427617050001</v>
      </c>
      <c r="P43" s="114">
        <v>5726.0663499999991</v>
      </c>
      <c r="Q43" s="211">
        <v>23154.608551484998</v>
      </c>
      <c r="R43" s="114">
        <v>28793.737433169998</v>
      </c>
    </row>
    <row r="44" spans="1:18">
      <c r="A44" s="215" t="s">
        <v>97</v>
      </c>
      <c r="B44" s="114">
        <v>1100.0158529949999</v>
      </c>
      <c r="C44" s="114">
        <v>153.574797915</v>
      </c>
      <c r="D44" s="114">
        <v>1108.365060825</v>
      </c>
      <c r="E44" s="114">
        <v>1175.50372767</v>
      </c>
      <c r="F44" s="114">
        <v>1102.0435561100001</v>
      </c>
      <c r="G44" s="114">
        <v>525.23500000000001</v>
      </c>
      <c r="H44" s="114">
        <v>389.45499999999998</v>
      </c>
      <c r="I44" s="211">
        <v>5554.1929955149999</v>
      </c>
      <c r="J44" s="114">
        <v>2035.179051935</v>
      </c>
      <c r="K44" s="114">
        <v>1429.7772619699999</v>
      </c>
      <c r="L44" s="114">
        <v>1344.24974292</v>
      </c>
      <c r="M44" s="114">
        <v>1727.7432150750001</v>
      </c>
      <c r="N44" s="114">
        <v>909.15921595500004</v>
      </c>
      <c r="O44" s="114">
        <v>0</v>
      </c>
      <c r="P44" s="114">
        <v>827.82</v>
      </c>
      <c r="Q44" s="211">
        <v>8273.9284878550006</v>
      </c>
      <c r="R44" s="114">
        <v>13828.12148337</v>
      </c>
    </row>
    <row r="45" spans="1:18">
      <c r="A45" s="215" t="s">
        <v>98</v>
      </c>
      <c r="B45" s="114">
        <v>1237.2280169999999</v>
      </c>
      <c r="C45" s="114">
        <v>485.86533350000002</v>
      </c>
      <c r="D45" s="114">
        <v>688.48757179999996</v>
      </c>
      <c r="E45" s="114">
        <v>676.91940050000005</v>
      </c>
      <c r="F45" s="114">
        <v>814.54158104999999</v>
      </c>
      <c r="G45" s="114">
        <v>170.82</v>
      </c>
      <c r="H45" s="114">
        <v>893.52</v>
      </c>
      <c r="I45" s="211">
        <v>4967.3819038499996</v>
      </c>
      <c r="J45" s="114">
        <v>15848.628682500001</v>
      </c>
      <c r="K45" s="114">
        <v>13077.78311543</v>
      </c>
      <c r="L45" s="114">
        <v>16195.3232317</v>
      </c>
      <c r="M45" s="114">
        <v>11515.351027625</v>
      </c>
      <c r="N45" s="114">
        <v>4724.179903235</v>
      </c>
      <c r="O45" s="114">
        <v>672.7553345</v>
      </c>
      <c r="P45" s="114">
        <v>11203.894</v>
      </c>
      <c r="Q45" s="211">
        <v>73237.915294990002</v>
      </c>
      <c r="R45" s="114">
        <v>78205.297198839995</v>
      </c>
    </row>
    <row r="46" spans="1:18">
      <c r="A46" s="217" t="s">
        <v>99</v>
      </c>
      <c r="B46" s="213">
        <v>4698.29163109</v>
      </c>
      <c r="C46" s="213">
        <v>0</v>
      </c>
      <c r="D46" s="213">
        <v>3480.1975948149998</v>
      </c>
      <c r="E46" s="213">
        <v>1759.47594022</v>
      </c>
      <c r="F46" s="213">
        <v>1602.6195243950001</v>
      </c>
      <c r="G46" s="213">
        <v>508.4169</v>
      </c>
      <c r="H46" s="213">
        <v>4374.0322500000002</v>
      </c>
      <c r="I46" s="214">
        <v>16423.033840520002</v>
      </c>
      <c r="J46" s="213">
        <v>2917.164427785</v>
      </c>
      <c r="K46" s="213">
        <v>115.96029559999999</v>
      </c>
      <c r="L46" s="213">
        <v>4170.6479939000001</v>
      </c>
      <c r="M46" s="213">
        <v>1826.08419308</v>
      </c>
      <c r="N46" s="213">
        <v>1070.5777843000001</v>
      </c>
      <c r="O46" s="213">
        <v>265.67282520999998</v>
      </c>
      <c r="P46" s="213">
        <v>982.93369000000007</v>
      </c>
      <c r="Q46" s="214">
        <v>11349.041209875</v>
      </c>
      <c r="R46" s="117">
        <v>27772.075050395004</v>
      </c>
    </row>
    <row r="47" spans="1:18">
      <c r="A47" s="215" t="s">
        <v>100</v>
      </c>
      <c r="B47" s="114">
        <v>6096.3581587999997</v>
      </c>
      <c r="C47" s="114">
        <v>895.27616465000006</v>
      </c>
      <c r="D47" s="114">
        <v>3843.2056689999999</v>
      </c>
      <c r="E47" s="114">
        <v>3473.6768950000001</v>
      </c>
      <c r="F47" s="114">
        <v>3880.2797556</v>
      </c>
      <c r="G47" s="114">
        <v>2561.9349999999999</v>
      </c>
      <c r="H47" s="114">
        <v>4736.24</v>
      </c>
      <c r="I47" s="211">
        <v>25486.971643050005</v>
      </c>
      <c r="J47" s="114">
        <v>21354.778804500002</v>
      </c>
      <c r="K47" s="114">
        <v>17523.930188599999</v>
      </c>
      <c r="L47" s="114">
        <v>19382.327750650002</v>
      </c>
      <c r="M47" s="114">
        <v>17489.970132350001</v>
      </c>
      <c r="N47" s="114">
        <v>7369.8708659499998</v>
      </c>
      <c r="O47" s="114">
        <v>176.78493585000001</v>
      </c>
      <c r="P47" s="114">
        <v>15201.52</v>
      </c>
      <c r="Q47" s="211">
        <v>98499.182677899997</v>
      </c>
      <c r="R47" s="114">
        <v>123986.15432095001</v>
      </c>
    </row>
    <row r="48" spans="1:18">
      <c r="A48" s="215" t="s">
        <v>101</v>
      </c>
      <c r="B48" s="114">
        <v>6806.2142030000005</v>
      </c>
      <c r="C48" s="114">
        <v>2812.294949185</v>
      </c>
      <c r="D48" s="114">
        <v>6328.8020081599998</v>
      </c>
      <c r="E48" s="114">
        <v>6260.2107318349999</v>
      </c>
      <c r="F48" s="114">
        <v>7387.0784394550001</v>
      </c>
      <c r="G48" s="114">
        <v>3006.5050000000001</v>
      </c>
      <c r="H48" s="114">
        <v>9016.9599999999991</v>
      </c>
      <c r="I48" s="211">
        <v>41618.065331635</v>
      </c>
      <c r="J48" s="114">
        <v>20953.65210825</v>
      </c>
      <c r="K48" s="114">
        <v>5708.6056677200004</v>
      </c>
      <c r="L48" s="114">
        <v>15955.113936530001</v>
      </c>
      <c r="M48" s="114">
        <v>14344.902583319999</v>
      </c>
      <c r="N48" s="114">
        <v>7451.62410834</v>
      </c>
      <c r="O48" s="114">
        <v>675.05528235500003</v>
      </c>
      <c r="P48" s="114">
        <v>15767.635</v>
      </c>
      <c r="Q48" s="211">
        <v>80856.588686514995</v>
      </c>
      <c r="R48" s="114">
        <v>122474.65401815</v>
      </c>
    </row>
    <row r="49" spans="1:18">
      <c r="A49" s="215" t="s">
        <v>102</v>
      </c>
      <c r="B49" s="114">
        <v>1624.0069559900001</v>
      </c>
      <c r="C49" s="114">
        <v>0</v>
      </c>
      <c r="D49" s="114">
        <v>2219.01825482</v>
      </c>
      <c r="E49" s="114">
        <v>856.36935574500001</v>
      </c>
      <c r="F49" s="114">
        <v>1051.6713113599999</v>
      </c>
      <c r="G49" s="114">
        <v>0</v>
      </c>
      <c r="H49" s="114">
        <v>1124.78035</v>
      </c>
      <c r="I49" s="211">
        <v>6875.8462279149999</v>
      </c>
      <c r="J49" s="114">
        <v>535.07709323500001</v>
      </c>
      <c r="K49" s="114">
        <v>0</v>
      </c>
      <c r="L49" s="114">
        <v>901.36477709999997</v>
      </c>
      <c r="M49" s="114">
        <v>666.16332938000005</v>
      </c>
      <c r="N49" s="114">
        <v>311.22160335500001</v>
      </c>
      <c r="O49" s="114">
        <v>0</v>
      </c>
      <c r="P49" s="114">
        <v>536.39524000000006</v>
      </c>
      <c r="Q49" s="211">
        <v>2950.2220430699999</v>
      </c>
      <c r="R49" s="114">
        <v>9826.0682709850007</v>
      </c>
    </row>
    <row r="50" spans="1:18">
      <c r="A50" s="215" t="s">
        <v>103</v>
      </c>
      <c r="B50" s="213">
        <v>8946.6154005499993</v>
      </c>
      <c r="C50" s="213">
        <v>2055.4643123750002</v>
      </c>
      <c r="D50" s="213">
        <v>4629.3301192050003</v>
      </c>
      <c r="E50" s="213">
        <v>4307.2358367200004</v>
      </c>
      <c r="F50" s="213">
        <v>7803.5974320799996</v>
      </c>
      <c r="G50" s="213">
        <v>1645.6926599999999</v>
      </c>
      <c r="H50" s="213">
        <v>5634.01152</v>
      </c>
      <c r="I50" s="214">
        <v>35021.947280929999</v>
      </c>
      <c r="J50" s="213">
        <v>25420.335483750001</v>
      </c>
      <c r="K50" s="213">
        <v>6606.8595520099998</v>
      </c>
      <c r="L50" s="213">
        <v>13983.59569201</v>
      </c>
      <c r="M50" s="213">
        <v>13617.940326115</v>
      </c>
      <c r="N50" s="213">
        <v>9643.5099589500005</v>
      </c>
      <c r="O50" s="213">
        <v>547.89409852999995</v>
      </c>
      <c r="P50" s="213">
        <v>9851.5062299999991</v>
      </c>
      <c r="Q50" s="214">
        <v>79671.641341365001</v>
      </c>
      <c r="R50" s="117">
        <v>114693.58862229501</v>
      </c>
    </row>
    <row r="51" spans="1:18">
      <c r="A51" s="269" t="s">
        <v>104</v>
      </c>
      <c r="B51" s="114">
        <v>5417.7011466000004</v>
      </c>
      <c r="C51" s="114">
        <v>24.9879</v>
      </c>
      <c r="D51" s="114">
        <v>5370.7245880999999</v>
      </c>
      <c r="E51" s="114">
        <v>2953.7017786000001</v>
      </c>
      <c r="F51" s="114">
        <v>5658.2606162000002</v>
      </c>
      <c r="G51" s="114">
        <v>172.94685999999999</v>
      </c>
      <c r="H51" s="114">
        <v>2421.7341200000001</v>
      </c>
      <c r="I51" s="211">
        <v>22020.0570095</v>
      </c>
      <c r="J51" s="114">
        <v>5800.6801560000004</v>
      </c>
      <c r="K51" s="114">
        <v>2827.0080010000001</v>
      </c>
      <c r="L51" s="114">
        <v>5457.8306920000005</v>
      </c>
      <c r="M51" s="114">
        <v>4859.6589246000003</v>
      </c>
      <c r="N51" s="114">
        <v>1481.3844448</v>
      </c>
      <c r="O51" s="114">
        <v>78.886508300000003</v>
      </c>
      <c r="P51" s="114">
        <v>2122.7308700000003</v>
      </c>
      <c r="Q51" s="211">
        <v>22628.1795967</v>
      </c>
      <c r="R51" s="114">
        <v>44648.2366062</v>
      </c>
    </row>
    <row r="52" spans="1:18">
      <c r="A52" s="215" t="s">
        <v>105</v>
      </c>
      <c r="B52" s="114">
        <v>4086.8506149999998</v>
      </c>
      <c r="C52" s="114">
        <v>0</v>
      </c>
      <c r="D52" s="114">
        <v>4243.7847739999997</v>
      </c>
      <c r="E52" s="114">
        <v>1882.661897</v>
      </c>
      <c r="F52" s="114">
        <v>1859.2093402999999</v>
      </c>
      <c r="G52" s="114">
        <v>505.01400000000001</v>
      </c>
      <c r="H52" s="114">
        <v>1030.49757</v>
      </c>
      <c r="I52" s="211">
        <v>13608.018196299998</v>
      </c>
      <c r="J52" s="114">
        <v>5790.2431999999999</v>
      </c>
      <c r="K52" s="114">
        <v>1418.0717199999999</v>
      </c>
      <c r="L52" s="114">
        <v>5636.3429575</v>
      </c>
      <c r="M52" s="114">
        <v>4434.2674335000002</v>
      </c>
      <c r="N52" s="114">
        <v>2733.3832379999999</v>
      </c>
      <c r="O52" s="114">
        <v>271.96266800000001</v>
      </c>
      <c r="P52" s="114">
        <v>1916.1759099999999</v>
      </c>
      <c r="Q52" s="211">
        <v>22200.447126999999</v>
      </c>
      <c r="R52" s="114">
        <v>35808.465323299999</v>
      </c>
    </row>
    <row r="53" spans="1:18">
      <c r="A53" s="215" t="s">
        <v>106</v>
      </c>
      <c r="B53" s="114">
        <v>10865.824713239999</v>
      </c>
      <c r="C53" s="114">
        <v>2189.1280077000001</v>
      </c>
      <c r="D53" s="114">
        <v>4241.70031156</v>
      </c>
      <c r="E53" s="114">
        <v>6171.9107720649999</v>
      </c>
      <c r="F53" s="114">
        <v>3957.8181327500001</v>
      </c>
      <c r="G53" s="114">
        <v>1807.9888100000001</v>
      </c>
      <c r="H53" s="114">
        <v>5270.3923199999999</v>
      </c>
      <c r="I53" s="211">
        <v>34504.763067314998</v>
      </c>
      <c r="J53" s="114">
        <v>16637.30858348</v>
      </c>
      <c r="K53" s="114">
        <v>7745.7267879299998</v>
      </c>
      <c r="L53" s="114">
        <v>16378.870376915</v>
      </c>
      <c r="M53" s="114">
        <v>12000.44331558</v>
      </c>
      <c r="N53" s="114">
        <v>7743.4413583149999</v>
      </c>
      <c r="O53" s="114">
        <v>8.7186414849999991</v>
      </c>
      <c r="P53" s="114">
        <v>7844.2376399999994</v>
      </c>
      <c r="Q53" s="211">
        <v>68358.746703704994</v>
      </c>
      <c r="R53" s="114">
        <v>102863.50977101999</v>
      </c>
    </row>
    <row r="54" spans="1:18">
      <c r="A54" s="217" t="s">
        <v>107</v>
      </c>
      <c r="B54" s="213">
        <v>298.49200680000001</v>
      </c>
      <c r="C54" s="213">
        <v>58.047098654999999</v>
      </c>
      <c r="D54" s="213">
        <v>249.25872484000001</v>
      </c>
      <c r="E54" s="213">
        <v>118.602356495</v>
      </c>
      <c r="F54" s="213">
        <v>147.81614948000001</v>
      </c>
      <c r="G54" s="213">
        <v>24.755759999999999</v>
      </c>
      <c r="H54" s="213">
        <v>21.328050000000001</v>
      </c>
      <c r="I54" s="214">
        <v>918.30014627000003</v>
      </c>
      <c r="J54" s="213">
        <v>1863.614042405</v>
      </c>
      <c r="K54" s="213">
        <v>942.22148243499998</v>
      </c>
      <c r="L54" s="213">
        <v>1834.8800831650001</v>
      </c>
      <c r="M54" s="213">
        <v>1032.5826858999999</v>
      </c>
      <c r="N54" s="213">
        <v>586.86473571500005</v>
      </c>
      <c r="O54" s="213">
        <v>18.186861935</v>
      </c>
      <c r="P54" s="213">
        <v>384.18221999999997</v>
      </c>
      <c r="Q54" s="214">
        <v>6662.5321115549996</v>
      </c>
      <c r="R54" s="117">
        <v>7580.8322578249999</v>
      </c>
    </row>
    <row r="55" spans="1:18">
      <c r="A55" s="215" t="s">
        <v>108</v>
      </c>
      <c r="B55" s="114">
        <v>8569.4748180000006</v>
      </c>
      <c r="C55" s="114">
        <v>332.75557880000002</v>
      </c>
      <c r="D55" s="114">
        <v>4528.2687122500001</v>
      </c>
      <c r="E55" s="114">
        <v>4408.6727907149998</v>
      </c>
      <c r="F55" s="114">
        <v>4857.2155434249999</v>
      </c>
      <c r="G55" s="114">
        <v>272.71194000000003</v>
      </c>
      <c r="H55" s="114">
        <v>3045.77718</v>
      </c>
      <c r="I55" s="211">
        <v>26014.876563190006</v>
      </c>
      <c r="J55" s="114">
        <v>8016.38581755</v>
      </c>
      <c r="K55" s="114">
        <v>920.70289867500003</v>
      </c>
      <c r="L55" s="114">
        <v>8690.0821384749997</v>
      </c>
      <c r="M55" s="114">
        <v>7400.8456853850003</v>
      </c>
      <c r="N55" s="114">
        <v>4199.0178397250002</v>
      </c>
      <c r="O55" s="114">
        <v>44.218572875</v>
      </c>
      <c r="P55" s="114">
        <v>2653.2678599999999</v>
      </c>
      <c r="Q55" s="211">
        <v>31924.520812685001</v>
      </c>
      <c r="R55" s="114">
        <v>57939.397375875007</v>
      </c>
    </row>
    <row r="56" spans="1:18">
      <c r="A56" s="215" t="s">
        <v>109</v>
      </c>
      <c r="B56" s="114">
        <v>2167.6408847500002</v>
      </c>
      <c r="C56" s="114">
        <v>446.72364928500002</v>
      </c>
      <c r="D56" s="114">
        <v>1541.9098398000001</v>
      </c>
      <c r="E56" s="114">
        <v>1060.24797113</v>
      </c>
      <c r="F56" s="114">
        <v>1110.0655293950001</v>
      </c>
      <c r="G56" s="114">
        <v>151.50711999999999</v>
      </c>
      <c r="H56" s="114">
        <v>455.58242000000001</v>
      </c>
      <c r="I56" s="211">
        <v>6933.6774143600005</v>
      </c>
      <c r="J56" s="114">
        <v>810.89441345</v>
      </c>
      <c r="K56" s="114">
        <v>89.503951689999994</v>
      </c>
      <c r="L56" s="114">
        <v>506.28911837499999</v>
      </c>
      <c r="M56" s="114">
        <v>1020.52092729</v>
      </c>
      <c r="N56" s="114">
        <v>279.24497864</v>
      </c>
      <c r="O56" s="114">
        <v>0</v>
      </c>
      <c r="P56" s="114">
        <v>282.26873999999998</v>
      </c>
      <c r="Q56" s="211">
        <v>2988.7221294449996</v>
      </c>
      <c r="R56" s="114">
        <v>9922.3995438050006</v>
      </c>
    </row>
    <row r="57" spans="1:18">
      <c r="A57" s="215" t="s">
        <v>111</v>
      </c>
      <c r="B57" s="114">
        <v>8726.1427277500006</v>
      </c>
      <c r="C57" s="114">
        <v>78.5740464</v>
      </c>
      <c r="D57" s="114">
        <v>4935.3567892499996</v>
      </c>
      <c r="E57" s="114">
        <v>4573.1584234000002</v>
      </c>
      <c r="F57" s="114">
        <v>2842.26626025</v>
      </c>
      <c r="G57" s="114">
        <v>2291.9353799999999</v>
      </c>
      <c r="H57" s="114">
        <v>2736.4681500000002</v>
      </c>
      <c r="I57" s="211">
        <v>26183.901777049996</v>
      </c>
      <c r="J57" s="114">
        <v>15881.85284765</v>
      </c>
      <c r="K57" s="114">
        <v>2687.1743365500001</v>
      </c>
      <c r="L57" s="114">
        <v>13779.27864045</v>
      </c>
      <c r="M57" s="114">
        <v>9486.5978240500008</v>
      </c>
      <c r="N57" s="114">
        <v>4142.5464869500001</v>
      </c>
      <c r="O57" s="114">
        <v>806.49124689999996</v>
      </c>
      <c r="P57" s="114">
        <v>9923.9277000000002</v>
      </c>
      <c r="Q57" s="211">
        <v>56707.869082549994</v>
      </c>
      <c r="R57" s="114">
        <v>82891.770859599987</v>
      </c>
    </row>
    <row r="58" spans="1:18">
      <c r="A58" s="217" t="s">
        <v>112</v>
      </c>
      <c r="B58" s="213">
        <v>20137.107451</v>
      </c>
      <c r="C58" s="213">
        <v>1064.3593628850001</v>
      </c>
      <c r="D58" s="213">
        <v>23966.142327515001</v>
      </c>
      <c r="E58" s="213">
        <v>12620.245162195</v>
      </c>
      <c r="F58" s="213">
        <v>13502.96798806</v>
      </c>
      <c r="G58" s="213">
        <v>2013.7049999999999</v>
      </c>
      <c r="H58" s="213">
        <v>5320.6049999999996</v>
      </c>
      <c r="I58" s="214">
        <v>78625.132291654998</v>
      </c>
      <c r="J58" s="213">
        <v>52954.704816899997</v>
      </c>
      <c r="K58" s="213">
        <v>33670.586823835001</v>
      </c>
      <c r="L58" s="213">
        <v>45489.967827695</v>
      </c>
      <c r="M58" s="213">
        <v>34334.107222525003</v>
      </c>
      <c r="N58" s="213">
        <v>29446.023890075001</v>
      </c>
      <c r="O58" s="213">
        <v>899.227671805</v>
      </c>
      <c r="P58" s="213">
        <v>12807.485000000001</v>
      </c>
      <c r="Q58" s="214">
        <v>209602.10325283505</v>
      </c>
      <c r="R58" s="117">
        <v>288227.23554449005</v>
      </c>
    </row>
    <row r="59" spans="1:18">
      <c r="A59" s="215" t="s">
        <v>113</v>
      </c>
      <c r="B59" s="114">
        <v>3512.7067932199998</v>
      </c>
      <c r="C59" s="114">
        <v>87.581077669999999</v>
      </c>
      <c r="D59" s="114">
        <v>1970.035841185</v>
      </c>
      <c r="E59" s="114">
        <v>879.97776489</v>
      </c>
      <c r="F59" s="114">
        <v>1012.421104615</v>
      </c>
      <c r="G59" s="114">
        <v>281.86176</v>
      </c>
      <c r="H59" s="114">
        <v>1143.3303800000001</v>
      </c>
      <c r="I59" s="211">
        <v>8887.9147215800003</v>
      </c>
      <c r="J59" s="114">
        <v>8463.3058525300003</v>
      </c>
      <c r="K59" s="114">
        <v>467.95771043500002</v>
      </c>
      <c r="L59" s="114">
        <v>5809.6343155599998</v>
      </c>
      <c r="M59" s="114">
        <v>2782.1563352600001</v>
      </c>
      <c r="N59" s="114">
        <v>1979.787022775</v>
      </c>
      <c r="O59" s="114">
        <v>347.06943632000002</v>
      </c>
      <c r="P59" s="114">
        <v>4172.8497299999999</v>
      </c>
      <c r="Q59" s="211">
        <v>24022.760402879998</v>
      </c>
      <c r="R59" s="114">
        <v>32910.675124460002</v>
      </c>
    </row>
    <row r="60" spans="1:18">
      <c r="A60" s="215" t="s">
        <v>114</v>
      </c>
      <c r="B60" s="114">
        <v>1262.9478420099999</v>
      </c>
      <c r="C60" s="114">
        <v>5.6554654900000001</v>
      </c>
      <c r="D60" s="114">
        <v>769.374352735</v>
      </c>
      <c r="E60" s="114">
        <v>977.53874300500001</v>
      </c>
      <c r="F60" s="114">
        <v>1127.4600285250001</v>
      </c>
      <c r="G60" s="114">
        <v>189.6405</v>
      </c>
      <c r="H60" s="114">
        <v>888.78267000000005</v>
      </c>
      <c r="I60" s="211">
        <v>5221.3996017650006</v>
      </c>
      <c r="J60" s="114">
        <v>550.84455303499999</v>
      </c>
      <c r="K60" s="114">
        <v>59.639533794999998</v>
      </c>
      <c r="L60" s="114">
        <v>566.56208192999998</v>
      </c>
      <c r="M60" s="114">
        <v>335.69621809</v>
      </c>
      <c r="N60" s="114">
        <v>265.16504961999999</v>
      </c>
      <c r="O60" s="114">
        <v>24.285484145000002</v>
      </c>
      <c r="P60" s="114">
        <v>322.03440000000001</v>
      </c>
      <c r="Q60" s="211">
        <v>2124.2273206150003</v>
      </c>
      <c r="R60" s="114">
        <v>7345.6269223800009</v>
      </c>
    </row>
    <row r="61" spans="1:18">
      <c r="A61" s="215" t="s">
        <v>115</v>
      </c>
      <c r="B61" s="114">
        <v>9495.7274851000002</v>
      </c>
      <c r="C61" s="114">
        <v>646.12192835999997</v>
      </c>
      <c r="D61" s="114">
        <v>6415.6271109700001</v>
      </c>
      <c r="E61" s="114">
        <v>5375.2154232700004</v>
      </c>
      <c r="F61" s="114">
        <v>3834.2064797550001</v>
      </c>
      <c r="G61" s="114">
        <v>1019.82533</v>
      </c>
      <c r="H61" s="114">
        <v>2605.4251199999999</v>
      </c>
      <c r="I61" s="211">
        <v>29392.148877455002</v>
      </c>
      <c r="J61" s="114">
        <v>16998.348421445</v>
      </c>
      <c r="K61" s="114">
        <v>5313.2815272150001</v>
      </c>
      <c r="L61" s="114">
        <v>12675.852135474999</v>
      </c>
      <c r="M61" s="114">
        <v>10550.041501580001</v>
      </c>
      <c r="N61" s="114">
        <v>4562.8946529650002</v>
      </c>
      <c r="O61" s="114">
        <v>633.16122694499995</v>
      </c>
      <c r="P61" s="114">
        <v>5306.7558099999997</v>
      </c>
      <c r="Q61" s="211">
        <v>56040.335275625002</v>
      </c>
      <c r="R61" s="114">
        <v>85432.484153080004</v>
      </c>
    </row>
    <row r="62" spans="1:18">
      <c r="A62" s="217" t="s">
        <v>116</v>
      </c>
      <c r="B62" s="213">
        <v>5000.0456297500004</v>
      </c>
      <c r="C62" s="213">
        <v>1892.7759265499999</v>
      </c>
      <c r="D62" s="213">
        <v>2456.1492115299998</v>
      </c>
      <c r="E62" s="213">
        <v>2296.8972711400002</v>
      </c>
      <c r="F62" s="213">
        <v>3547.0802386149999</v>
      </c>
      <c r="G62" s="213">
        <v>1079.0148300000001</v>
      </c>
      <c r="H62" s="213">
        <v>1224.7713699999999</v>
      </c>
      <c r="I62" s="214">
        <v>17496.734477585</v>
      </c>
      <c r="J62" s="213">
        <v>12435.269716500001</v>
      </c>
      <c r="K62" s="213">
        <v>6109.9797730150003</v>
      </c>
      <c r="L62" s="213">
        <v>10002.037298245001</v>
      </c>
      <c r="M62" s="213">
        <v>7963.5547769450004</v>
      </c>
      <c r="N62" s="213">
        <v>3422.5871577050002</v>
      </c>
      <c r="O62" s="213">
        <v>145.023877215</v>
      </c>
      <c r="P62" s="213">
        <v>4954.4512400000003</v>
      </c>
      <c r="Q62" s="214">
        <v>45032.903839624996</v>
      </c>
      <c r="R62" s="117">
        <v>62529.638317209996</v>
      </c>
    </row>
    <row r="63" spans="1:18">
      <c r="A63" s="215" t="s">
        <v>117</v>
      </c>
      <c r="B63" s="114">
        <v>2378.8137335000001</v>
      </c>
      <c r="C63" s="114">
        <v>0.29433599999999999</v>
      </c>
      <c r="D63" s="114">
        <v>2176.6470955</v>
      </c>
      <c r="E63" s="114">
        <v>1445.0180275</v>
      </c>
      <c r="F63" s="114">
        <v>2310.7298491500001</v>
      </c>
      <c r="G63" s="114">
        <v>347.76616000000001</v>
      </c>
      <c r="H63" s="114">
        <v>951.05641000000003</v>
      </c>
      <c r="I63" s="211">
        <v>9610.3256116499997</v>
      </c>
      <c r="J63" s="114">
        <v>3570.2769920000001</v>
      </c>
      <c r="K63" s="114">
        <v>93.280239499999993</v>
      </c>
      <c r="L63" s="114">
        <v>2281.0601999999999</v>
      </c>
      <c r="M63" s="114">
        <v>1902.66533875</v>
      </c>
      <c r="N63" s="114">
        <v>910.30824435</v>
      </c>
      <c r="O63" s="114">
        <v>27.39060375</v>
      </c>
      <c r="P63" s="114">
        <v>681.25243</v>
      </c>
      <c r="Q63" s="211">
        <v>9466.2340483500011</v>
      </c>
      <c r="R63" s="114">
        <v>19076.559659999999</v>
      </c>
    </row>
    <row r="64" spans="1:18">
      <c r="A64" s="215" t="s">
        <v>118</v>
      </c>
      <c r="B64" s="114">
        <v>6206.6908844</v>
      </c>
      <c r="C64" s="114">
        <v>1251.8651769200001</v>
      </c>
      <c r="D64" s="114">
        <v>6699.73392246</v>
      </c>
      <c r="E64" s="114">
        <v>4990.6418314350003</v>
      </c>
      <c r="F64" s="114">
        <v>7755.6199191149999</v>
      </c>
      <c r="G64" s="114">
        <v>2265.1644500000002</v>
      </c>
      <c r="H64" s="114">
        <v>4215.8715499999998</v>
      </c>
      <c r="I64" s="211">
        <v>33385.587734330002</v>
      </c>
      <c r="J64" s="114">
        <v>8344.5900248350008</v>
      </c>
      <c r="K64" s="114">
        <v>3472.95090927</v>
      </c>
      <c r="L64" s="114">
        <v>9320.39927885</v>
      </c>
      <c r="M64" s="114">
        <v>5714.8081320649999</v>
      </c>
      <c r="N64" s="114">
        <v>3132.2145430549999</v>
      </c>
      <c r="O64" s="114">
        <v>0</v>
      </c>
      <c r="P64" s="114">
        <v>2977.07323</v>
      </c>
      <c r="Q64" s="211">
        <v>32962.036118075004</v>
      </c>
      <c r="R64" s="114">
        <v>66347.623852404999</v>
      </c>
    </row>
    <row r="65" spans="1:18" ht="24" thickBot="1">
      <c r="A65" s="217" t="s">
        <v>119</v>
      </c>
      <c r="B65" s="213">
        <v>2737.5451333450001</v>
      </c>
      <c r="C65" s="213">
        <v>0</v>
      </c>
      <c r="D65" s="213">
        <v>1698.63479321</v>
      </c>
      <c r="E65" s="213">
        <v>565.29129172499995</v>
      </c>
      <c r="F65" s="213">
        <v>933.173049945</v>
      </c>
      <c r="G65" s="213">
        <v>593.19581000000005</v>
      </c>
      <c r="H65" s="213">
        <v>661.73478</v>
      </c>
      <c r="I65" s="214">
        <v>7189.5748582249998</v>
      </c>
      <c r="J65" s="213">
        <v>561.38314693500001</v>
      </c>
      <c r="K65" s="213">
        <v>10.804096360000001</v>
      </c>
      <c r="L65" s="213">
        <v>791.16165423999996</v>
      </c>
      <c r="M65" s="213">
        <v>471.90668156999999</v>
      </c>
      <c r="N65" s="213">
        <v>520.15199467000002</v>
      </c>
      <c r="O65" s="213">
        <v>111.16295569499999</v>
      </c>
      <c r="P65" s="213">
        <v>551.46026000000006</v>
      </c>
      <c r="Q65" s="214">
        <v>3018.0307894699999</v>
      </c>
      <c r="R65" s="117">
        <v>10207.605647695</v>
      </c>
    </row>
    <row r="66" spans="1:18" ht="24" thickTop="1">
      <c r="A66" s="219" t="s">
        <v>120</v>
      </c>
      <c r="B66" s="120">
        <v>261644.04902449003</v>
      </c>
      <c r="C66" s="120">
        <v>38720.068452530002</v>
      </c>
      <c r="D66" s="120">
        <v>197630.44113187498</v>
      </c>
      <c r="E66" s="120">
        <v>147457.43682728504</v>
      </c>
      <c r="F66" s="120">
        <v>164152.877713925</v>
      </c>
      <c r="G66" s="120">
        <v>42614.528630000008</v>
      </c>
      <c r="H66" s="120">
        <v>131633.18434000004</v>
      </c>
      <c r="I66" s="121">
        <v>983852.58612010453</v>
      </c>
      <c r="J66" s="120">
        <v>575753.32379841502</v>
      </c>
      <c r="K66" s="120">
        <v>254876.80664018</v>
      </c>
      <c r="L66" s="120">
        <v>483557.34299774998</v>
      </c>
      <c r="M66" s="120">
        <v>418150.9443691849</v>
      </c>
      <c r="N66" s="120">
        <v>217681.48322099505</v>
      </c>
      <c r="O66" s="120">
        <v>22355.233974684994</v>
      </c>
      <c r="P66" s="120">
        <v>305543.94172000012</v>
      </c>
      <c r="Q66" s="220">
        <v>2277919.0767212096</v>
      </c>
      <c r="R66" s="120">
        <v>3261771.6628413158</v>
      </c>
    </row>
    <row r="67" spans="1:18" ht="17.100000000000001" customHeight="1">
      <c r="A67" s="217" t="s">
        <v>121</v>
      </c>
      <c r="B67" s="213">
        <v>490.15392874000003</v>
      </c>
      <c r="C67" s="213">
        <v>0</v>
      </c>
      <c r="D67" s="213">
        <v>210.38811809500001</v>
      </c>
      <c r="E67" s="213">
        <v>245.120220155</v>
      </c>
      <c r="F67" s="213">
        <v>136.32469753000001</v>
      </c>
      <c r="G67" s="213">
        <v>0.14637</v>
      </c>
      <c r="H67" s="213">
        <v>9.6360000000000001E-2</v>
      </c>
      <c r="I67" s="214">
        <v>1082.2296945200001</v>
      </c>
      <c r="J67" s="213">
        <v>4716.0983659650001</v>
      </c>
      <c r="K67" s="213">
        <v>912.34244921000004</v>
      </c>
      <c r="L67" s="213">
        <v>3041.3381658150001</v>
      </c>
      <c r="M67" s="213">
        <v>3007.2194973549999</v>
      </c>
      <c r="N67" s="213">
        <v>1935.0137484500001</v>
      </c>
      <c r="O67" s="213">
        <v>0</v>
      </c>
      <c r="P67" s="213">
        <v>15.77969</v>
      </c>
      <c r="Q67" s="214">
        <v>13627.791916794999</v>
      </c>
      <c r="R67" s="117">
        <v>14710.021611314998</v>
      </c>
    </row>
    <row r="68" spans="1:18" ht="18" customHeight="1">
      <c r="A68" s="221" t="s">
        <v>122</v>
      </c>
      <c r="B68" s="117">
        <v>262134.20295323004</v>
      </c>
      <c r="C68" s="117">
        <v>38720.068452530002</v>
      </c>
      <c r="D68" s="117">
        <v>197840.82924996997</v>
      </c>
      <c r="E68" s="117">
        <v>147703</v>
      </c>
      <c r="F68" s="117">
        <v>164289.20241145501</v>
      </c>
      <c r="G68" s="117">
        <v>42615</v>
      </c>
      <c r="H68" s="117">
        <v>131633.28070000003</v>
      </c>
      <c r="I68" s="118">
        <v>984934.81581462454</v>
      </c>
      <c r="J68" s="117">
        <v>580469.42216437997</v>
      </c>
      <c r="K68" s="117">
        <v>255789.14908939</v>
      </c>
      <c r="L68" s="117">
        <v>486598.68116356496</v>
      </c>
      <c r="M68" s="117">
        <v>421158.16386653989</v>
      </c>
      <c r="N68" s="117">
        <v>219616.49696944506</v>
      </c>
      <c r="O68" s="117">
        <v>22355.233974684994</v>
      </c>
      <c r="P68" s="117">
        <v>305559.72141000011</v>
      </c>
      <c r="Q68" s="118">
        <v>2291546.8686380046</v>
      </c>
      <c r="R68" s="117">
        <v>3276481.684452631</v>
      </c>
    </row>
    <row r="69" spans="1:18" ht="18" customHeight="1">
      <c r="A69" s="222" t="s">
        <v>132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91"/>
    </row>
    <row r="70" spans="1:18" ht="18" customHeight="1">
      <c r="A70" s="270" t="s">
        <v>133</v>
      </c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14"/>
    </row>
    <row r="71" spans="1:18" ht="18" customHeight="1">
      <c r="A71" s="271"/>
      <c r="B71" s="193"/>
      <c r="C71" s="193"/>
      <c r="D71" s="193"/>
      <c r="E71" s="193"/>
      <c r="F71" s="193"/>
      <c r="G71" s="193"/>
      <c r="H71" s="193"/>
      <c r="I71" s="193"/>
      <c r="J71" s="193"/>
      <c r="K71" s="194"/>
      <c r="L71" s="193"/>
      <c r="M71" s="193"/>
      <c r="N71" s="193"/>
      <c r="O71" s="193"/>
      <c r="P71" s="193"/>
      <c r="Q71" s="193"/>
      <c r="R71" s="195"/>
    </row>
    <row r="72" spans="1:18" ht="9.9499999999999993" customHeight="1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</row>
    <row r="73" spans="1:18" ht="9.9499999999999993" customHeight="1">
      <c r="A73" s="124"/>
      <c r="B73" s="124"/>
      <c r="C73" s="124"/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98"/>
    </row>
    <row r="74" spans="1:18" ht="9.9499999999999993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</row>
    <row r="75" spans="1:18" ht="9.9499999999999993" customHeight="1">
      <c r="A75" s="124"/>
      <c r="B75" s="124"/>
      <c r="C75" s="124"/>
      <c r="D75" s="126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  <row r="76" spans="1:18" ht="9.9499999999999993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18" ht="9.9499999999999993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</row>
    <row r="78" spans="1:18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18" ht="9.9499999999999993" customHeight="1">
      <c r="A79" s="124"/>
      <c r="B79" s="124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18">
      <c r="A80" s="129"/>
      <c r="B80" s="130"/>
      <c r="C80" s="124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90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89"/>
      <c r="B85" s="90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89"/>
      <c r="B86" s="9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89"/>
      <c r="B87" s="90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  <row r="90" spans="1:18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1EB6-498B-4788-A757-2AEDD58974C4}">
  <dimension ref="A7:S89"/>
  <sheetViews>
    <sheetView workbookViewId="0"/>
  </sheetViews>
  <sheetFormatPr defaultColWidth="13.125" defaultRowHeight="23.25"/>
  <cols>
    <col min="1" max="1" width="18.125" style="88" customWidth="1"/>
    <col min="2" max="2" width="14.125" style="88" customWidth="1"/>
    <col min="3" max="3" width="18" style="88" customWidth="1"/>
    <col min="4" max="4" width="14.5" style="88" customWidth="1"/>
    <col min="5" max="5" width="12.625" style="88" customWidth="1"/>
    <col min="6" max="7" width="14.5" style="88" customWidth="1"/>
    <col min="8" max="8" width="10.625" style="88" customWidth="1"/>
    <col min="9" max="9" width="12.125" style="88" customWidth="1"/>
    <col min="10" max="10" width="13.625" style="88" customWidth="1"/>
    <col min="11" max="11" width="18.125" style="88" customWidth="1"/>
    <col min="12" max="12" width="14.5" style="88" customWidth="1"/>
    <col min="13" max="13" width="11.5" style="88" customWidth="1"/>
    <col min="14" max="14" width="13.875" style="88" customWidth="1"/>
    <col min="15" max="15" width="14.125" style="88" customWidth="1"/>
    <col min="16" max="17" width="11.625" style="88" customWidth="1"/>
    <col min="18" max="18" width="12.625" style="88" customWidth="1"/>
    <col min="19" max="16384" width="13.125" style="88"/>
  </cols>
  <sheetData>
    <row r="7" spans="1:19" ht="26.1" customHeight="1">
      <c r="A7" s="83" t="s">
        <v>144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19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19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19" ht="17.25" customHeight="1">
      <c r="A10" s="92" t="s">
        <v>145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19" ht="21.95" customHeight="1">
      <c r="A11" s="205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19" ht="21.95" customHeight="1">
      <c r="A12" s="206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19" ht="21.95" customHeight="1">
      <c r="A13" s="207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208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</row>
    <row r="14" spans="1:19">
      <c r="A14" s="209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210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  <c r="S14" s="181"/>
    </row>
    <row r="15" spans="1:19">
      <c r="A15" s="206" t="s">
        <v>66</v>
      </c>
      <c r="B15" s="114">
        <v>6556.4318268950001</v>
      </c>
      <c r="C15" s="114">
        <v>0</v>
      </c>
      <c r="D15" s="114">
        <v>5614.9536487100004</v>
      </c>
      <c r="E15" s="114">
        <v>4513.6131946550004</v>
      </c>
      <c r="F15" s="114">
        <v>4376.5375837199999</v>
      </c>
      <c r="G15" s="114">
        <v>1386.1064799999999</v>
      </c>
      <c r="H15" s="114">
        <v>6340.6292599999997</v>
      </c>
      <c r="I15" s="211">
        <v>28788.271993980001</v>
      </c>
      <c r="J15" s="114">
        <v>9278.4032041150003</v>
      </c>
      <c r="K15" s="114">
        <v>550.18569117000004</v>
      </c>
      <c r="L15" s="114">
        <v>9747.3195355850003</v>
      </c>
      <c r="M15" s="114">
        <v>7274.5836301500003</v>
      </c>
      <c r="N15" s="114">
        <v>4235.0105353500003</v>
      </c>
      <c r="O15" s="114">
        <v>65.318953504999996</v>
      </c>
      <c r="P15" s="114">
        <v>11228.113210000001</v>
      </c>
      <c r="Q15" s="115">
        <v>42378.934759875003</v>
      </c>
      <c r="R15" s="114">
        <v>71167.206753855004</v>
      </c>
      <c r="S15" s="181"/>
    </row>
    <row r="16" spans="1:19">
      <c r="A16" s="206" t="s">
        <v>69</v>
      </c>
      <c r="B16" s="114">
        <v>827.31792315500002</v>
      </c>
      <c r="C16" s="114">
        <v>0</v>
      </c>
      <c r="D16" s="114">
        <v>308.79755769000002</v>
      </c>
      <c r="E16" s="114">
        <v>117.16223986999999</v>
      </c>
      <c r="F16" s="114">
        <v>317.80161931999999</v>
      </c>
      <c r="G16" s="114">
        <v>178.22183999999999</v>
      </c>
      <c r="H16" s="114">
        <v>527.21951000000001</v>
      </c>
      <c r="I16" s="211">
        <v>2276.5206900349999</v>
      </c>
      <c r="J16" s="114">
        <v>752.70371248000004</v>
      </c>
      <c r="K16" s="114">
        <v>0</v>
      </c>
      <c r="L16" s="114">
        <v>931.000604985</v>
      </c>
      <c r="M16" s="114">
        <v>525.07587021999996</v>
      </c>
      <c r="N16" s="114">
        <v>247.495781045</v>
      </c>
      <c r="O16" s="114">
        <v>116.44055566500001</v>
      </c>
      <c r="P16" s="114">
        <v>638.08277999999996</v>
      </c>
      <c r="Q16" s="115">
        <v>3210.799304395</v>
      </c>
      <c r="R16" s="114">
        <v>5487.3199944299995</v>
      </c>
      <c r="S16" s="181"/>
    </row>
    <row r="17" spans="1:19">
      <c r="A17" s="206" t="s">
        <v>70</v>
      </c>
      <c r="B17" s="114">
        <v>6750.8755795449997</v>
      </c>
      <c r="C17" s="114">
        <v>82.273496234999996</v>
      </c>
      <c r="D17" s="114">
        <v>3628.517404145</v>
      </c>
      <c r="E17" s="114">
        <v>1495.2709322149999</v>
      </c>
      <c r="F17" s="114">
        <v>2472.9015187099999</v>
      </c>
      <c r="G17" s="114">
        <v>508.11176</v>
      </c>
      <c r="H17" s="114">
        <v>1404.9977899999999</v>
      </c>
      <c r="I17" s="211">
        <v>16342.948480849998</v>
      </c>
      <c r="J17" s="114">
        <v>7887.594811635</v>
      </c>
      <c r="K17" s="114">
        <v>8538.8975890500005</v>
      </c>
      <c r="L17" s="114">
        <v>8070.2777204350004</v>
      </c>
      <c r="M17" s="114">
        <v>14980.26118655</v>
      </c>
      <c r="N17" s="114">
        <v>3659.2697560800002</v>
      </c>
      <c r="O17" s="114">
        <v>141.78966076</v>
      </c>
      <c r="P17" s="114">
        <v>6523.4719999999998</v>
      </c>
      <c r="Q17" s="115">
        <v>49801.562724510004</v>
      </c>
      <c r="R17" s="114">
        <v>66144.511205360002</v>
      </c>
      <c r="S17" s="181"/>
    </row>
    <row r="18" spans="1:19">
      <c r="A18" s="212" t="s">
        <v>71</v>
      </c>
      <c r="B18" s="213">
        <v>4265.2841273699996</v>
      </c>
      <c r="C18" s="213">
        <v>327.05564463000002</v>
      </c>
      <c r="D18" s="213">
        <v>3726.8921194650002</v>
      </c>
      <c r="E18" s="213">
        <v>2877.86630165</v>
      </c>
      <c r="F18" s="213">
        <v>3622.9624103800002</v>
      </c>
      <c r="G18" s="213">
        <v>693.81389999999999</v>
      </c>
      <c r="H18" s="213">
        <v>2273.4660100000001</v>
      </c>
      <c r="I18" s="214">
        <v>17787.340513494997</v>
      </c>
      <c r="J18" s="213">
        <v>5520.8540794749997</v>
      </c>
      <c r="K18" s="213">
        <v>984.93208007500004</v>
      </c>
      <c r="L18" s="213">
        <v>3738.658578475</v>
      </c>
      <c r="M18" s="213">
        <v>4575.5793665649999</v>
      </c>
      <c r="N18" s="213">
        <v>1897.6852732750001</v>
      </c>
      <c r="O18" s="213">
        <v>76.226405455000005</v>
      </c>
      <c r="P18" s="213">
        <v>2094.0327500000003</v>
      </c>
      <c r="Q18" s="118">
        <v>18887.968533320003</v>
      </c>
      <c r="R18" s="117">
        <v>36675.309046815004</v>
      </c>
      <c r="S18" s="181"/>
    </row>
    <row r="19" spans="1:19">
      <c r="A19" s="215" t="s">
        <v>72</v>
      </c>
      <c r="B19" s="114">
        <v>16224.277083000001</v>
      </c>
      <c r="C19" s="114">
        <v>5042.7373985000004</v>
      </c>
      <c r="D19" s="114">
        <v>10538.348188205</v>
      </c>
      <c r="E19" s="114">
        <v>8132.74548082</v>
      </c>
      <c r="F19" s="114">
        <v>9690.3887164299995</v>
      </c>
      <c r="G19" s="114">
        <v>1768.56005</v>
      </c>
      <c r="H19" s="114">
        <v>7035.1392100000003</v>
      </c>
      <c r="I19" s="211">
        <v>58432.196126955001</v>
      </c>
      <c r="J19" s="114">
        <v>75785.686478749994</v>
      </c>
      <c r="K19" s="114">
        <v>62936.880686135002</v>
      </c>
      <c r="L19" s="114">
        <v>54211.454318700002</v>
      </c>
      <c r="M19" s="114">
        <v>48803.049331185</v>
      </c>
      <c r="N19" s="114">
        <v>24645.568515530002</v>
      </c>
      <c r="O19" s="114">
        <v>807.82223911000006</v>
      </c>
      <c r="P19" s="114">
        <v>23173.055759999999</v>
      </c>
      <c r="Q19" s="216">
        <v>290363.51732941007</v>
      </c>
      <c r="R19" s="114">
        <v>348795.71345636505</v>
      </c>
      <c r="S19" s="181"/>
    </row>
    <row r="20" spans="1:19">
      <c r="A20" s="215" t="s">
        <v>73</v>
      </c>
      <c r="B20" s="114">
        <v>4845.6064829999996</v>
      </c>
      <c r="C20" s="114">
        <v>274.49204500000002</v>
      </c>
      <c r="D20" s="114">
        <v>4414.7858176500004</v>
      </c>
      <c r="E20" s="114">
        <v>2099.25312695</v>
      </c>
      <c r="F20" s="114">
        <v>1875.9046337499999</v>
      </c>
      <c r="G20" s="114">
        <v>794.60500000000002</v>
      </c>
      <c r="H20" s="114">
        <v>1589.575</v>
      </c>
      <c r="I20" s="211">
        <v>15894.22210635</v>
      </c>
      <c r="J20" s="114">
        <v>9812.2562734999992</v>
      </c>
      <c r="K20" s="114">
        <v>5665.0347314999999</v>
      </c>
      <c r="L20" s="114">
        <v>9495.1619759999994</v>
      </c>
      <c r="M20" s="114">
        <v>6417.2744807999998</v>
      </c>
      <c r="N20" s="114">
        <v>2817.1772917500002</v>
      </c>
      <c r="O20" s="114">
        <v>46.990643849999998</v>
      </c>
      <c r="P20" s="114">
        <v>3805.49</v>
      </c>
      <c r="Q20" s="211">
        <v>38059.385397399994</v>
      </c>
      <c r="R20" s="114">
        <v>53953.607503749998</v>
      </c>
      <c r="S20" s="181"/>
    </row>
    <row r="21" spans="1:19">
      <c r="A21" s="215" t="s">
        <v>74</v>
      </c>
      <c r="B21" s="114">
        <v>487.28814</v>
      </c>
      <c r="C21" s="114">
        <v>304.07785000000001</v>
      </c>
      <c r="D21" s="114">
        <v>434.65149000000002</v>
      </c>
      <c r="E21" s="114">
        <v>408.5556325</v>
      </c>
      <c r="F21" s="114">
        <v>819.99531249999995</v>
      </c>
      <c r="G21" s="114">
        <v>146.63328000000001</v>
      </c>
      <c r="H21" s="114">
        <v>557.76963999999998</v>
      </c>
      <c r="I21" s="211">
        <v>3158.9713449999999</v>
      </c>
      <c r="J21" s="114">
        <v>9902.3624</v>
      </c>
      <c r="K21" s="114">
        <v>4210.3275599999997</v>
      </c>
      <c r="L21" s="114">
        <v>3796.4493149999998</v>
      </c>
      <c r="M21" s="114">
        <v>5161.5396424999999</v>
      </c>
      <c r="N21" s="114">
        <v>2608.8339230000001</v>
      </c>
      <c r="O21" s="114">
        <v>244.2720525</v>
      </c>
      <c r="P21" s="114">
        <v>2512.9490900000001</v>
      </c>
      <c r="Q21" s="211">
        <v>28436.733982999998</v>
      </c>
      <c r="R21" s="114">
        <v>31595.705327999996</v>
      </c>
      <c r="S21" s="181"/>
    </row>
    <row r="22" spans="1:19">
      <c r="A22" s="217" t="s">
        <v>75</v>
      </c>
      <c r="B22" s="213">
        <v>0</v>
      </c>
      <c r="C22" s="213">
        <v>320.55334045000001</v>
      </c>
      <c r="D22" s="213">
        <v>719.62674379999999</v>
      </c>
      <c r="E22" s="213">
        <v>261.39089560000002</v>
      </c>
      <c r="F22" s="213">
        <v>573.75699405</v>
      </c>
      <c r="G22" s="213">
        <v>169.96408</v>
      </c>
      <c r="H22" s="213">
        <v>424.30739</v>
      </c>
      <c r="I22" s="214">
        <v>2469.5994439000001</v>
      </c>
      <c r="J22" s="213">
        <v>1489.7978115999999</v>
      </c>
      <c r="K22" s="213">
        <v>722.70879285000001</v>
      </c>
      <c r="L22" s="213">
        <v>2353.3239913500001</v>
      </c>
      <c r="M22" s="213">
        <v>1167.4587122999999</v>
      </c>
      <c r="N22" s="213">
        <v>870.63846390000003</v>
      </c>
      <c r="O22" s="213">
        <v>68.263420550000006</v>
      </c>
      <c r="P22" s="213">
        <v>1037.5931700000001</v>
      </c>
      <c r="Q22" s="214">
        <v>7709.78436255</v>
      </c>
      <c r="R22" s="117">
        <v>10179.38380645</v>
      </c>
      <c r="S22" s="181"/>
    </row>
    <row r="23" spans="1:19">
      <c r="A23" s="215" t="s">
        <v>76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211">
        <v>0</v>
      </c>
      <c r="J23" s="114">
        <v>501.89700219999997</v>
      </c>
      <c r="K23" s="114">
        <v>376.44523309499999</v>
      </c>
      <c r="L23" s="114">
        <v>1055.0079544800001</v>
      </c>
      <c r="M23" s="114">
        <v>702.57249475000003</v>
      </c>
      <c r="N23" s="114">
        <v>280.34901640499999</v>
      </c>
      <c r="O23" s="114">
        <v>0</v>
      </c>
      <c r="P23" s="114">
        <v>774.40626999999995</v>
      </c>
      <c r="Q23" s="211">
        <v>3690.6779709299999</v>
      </c>
      <c r="R23" s="114">
        <v>3690.6779709299999</v>
      </c>
      <c r="S23" s="181"/>
    </row>
    <row r="24" spans="1:19">
      <c r="A24" s="215" t="s">
        <v>77</v>
      </c>
      <c r="B24" s="114">
        <v>10981.164353714999</v>
      </c>
      <c r="C24" s="114">
        <v>2243.6146649450002</v>
      </c>
      <c r="D24" s="114">
        <v>8574.4489872649992</v>
      </c>
      <c r="E24" s="114">
        <v>3924.2421462900002</v>
      </c>
      <c r="F24" s="114">
        <v>3857.559455695</v>
      </c>
      <c r="G24" s="114">
        <v>1540.9237900000001</v>
      </c>
      <c r="H24" s="114">
        <v>5620.0955299999996</v>
      </c>
      <c r="I24" s="211">
        <v>36742.04892791</v>
      </c>
      <c r="J24" s="114">
        <v>30591.915620345</v>
      </c>
      <c r="K24" s="114">
        <v>15534.67089059</v>
      </c>
      <c r="L24" s="114">
        <v>45556.628371184997</v>
      </c>
      <c r="M24" s="114">
        <v>29794.608156329999</v>
      </c>
      <c r="N24" s="114">
        <v>20354.83599978</v>
      </c>
      <c r="O24" s="114">
        <v>3753.1397691500001</v>
      </c>
      <c r="P24" s="114">
        <v>39487.892919999998</v>
      </c>
      <c r="Q24" s="211">
        <v>185073.69172737998</v>
      </c>
      <c r="R24" s="114">
        <v>221815.74065528996</v>
      </c>
      <c r="S24" s="181"/>
    </row>
    <row r="25" spans="1:19">
      <c r="A25" s="215" t="s">
        <v>78</v>
      </c>
      <c r="B25" s="114">
        <v>7733.5820648199997</v>
      </c>
      <c r="C25" s="114">
        <v>0</v>
      </c>
      <c r="D25" s="114">
        <v>6883.5635083249999</v>
      </c>
      <c r="E25" s="114">
        <v>6531.4802144650002</v>
      </c>
      <c r="F25" s="114">
        <v>6743.2038277749998</v>
      </c>
      <c r="G25" s="114">
        <v>1239.905</v>
      </c>
      <c r="H25" s="114">
        <v>3716.7950000000001</v>
      </c>
      <c r="I25" s="211">
        <v>32848.529615384999</v>
      </c>
      <c r="J25" s="114">
        <v>24291.829257185</v>
      </c>
      <c r="K25" s="114">
        <v>3464.7772248299998</v>
      </c>
      <c r="L25" s="114">
        <v>17681.992036635002</v>
      </c>
      <c r="M25" s="114">
        <v>20451.195380739999</v>
      </c>
      <c r="N25" s="114">
        <v>8072.3463510000001</v>
      </c>
      <c r="O25" s="114">
        <v>552.34075957499999</v>
      </c>
      <c r="P25" s="114">
        <v>24092.522150000001</v>
      </c>
      <c r="Q25" s="211">
        <v>98607.00315996501</v>
      </c>
      <c r="R25" s="114">
        <v>131455.53277535</v>
      </c>
      <c r="S25" s="181"/>
    </row>
    <row r="26" spans="1:19">
      <c r="A26" s="217" t="s">
        <v>79</v>
      </c>
      <c r="B26" s="213">
        <v>0</v>
      </c>
      <c r="C26" s="213">
        <v>0</v>
      </c>
      <c r="D26" s="213">
        <v>348.23587703999999</v>
      </c>
      <c r="E26" s="213">
        <v>565.59554587000002</v>
      </c>
      <c r="F26" s="213">
        <v>155.19120187499999</v>
      </c>
      <c r="G26" s="213">
        <v>35.122860000000003</v>
      </c>
      <c r="H26" s="213">
        <v>741.05768</v>
      </c>
      <c r="I26" s="214">
        <v>1845.2031647849999</v>
      </c>
      <c r="J26" s="213">
        <v>2080.4726469000002</v>
      </c>
      <c r="K26" s="213">
        <v>472.31296234000001</v>
      </c>
      <c r="L26" s="213">
        <v>2065.9509091049999</v>
      </c>
      <c r="M26" s="213">
        <v>1073.6819749799999</v>
      </c>
      <c r="N26" s="213">
        <v>787.60851246499999</v>
      </c>
      <c r="O26" s="213">
        <v>296.80199621000003</v>
      </c>
      <c r="P26" s="213">
        <v>2264.73558</v>
      </c>
      <c r="Q26" s="214">
        <v>9041.5645819999991</v>
      </c>
      <c r="R26" s="117">
        <v>10886.767746784999</v>
      </c>
      <c r="S26" s="181"/>
    </row>
    <row r="27" spans="1:19">
      <c r="A27" s="215" t="s">
        <v>80</v>
      </c>
      <c r="B27" s="114">
        <v>2774.2667784999999</v>
      </c>
      <c r="C27" s="114">
        <v>407.71102250000001</v>
      </c>
      <c r="D27" s="114">
        <v>2146.6499136000002</v>
      </c>
      <c r="E27" s="114">
        <v>1082.7506876</v>
      </c>
      <c r="F27" s="114">
        <v>1363.0745784999999</v>
      </c>
      <c r="G27" s="114">
        <v>213.52500000000001</v>
      </c>
      <c r="H27" s="114">
        <v>2192.36958</v>
      </c>
      <c r="I27" s="211">
        <v>10180.3475607</v>
      </c>
      <c r="J27" s="114">
        <v>1705.2823725000001</v>
      </c>
      <c r="K27" s="114">
        <v>196.255244</v>
      </c>
      <c r="L27" s="114">
        <v>2148.65726395</v>
      </c>
      <c r="M27" s="114">
        <v>1770.4693577</v>
      </c>
      <c r="N27" s="114">
        <v>735.55003305000002</v>
      </c>
      <c r="O27" s="114">
        <v>4.6039421000000003</v>
      </c>
      <c r="P27" s="114">
        <v>967.98</v>
      </c>
      <c r="Q27" s="211">
        <v>7528.7982132999987</v>
      </c>
      <c r="R27" s="114">
        <v>17709.145773999997</v>
      </c>
      <c r="S27" s="181"/>
    </row>
    <row r="28" spans="1:19">
      <c r="A28" s="215" t="s">
        <v>81</v>
      </c>
      <c r="B28" s="114">
        <v>9503.9018681500002</v>
      </c>
      <c r="C28" s="114">
        <v>169.0140676</v>
      </c>
      <c r="D28" s="114">
        <v>3858.2598969000001</v>
      </c>
      <c r="E28" s="114">
        <v>4414.6079495000004</v>
      </c>
      <c r="F28" s="114">
        <v>3907.4256304999999</v>
      </c>
      <c r="G28" s="114">
        <v>531.44767000000002</v>
      </c>
      <c r="H28" s="114">
        <v>3267.7800299999999</v>
      </c>
      <c r="I28" s="211">
        <v>25652.437112650005</v>
      </c>
      <c r="J28" s="114">
        <v>25198.747695800001</v>
      </c>
      <c r="K28" s="114">
        <v>1201.19912615</v>
      </c>
      <c r="L28" s="114">
        <v>19917.781593600001</v>
      </c>
      <c r="M28" s="114">
        <v>15480.765323199999</v>
      </c>
      <c r="N28" s="114">
        <v>8104.9886003000001</v>
      </c>
      <c r="O28" s="114">
        <v>859.4493013</v>
      </c>
      <c r="P28" s="114">
        <v>11538.88517</v>
      </c>
      <c r="Q28" s="211">
        <v>82301.816810350007</v>
      </c>
      <c r="R28" s="114">
        <v>107954.25392300001</v>
      </c>
      <c r="S28" s="181"/>
    </row>
    <row r="29" spans="1:19">
      <c r="A29" s="215" t="s">
        <v>82</v>
      </c>
      <c r="B29" s="114">
        <v>7838.5046001849996</v>
      </c>
      <c r="C29" s="114">
        <v>867.18076305500006</v>
      </c>
      <c r="D29" s="114">
        <v>5448.4841037850001</v>
      </c>
      <c r="E29" s="114">
        <v>3086.4252189600002</v>
      </c>
      <c r="F29" s="114">
        <v>5249.6960974100002</v>
      </c>
      <c r="G29" s="114">
        <v>1981.79196</v>
      </c>
      <c r="H29" s="114">
        <v>5219.2547199999999</v>
      </c>
      <c r="I29" s="211">
        <v>29691.337463395001</v>
      </c>
      <c r="J29" s="114">
        <v>10940.965159380001</v>
      </c>
      <c r="K29" s="114">
        <v>1466.7646789549999</v>
      </c>
      <c r="L29" s="114">
        <v>10946.376466514999</v>
      </c>
      <c r="M29" s="114">
        <v>8625.5917488399991</v>
      </c>
      <c r="N29" s="114">
        <v>4352.1619022349996</v>
      </c>
      <c r="O29" s="114">
        <v>885.25248281999995</v>
      </c>
      <c r="P29" s="114">
        <v>14620.3619</v>
      </c>
      <c r="Q29" s="211">
        <v>51837.474338745</v>
      </c>
      <c r="R29" s="114">
        <v>81528.811802140001</v>
      </c>
      <c r="S29" s="181"/>
    </row>
    <row r="30" spans="1:19">
      <c r="A30" s="217" t="s">
        <v>83</v>
      </c>
      <c r="B30" s="213">
        <v>5167.49561395</v>
      </c>
      <c r="C30" s="213">
        <v>0</v>
      </c>
      <c r="D30" s="213">
        <v>6210.2320012500004</v>
      </c>
      <c r="E30" s="213">
        <v>2634.561692235</v>
      </c>
      <c r="F30" s="213">
        <v>3462.925127595</v>
      </c>
      <c r="G30" s="213">
        <v>821.46024</v>
      </c>
      <c r="H30" s="213">
        <v>1420.2149999999999</v>
      </c>
      <c r="I30" s="214">
        <v>19716.889675030001</v>
      </c>
      <c r="J30" s="213">
        <v>3150.4529335000002</v>
      </c>
      <c r="K30" s="213">
        <v>0</v>
      </c>
      <c r="L30" s="213">
        <v>4068.5468902849998</v>
      </c>
      <c r="M30" s="213">
        <v>3332.7146253649998</v>
      </c>
      <c r="N30" s="213">
        <v>1140.30838513</v>
      </c>
      <c r="O30" s="213">
        <v>6.1149910000000002E-2</v>
      </c>
      <c r="P30" s="213">
        <v>1873.4263799999999</v>
      </c>
      <c r="Q30" s="214">
        <v>13565.510364189999</v>
      </c>
      <c r="R30" s="117">
        <v>33282.400039219996</v>
      </c>
      <c r="S30" s="181"/>
    </row>
    <row r="31" spans="1:19">
      <c r="A31" s="215" t="s">
        <v>84</v>
      </c>
      <c r="B31" s="114">
        <v>3761.1898222499999</v>
      </c>
      <c r="C31" s="114">
        <v>1336.4447807500001</v>
      </c>
      <c r="D31" s="114">
        <v>3191.1117343750002</v>
      </c>
      <c r="E31" s="114">
        <v>2301.8334913550002</v>
      </c>
      <c r="F31" s="114">
        <v>2702.926403205</v>
      </c>
      <c r="G31" s="114">
        <v>336.60336999999998</v>
      </c>
      <c r="H31" s="114">
        <v>1714.73423</v>
      </c>
      <c r="I31" s="211">
        <v>15344.843831935001</v>
      </c>
      <c r="J31" s="114">
        <v>4189.04466185</v>
      </c>
      <c r="K31" s="114">
        <v>2045.3657424</v>
      </c>
      <c r="L31" s="114">
        <v>1190.259373525</v>
      </c>
      <c r="M31" s="114">
        <v>4471.374269725</v>
      </c>
      <c r="N31" s="114">
        <v>2113.9242946499999</v>
      </c>
      <c r="O31" s="114">
        <v>262.80960132500002</v>
      </c>
      <c r="P31" s="114">
        <v>2572.7911999999997</v>
      </c>
      <c r="Q31" s="211">
        <v>16845.569143474997</v>
      </c>
      <c r="R31" s="114">
        <v>32190.412975409999</v>
      </c>
      <c r="S31" s="181"/>
    </row>
    <row r="32" spans="1:19">
      <c r="A32" s="215" t="s">
        <v>85</v>
      </c>
      <c r="B32" s="114">
        <v>8409.3803068649995</v>
      </c>
      <c r="C32" s="114">
        <v>1520.956420945</v>
      </c>
      <c r="D32" s="114">
        <v>3519.8225090999999</v>
      </c>
      <c r="E32" s="114">
        <v>3688.3433511049998</v>
      </c>
      <c r="F32" s="114">
        <v>4125.8778158699997</v>
      </c>
      <c r="G32" s="114">
        <v>2214.8200000000002</v>
      </c>
      <c r="H32" s="114">
        <v>3136.4450000000002</v>
      </c>
      <c r="I32" s="211">
        <v>26615.645403884999</v>
      </c>
      <c r="J32" s="114">
        <v>6788.1511508900003</v>
      </c>
      <c r="K32" s="114">
        <v>833.60590809500002</v>
      </c>
      <c r="L32" s="114">
        <v>4682.9009392549997</v>
      </c>
      <c r="M32" s="114">
        <v>5488.1169805449999</v>
      </c>
      <c r="N32" s="114">
        <v>2310.9083582399999</v>
      </c>
      <c r="O32" s="114">
        <v>391.91749440000001</v>
      </c>
      <c r="P32" s="114">
        <v>2432.3599999999997</v>
      </c>
      <c r="Q32" s="211">
        <v>22927.960831425004</v>
      </c>
      <c r="R32" s="114">
        <v>49543.606235309999</v>
      </c>
      <c r="S32" s="181"/>
    </row>
    <row r="33" spans="1:19">
      <c r="A33" s="215" t="s">
        <v>86</v>
      </c>
      <c r="B33" s="114">
        <v>6435.8281465649998</v>
      </c>
      <c r="C33" s="114">
        <v>200.27294499999999</v>
      </c>
      <c r="D33" s="114">
        <v>3066.9618479999999</v>
      </c>
      <c r="E33" s="114">
        <v>3235.3081955500002</v>
      </c>
      <c r="F33" s="114">
        <v>3291.68776725</v>
      </c>
      <c r="G33" s="114">
        <v>1105.79269</v>
      </c>
      <c r="H33" s="114">
        <v>2198.3340499999999</v>
      </c>
      <c r="I33" s="211">
        <v>19534.185642364999</v>
      </c>
      <c r="J33" s="114">
        <v>10147.893524380001</v>
      </c>
      <c r="K33" s="114">
        <v>782.44761649999998</v>
      </c>
      <c r="L33" s="114">
        <v>8339.6050501099999</v>
      </c>
      <c r="M33" s="114">
        <v>6475.5537081399998</v>
      </c>
      <c r="N33" s="114">
        <v>2925.90521601</v>
      </c>
      <c r="O33" s="114">
        <v>219.484161185</v>
      </c>
      <c r="P33" s="114">
        <v>1620.3525300000001</v>
      </c>
      <c r="Q33" s="211">
        <v>30511.241806324997</v>
      </c>
      <c r="R33" s="114">
        <v>50045.427448689996</v>
      </c>
      <c r="S33" s="181"/>
    </row>
    <row r="34" spans="1:19">
      <c r="A34" s="217" t="s">
        <v>87</v>
      </c>
      <c r="B34" s="213">
        <v>2142.8376108749999</v>
      </c>
      <c r="C34" s="213">
        <v>1.8525575000000001</v>
      </c>
      <c r="D34" s="213">
        <v>1849.6044722449999</v>
      </c>
      <c r="E34" s="213">
        <v>1689.5188930249999</v>
      </c>
      <c r="F34" s="213">
        <v>2255.6029052550002</v>
      </c>
      <c r="G34" s="213">
        <v>806.14301999999998</v>
      </c>
      <c r="H34" s="213">
        <v>1432.9396300000001</v>
      </c>
      <c r="I34" s="214">
        <v>10178.4990889</v>
      </c>
      <c r="J34" s="213">
        <v>1257.804868275</v>
      </c>
      <c r="K34" s="213">
        <v>144.008041335</v>
      </c>
      <c r="L34" s="213">
        <v>699.88250862500001</v>
      </c>
      <c r="M34" s="213">
        <v>1007.13670944</v>
      </c>
      <c r="N34" s="213">
        <v>952.87206600000002</v>
      </c>
      <c r="O34" s="213">
        <v>84.217740640000002</v>
      </c>
      <c r="P34" s="213">
        <v>459.13387</v>
      </c>
      <c r="Q34" s="214">
        <v>4605.0558043149995</v>
      </c>
      <c r="R34" s="117">
        <v>14783.554893215</v>
      </c>
      <c r="S34" s="181"/>
    </row>
    <row r="35" spans="1:19">
      <c r="A35" s="215" t="s">
        <v>88</v>
      </c>
      <c r="B35" s="114">
        <v>2190.3228176799998</v>
      </c>
      <c r="C35" s="114">
        <v>515.61828806000005</v>
      </c>
      <c r="D35" s="114">
        <v>1995.6016248799999</v>
      </c>
      <c r="E35" s="114">
        <v>1764.9640342299999</v>
      </c>
      <c r="F35" s="114">
        <v>1610.676998675</v>
      </c>
      <c r="G35" s="114">
        <v>838.77</v>
      </c>
      <c r="H35" s="114">
        <v>1731.925</v>
      </c>
      <c r="I35" s="211">
        <v>10647.878763524999</v>
      </c>
      <c r="J35" s="114">
        <v>15738.12561943</v>
      </c>
      <c r="K35" s="114">
        <v>6782.9081635049997</v>
      </c>
      <c r="L35" s="114">
        <v>10717.487088260001</v>
      </c>
      <c r="M35" s="114">
        <v>7657.0403117750002</v>
      </c>
      <c r="N35" s="114">
        <v>4279.7071786549996</v>
      </c>
      <c r="O35" s="114">
        <v>724.95834405999994</v>
      </c>
      <c r="P35" s="114">
        <v>3227.33</v>
      </c>
      <c r="Q35" s="211">
        <v>49127.556705684998</v>
      </c>
      <c r="R35" s="114">
        <v>59775.435469209995</v>
      </c>
      <c r="S35" s="181"/>
    </row>
    <row r="36" spans="1:19">
      <c r="A36" s="215" t="s">
        <v>146</v>
      </c>
      <c r="B36" s="114">
        <v>864.08660367000004</v>
      </c>
      <c r="C36" s="114">
        <v>110.275269855</v>
      </c>
      <c r="D36" s="114">
        <v>259.41376141000001</v>
      </c>
      <c r="E36" s="114">
        <v>493.17985721500003</v>
      </c>
      <c r="F36" s="114">
        <v>680.73571238500006</v>
      </c>
      <c r="G36" s="114">
        <v>123.74194</v>
      </c>
      <c r="H36" s="114">
        <v>537.74063000000001</v>
      </c>
      <c r="I36" s="211">
        <v>3069.1737745350001</v>
      </c>
      <c r="J36" s="114">
        <v>17401.978205570002</v>
      </c>
      <c r="K36" s="114">
        <v>6384.3182402499997</v>
      </c>
      <c r="L36" s="114">
        <v>13764.014434254999</v>
      </c>
      <c r="M36" s="114">
        <v>13542.713777569999</v>
      </c>
      <c r="N36" s="114">
        <v>4552.8602551000004</v>
      </c>
      <c r="O36" s="114">
        <v>0</v>
      </c>
      <c r="P36" s="114">
        <v>8056.9220400000004</v>
      </c>
      <c r="Q36" s="211">
        <v>63702.806952744999</v>
      </c>
      <c r="R36" s="114">
        <v>66771.980727279995</v>
      </c>
      <c r="S36" s="181"/>
    </row>
    <row r="37" spans="1:19">
      <c r="A37" s="215" t="s">
        <v>90</v>
      </c>
      <c r="B37" s="114">
        <v>5764.5723025099996</v>
      </c>
      <c r="C37" s="114">
        <v>2744.3927337300001</v>
      </c>
      <c r="D37" s="114">
        <v>4278.4433263700002</v>
      </c>
      <c r="E37" s="114">
        <v>6902.9003991199997</v>
      </c>
      <c r="F37" s="114">
        <v>8339.39309899</v>
      </c>
      <c r="G37" s="114">
        <v>890.06637000000001</v>
      </c>
      <c r="H37" s="114">
        <v>2284.0692600000002</v>
      </c>
      <c r="I37" s="211">
        <v>31203.837490720001</v>
      </c>
      <c r="J37" s="114">
        <v>17885.31337367</v>
      </c>
      <c r="K37" s="114">
        <v>6569.6337042499999</v>
      </c>
      <c r="L37" s="114">
        <v>17879.405372345002</v>
      </c>
      <c r="M37" s="114">
        <v>16004.082073365</v>
      </c>
      <c r="N37" s="114">
        <v>5158.4478176550001</v>
      </c>
      <c r="O37" s="114">
        <v>97.830021805000001</v>
      </c>
      <c r="P37" s="114">
        <v>7599.0076399999998</v>
      </c>
      <c r="Q37" s="211">
        <v>71193.720003089998</v>
      </c>
      <c r="R37" s="114">
        <v>102397.55749381</v>
      </c>
      <c r="S37" s="181"/>
    </row>
    <row r="38" spans="1:19">
      <c r="A38" s="217" t="s">
        <v>91</v>
      </c>
      <c r="B38" s="213">
        <v>4028.8092431949999</v>
      </c>
      <c r="C38" s="213">
        <v>205.98351672999999</v>
      </c>
      <c r="D38" s="213">
        <v>7076.7093552850001</v>
      </c>
      <c r="E38" s="213">
        <v>5053.477372755</v>
      </c>
      <c r="F38" s="213">
        <v>4216.6212006149999</v>
      </c>
      <c r="G38" s="213">
        <v>1310.52484</v>
      </c>
      <c r="H38" s="213">
        <v>2779.9480400000002</v>
      </c>
      <c r="I38" s="214">
        <v>24672.073568579999</v>
      </c>
      <c r="J38" s="213">
        <v>9120.1850441000006</v>
      </c>
      <c r="K38" s="213">
        <v>4529.470303565</v>
      </c>
      <c r="L38" s="213">
        <v>4504.689417695</v>
      </c>
      <c r="M38" s="213">
        <v>9494.9694852199991</v>
      </c>
      <c r="N38" s="213">
        <v>2964.7772798350002</v>
      </c>
      <c r="O38" s="213">
        <v>470.31953673999999</v>
      </c>
      <c r="P38" s="213">
        <v>4681.8294500000002</v>
      </c>
      <c r="Q38" s="214">
        <v>35766.240517154998</v>
      </c>
      <c r="R38" s="117">
        <v>60438.314085734994</v>
      </c>
      <c r="S38" s="181"/>
    </row>
    <row r="39" spans="1:19">
      <c r="A39" s="215" t="s">
        <v>92</v>
      </c>
      <c r="B39" s="114">
        <v>4637.7927343600004</v>
      </c>
      <c r="C39" s="114">
        <v>0</v>
      </c>
      <c r="D39" s="114">
        <v>5283.7548825100002</v>
      </c>
      <c r="E39" s="114">
        <v>3560.9419669849999</v>
      </c>
      <c r="F39" s="114">
        <v>4007.7890662049999</v>
      </c>
      <c r="G39" s="114">
        <v>398.89317</v>
      </c>
      <c r="H39" s="114">
        <v>5943.5289700000003</v>
      </c>
      <c r="I39" s="211">
        <v>23832.70079006</v>
      </c>
      <c r="J39" s="114">
        <v>4226.6323406800002</v>
      </c>
      <c r="K39" s="114">
        <v>508.85174030500002</v>
      </c>
      <c r="L39" s="114">
        <v>5142.2243432799996</v>
      </c>
      <c r="M39" s="114">
        <v>2599.0522164600002</v>
      </c>
      <c r="N39" s="114">
        <v>1757.00293674</v>
      </c>
      <c r="O39" s="114">
        <v>5.1953928449999998</v>
      </c>
      <c r="P39" s="114">
        <v>2658.7797300000002</v>
      </c>
      <c r="Q39" s="211">
        <v>16897.738700310001</v>
      </c>
      <c r="R39" s="114">
        <v>40730.439490370001</v>
      </c>
      <c r="S39" s="181"/>
    </row>
    <row r="40" spans="1:19">
      <c r="A40" s="215" t="s">
        <v>93</v>
      </c>
      <c r="B40" s="114">
        <v>7059.2449885850001</v>
      </c>
      <c r="C40" s="114">
        <v>5125.1063863999998</v>
      </c>
      <c r="D40" s="114">
        <v>3244.4331484650002</v>
      </c>
      <c r="E40" s="114">
        <v>3696.9621946550001</v>
      </c>
      <c r="F40" s="114">
        <v>5019.21893886</v>
      </c>
      <c r="G40" s="114">
        <v>692.83972000000006</v>
      </c>
      <c r="H40" s="114">
        <v>8328.4783900000002</v>
      </c>
      <c r="I40" s="211">
        <v>33166.283766964996</v>
      </c>
      <c r="J40" s="114">
        <v>14342.489094549999</v>
      </c>
      <c r="K40" s="114">
        <v>5498.4675819249996</v>
      </c>
      <c r="L40" s="114">
        <v>5665.5059618300002</v>
      </c>
      <c r="M40" s="114">
        <v>6578.8539378599999</v>
      </c>
      <c r="N40" s="114">
        <v>3282.4189703900001</v>
      </c>
      <c r="O40" s="114">
        <v>289.07657885499998</v>
      </c>
      <c r="P40" s="114">
        <v>7771.9033899999995</v>
      </c>
      <c r="Q40" s="211">
        <v>43428.715515409996</v>
      </c>
      <c r="R40" s="114">
        <v>76594.999282374993</v>
      </c>
      <c r="S40" s="181"/>
    </row>
    <row r="41" spans="1:19">
      <c r="A41" s="215" t="s">
        <v>94</v>
      </c>
      <c r="B41" s="114">
        <v>2628.8290942150002</v>
      </c>
      <c r="C41" s="114">
        <v>0</v>
      </c>
      <c r="D41" s="114">
        <v>2589.7869542600001</v>
      </c>
      <c r="E41" s="114">
        <v>1120.7008563249999</v>
      </c>
      <c r="F41" s="114">
        <v>834.25121166999998</v>
      </c>
      <c r="G41" s="114">
        <v>440.88387</v>
      </c>
      <c r="H41" s="114">
        <v>1139.749</v>
      </c>
      <c r="I41" s="211">
        <v>8754.2009864699994</v>
      </c>
      <c r="J41" s="114">
        <v>635.39451996000003</v>
      </c>
      <c r="K41" s="114">
        <v>0</v>
      </c>
      <c r="L41" s="114">
        <v>1276.213839645</v>
      </c>
      <c r="M41" s="114">
        <v>643.39167178499997</v>
      </c>
      <c r="N41" s="114">
        <v>409.32321326499999</v>
      </c>
      <c r="O41" s="114">
        <v>28.446789285000001</v>
      </c>
      <c r="P41" s="114">
        <v>952.66497000000004</v>
      </c>
      <c r="Q41" s="211">
        <v>3945.4350039399997</v>
      </c>
      <c r="R41" s="114">
        <v>12699.635990409999</v>
      </c>
      <c r="S41" s="181"/>
    </row>
    <row r="42" spans="1:19">
      <c r="A42" s="217" t="s">
        <v>95</v>
      </c>
      <c r="B42" s="213">
        <v>2977.8258002500002</v>
      </c>
      <c r="C42" s="213">
        <v>1028.3947635</v>
      </c>
      <c r="D42" s="213">
        <v>2337.2165048500001</v>
      </c>
      <c r="E42" s="213">
        <v>2394.84315745</v>
      </c>
      <c r="F42" s="213">
        <v>1449.187803925</v>
      </c>
      <c r="G42" s="213">
        <v>274.14603</v>
      </c>
      <c r="H42" s="213">
        <v>1155.3348699999999</v>
      </c>
      <c r="I42" s="214">
        <v>11616.948929975</v>
      </c>
      <c r="J42" s="213">
        <v>1672.9065439999999</v>
      </c>
      <c r="K42" s="213">
        <v>1214.1731715999999</v>
      </c>
      <c r="L42" s="213">
        <v>2046.2117102</v>
      </c>
      <c r="M42" s="213">
        <v>2479.2070798599998</v>
      </c>
      <c r="N42" s="213">
        <v>637.57780724500003</v>
      </c>
      <c r="O42" s="213">
        <v>37.963540500000001</v>
      </c>
      <c r="P42" s="213">
        <v>1269.74631</v>
      </c>
      <c r="Q42" s="214">
        <v>9357.7861634050005</v>
      </c>
      <c r="R42" s="117">
        <v>20974.735093380001</v>
      </c>
      <c r="S42" s="181"/>
    </row>
    <row r="43" spans="1:19">
      <c r="A43" s="215" t="s">
        <v>96</v>
      </c>
      <c r="B43" s="114">
        <v>2456.8699445450002</v>
      </c>
      <c r="C43" s="114">
        <v>0</v>
      </c>
      <c r="D43" s="114">
        <v>1713.3714295</v>
      </c>
      <c r="E43" s="114">
        <v>415.11021490000002</v>
      </c>
      <c r="F43" s="114">
        <v>391.56798171499997</v>
      </c>
      <c r="G43" s="114">
        <v>252.67197999999999</v>
      </c>
      <c r="H43" s="114">
        <v>471.49714999999998</v>
      </c>
      <c r="I43" s="211">
        <v>5701.0887006600005</v>
      </c>
      <c r="J43" s="114">
        <v>4662.3764935850004</v>
      </c>
      <c r="K43" s="114">
        <v>1821.750916</v>
      </c>
      <c r="L43" s="114">
        <v>3309.0162502899998</v>
      </c>
      <c r="M43" s="114">
        <v>5048.6701128799996</v>
      </c>
      <c r="N43" s="114">
        <v>48.222730550000001</v>
      </c>
      <c r="O43" s="114">
        <v>2069.9876568999998</v>
      </c>
      <c r="P43" s="114">
        <v>5657.8993099999998</v>
      </c>
      <c r="Q43" s="211">
        <v>22617.923470205002</v>
      </c>
      <c r="R43" s="114">
        <v>28319.012170865004</v>
      </c>
      <c r="S43" s="181"/>
    </row>
    <row r="44" spans="1:19">
      <c r="A44" s="215" t="s">
        <v>97</v>
      </c>
      <c r="B44" s="114">
        <v>1086.921254615</v>
      </c>
      <c r="C44" s="114">
        <v>151.489561675</v>
      </c>
      <c r="D44" s="114">
        <v>1093.9198792249999</v>
      </c>
      <c r="E44" s="114">
        <v>1167.76931051</v>
      </c>
      <c r="F44" s="114">
        <v>1085.3107359149999</v>
      </c>
      <c r="G44" s="114">
        <v>514.65</v>
      </c>
      <c r="H44" s="114">
        <v>383.98</v>
      </c>
      <c r="I44" s="211">
        <v>5484.0407419399999</v>
      </c>
      <c r="J44" s="114">
        <v>2025.4816144050001</v>
      </c>
      <c r="K44" s="114">
        <v>1420.6999419199999</v>
      </c>
      <c r="L44" s="114">
        <v>1350.094028385</v>
      </c>
      <c r="M44" s="114">
        <v>1738.0206022</v>
      </c>
      <c r="N44" s="114">
        <v>929.22112742000002</v>
      </c>
      <c r="O44" s="114">
        <v>0</v>
      </c>
      <c r="P44" s="114">
        <v>828.91500000000008</v>
      </c>
      <c r="Q44" s="211">
        <v>8292.4323143300007</v>
      </c>
      <c r="R44" s="114">
        <v>13776.473056270001</v>
      </c>
      <c r="S44" s="181"/>
    </row>
    <row r="45" spans="1:19">
      <c r="A45" s="215" t="s">
        <v>98</v>
      </c>
      <c r="B45" s="114">
        <v>1225.28300145</v>
      </c>
      <c r="C45" s="114">
        <v>478.75393265000002</v>
      </c>
      <c r="D45" s="114">
        <v>681.17372735000004</v>
      </c>
      <c r="E45" s="114">
        <v>666.28787030000001</v>
      </c>
      <c r="F45" s="114">
        <v>806.57642695000004</v>
      </c>
      <c r="G45" s="114">
        <v>152.17434</v>
      </c>
      <c r="H45" s="114">
        <v>857.75</v>
      </c>
      <c r="I45" s="211">
        <v>4867.9992987000005</v>
      </c>
      <c r="J45" s="114">
        <v>15443.945349600001</v>
      </c>
      <c r="K45" s="114">
        <v>13078.81743345</v>
      </c>
      <c r="L45" s="114">
        <v>16036.256830300001</v>
      </c>
      <c r="M45" s="114">
        <v>11291.25896555</v>
      </c>
      <c r="N45" s="114">
        <v>4634.6224195499999</v>
      </c>
      <c r="O45" s="114">
        <v>678.80296475</v>
      </c>
      <c r="P45" s="114">
        <v>11507.207910000001</v>
      </c>
      <c r="Q45" s="211">
        <v>72670.911873200006</v>
      </c>
      <c r="R45" s="114">
        <v>77538.911171900007</v>
      </c>
      <c r="S45" s="181"/>
    </row>
    <row r="46" spans="1:19">
      <c r="A46" s="217" t="s">
        <v>99</v>
      </c>
      <c r="B46" s="213">
        <v>4566.4393785700004</v>
      </c>
      <c r="C46" s="213">
        <v>0</v>
      </c>
      <c r="D46" s="213">
        <v>3515.2744798899998</v>
      </c>
      <c r="E46" s="213">
        <v>1765.5771495500001</v>
      </c>
      <c r="F46" s="213">
        <v>1452.360337935</v>
      </c>
      <c r="G46" s="213">
        <v>488.43862000000001</v>
      </c>
      <c r="H46" s="213">
        <v>4391.3146399999996</v>
      </c>
      <c r="I46" s="214">
        <v>16179.404605945001</v>
      </c>
      <c r="J46" s="213">
        <v>2792.7830485549998</v>
      </c>
      <c r="K46" s="213">
        <v>114.86325452</v>
      </c>
      <c r="L46" s="213">
        <v>4071.09386795</v>
      </c>
      <c r="M46" s="213">
        <v>1826.5731919750001</v>
      </c>
      <c r="N46" s="213">
        <v>1097.0230500949999</v>
      </c>
      <c r="O46" s="213">
        <v>267.18442306999998</v>
      </c>
      <c r="P46" s="213">
        <v>939.38153000000011</v>
      </c>
      <c r="Q46" s="214">
        <v>11108.902366165001</v>
      </c>
      <c r="R46" s="117">
        <v>27288.306972110004</v>
      </c>
      <c r="S46" s="181"/>
    </row>
    <row r="47" spans="1:19">
      <c r="A47" s="215" t="s">
        <v>100</v>
      </c>
      <c r="B47" s="114">
        <v>6108.9153632999996</v>
      </c>
      <c r="C47" s="114">
        <v>888.98067385000002</v>
      </c>
      <c r="D47" s="114">
        <v>3824.85458225</v>
      </c>
      <c r="E47" s="114">
        <v>3428.6109180499998</v>
      </c>
      <c r="F47" s="114">
        <v>3825.7005755999999</v>
      </c>
      <c r="G47" s="114">
        <v>2533.1</v>
      </c>
      <c r="H47" s="114">
        <v>4693.17</v>
      </c>
      <c r="I47" s="211">
        <v>25303.332113049997</v>
      </c>
      <c r="J47" s="114">
        <v>21424.545707500001</v>
      </c>
      <c r="K47" s="114">
        <v>17725.081458649998</v>
      </c>
      <c r="L47" s="114">
        <v>19403.068309900002</v>
      </c>
      <c r="M47" s="114">
        <v>17469.411138700001</v>
      </c>
      <c r="N47" s="114">
        <v>7288.7426809500002</v>
      </c>
      <c r="O47" s="114">
        <v>176.49722460000001</v>
      </c>
      <c r="P47" s="114">
        <v>14719.72</v>
      </c>
      <c r="Q47" s="211">
        <v>98207.066520299995</v>
      </c>
      <c r="R47" s="114">
        <v>123510.39863334999</v>
      </c>
      <c r="S47" s="181"/>
    </row>
    <row r="48" spans="1:19">
      <c r="A48" s="215" t="s">
        <v>101</v>
      </c>
      <c r="B48" s="114">
        <v>6845.4330149999996</v>
      </c>
      <c r="C48" s="114">
        <v>2767.8543562999998</v>
      </c>
      <c r="D48" s="114">
        <v>6228.4675961599996</v>
      </c>
      <c r="E48" s="114">
        <v>6168.4874910850003</v>
      </c>
      <c r="F48" s="114">
        <v>7233.1227578349999</v>
      </c>
      <c r="G48" s="114">
        <v>2967.085</v>
      </c>
      <c r="H48" s="114">
        <v>8955.2749999999996</v>
      </c>
      <c r="I48" s="211">
        <v>41165.72521638</v>
      </c>
      <c r="J48" s="114">
        <v>20294.763142</v>
      </c>
      <c r="K48" s="114">
        <v>6143.0735849849998</v>
      </c>
      <c r="L48" s="114">
        <v>15898.806728635</v>
      </c>
      <c r="M48" s="114">
        <v>14213.574665345001</v>
      </c>
      <c r="N48" s="114">
        <v>7304.6296778850001</v>
      </c>
      <c r="O48" s="114">
        <v>655.86060833500005</v>
      </c>
      <c r="P48" s="114">
        <v>15450.815000000001</v>
      </c>
      <c r="Q48" s="211">
        <v>79961.523407184999</v>
      </c>
      <c r="R48" s="114">
        <v>121127.248623565</v>
      </c>
      <c r="S48" s="181"/>
    </row>
    <row r="49" spans="1:19">
      <c r="A49" s="215" t="s">
        <v>102</v>
      </c>
      <c r="B49" s="114">
        <v>1673.5551052000001</v>
      </c>
      <c r="C49" s="114">
        <v>0</v>
      </c>
      <c r="D49" s="114">
        <v>2169.71626526</v>
      </c>
      <c r="E49" s="114">
        <v>854.03162527999996</v>
      </c>
      <c r="F49" s="114">
        <v>1057.761472505</v>
      </c>
      <c r="G49" s="114">
        <v>0</v>
      </c>
      <c r="H49" s="114">
        <v>1127.04664</v>
      </c>
      <c r="I49" s="211">
        <v>6882.1111082450007</v>
      </c>
      <c r="J49" s="114">
        <v>557.51388194499998</v>
      </c>
      <c r="K49" s="114">
        <v>0</v>
      </c>
      <c r="L49" s="114">
        <v>895.47435381000003</v>
      </c>
      <c r="M49" s="114">
        <v>667.15838179499997</v>
      </c>
      <c r="N49" s="114">
        <v>320.96364278999999</v>
      </c>
      <c r="O49" s="114">
        <v>0</v>
      </c>
      <c r="P49" s="114">
        <v>532.44230000000005</v>
      </c>
      <c r="Q49" s="211">
        <v>2973.5525603400001</v>
      </c>
      <c r="R49" s="114">
        <v>9855.6636685850008</v>
      </c>
      <c r="S49" s="181"/>
    </row>
    <row r="50" spans="1:19">
      <c r="A50" s="217" t="s">
        <v>147</v>
      </c>
      <c r="B50" s="213">
        <v>8995.5513319750007</v>
      </c>
      <c r="C50" s="213">
        <v>2006.79484555</v>
      </c>
      <c r="D50" s="213">
        <v>4531.99911445</v>
      </c>
      <c r="E50" s="213">
        <v>4244.0863249550002</v>
      </c>
      <c r="F50" s="213">
        <v>7834.5594655650002</v>
      </c>
      <c r="G50" s="213">
        <v>1592.13402</v>
      </c>
      <c r="H50" s="213">
        <v>5432.1635999999999</v>
      </c>
      <c r="I50" s="214">
        <v>34637.288702495003</v>
      </c>
      <c r="J50" s="213">
        <v>25496.656431504998</v>
      </c>
      <c r="K50" s="213">
        <v>6512.195336535</v>
      </c>
      <c r="L50" s="213">
        <v>13777.988616570001</v>
      </c>
      <c r="M50" s="213">
        <v>13711.710768645</v>
      </c>
      <c r="N50" s="213">
        <v>9724.464706535</v>
      </c>
      <c r="O50" s="213">
        <v>499.68749367999999</v>
      </c>
      <c r="P50" s="213">
        <v>10114.448579999998</v>
      </c>
      <c r="Q50" s="214">
        <v>79837.151933469999</v>
      </c>
      <c r="R50" s="117">
        <v>114474.440635965</v>
      </c>
      <c r="S50" s="181"/>
    </row>
    <row r="51" spans="1:19">
      <c r="A51" s="215" t="s">
        <v>104</v>
      </c>
      <c r="B51" s="114">
        <v>5442.9963985000004</v>
      </c>
      <c r="C51" s="114">
        <v>24.215852000000002</v>
      </c>
      <c r="D51" s="114">
        <v>5306.5495398499997</v>
      </c>
      <c r="E51" s="114">
        <v>3056.3106479500002</v>
      </c>
      <c r="F51" s="114">
        <v>5655.9107899999999</v>
      </c>
      <c r="G51" s="114">
        <v>173.00635</v>
      </c>
      <c r="H51" s="114">
        <v>2437.3751000000002</v>
      </c>
      <c r="I51" s="211">
        <v>22096.3646783</v>
      </c>
      <c r="J51" s="114">
        <v>5734.2445715000003</v>
      </c>
      <c r="K51" s="114">
        <v>3214.6980800000001</v>
      </c>
      <c r="L51" s="114">
        <v>5657.023091</v>
      </c>
      <c r="M51" s="114">
        <v>5009.1909566000004</v>
      </c>
      <c r="N51" s="114">
        <v>1520.2108671999999</v>
      </c>
      <c r="O51" s="114">
        <v>85.527044549999999</v>
      </c>
      <c r="P51" s="114">
        <v>2115.75353</v>
      </c>
      <c r="Q51" s="211">
        <v>23336.648140849997</v>
      </c>
      <c r="R51" s="114">
        <v>45433.012819149997</v>
      </c>
      <c r="S51" s="181"/>
    </row>
    <row r="52" spans="1:19">
      <c r="A52" s="215" t="s">
        <v>105</v>
      </c>
      <c r="B52" s="114">
        <v>4068.8422449999998</v>
      </c>
      <c r="C52" s="114">
        <v>0</v>
      </c>
      <c r="D52" s="114">
        <v>4283.3628554999996</v>
      </c>
      <c r="E52" s="114">
        <v>1867.2437494999999</v>
      </c>
      <c r="F52" s="114">
        <v>1847.2177361500001</v>
      </c>
      <c r="G52" s="114">
        <v>503.46566999999999</v>
      </c>
      <c r="H52" s="114">
        <v>2018.82413</v>
      </c>
      <c r="I52" s="211">
        <v>14588.956386149999</v>
      </c>
      <c r="J52" s="114">
        <v>5773.7192850000001</v>
      </c>
      <c r="K52" s="114">
        <v>1465.668085</v>
      </c>
      <c r="L52" s="114">
        <v>5657.2821315000001</v>
      </c>
      <c r="M52" s="114">
        <v>4400.4209105</v>
      </c>
      <c r="N52" s="114">
        <v>2712.6036785000001</v>
      </c>
      <c r="O52" s="114">
        <v>276.1789655</v>
      </c>
      <c r="P52" s="114">
        <v>1973.5874900000001</v>
      </c>
      <c r="Q52" s="211">
        <v>22259.460546000002</v>
      </c>
      <c r="R52" s="114">
        <v>36848.416932150001</v>
      </c>
      <c r="S52" s="181"/>
    </row>
    <row r="53" spans="1:19">
      <c r="A53" s="215" t="s">
        <v>106</v>
      </c>
      <c r="B53" s="114">
        <v>10929.455423485</v>
      </c>
      <c r="C53" s="114">
        <v>2122.4388489399998</v>
      </c>
      <c r="D53" s="114">
        <v>3994.0355252949998</v>
      </c>
      <c r="E53" s="114">
        <v>6175.4978278150002</v>
      </c>
      <c r="F53" s="114">
        <v>3951.3307713049999</v>
      </c>
      <c r="G53" s="114">
        <v>1793.95201</v>
      </c>
      <c r="H53" s="114">
        <v>5351.2029499999999</v>
      </c>
      <c r="I53" s="211">
        <v>34317.913356839999</v>
      </c>
      <c r="J53" s="114">
        <v>16140.497594210001</v>
      </c>
      <c r="K53" s="114">
        <v>7642.0525003700004</v>
      </c>
      <c r="L53" s="114">
        <v>16387.239335990002</v>
      </c>
      <c r="M53" s="114">
        <v>12077.942497935001</v>
      </c>
      <c r="N53" s="114">
        <v>7743.0794469450002</v>
      </c>
      <c r="O53" s="114">
        <v>5.4396599700000001</v>
      </c>
      <c r="P53" s="114">
        <v>7795.2823799999996</v>
      </c>
      <c r="Q53" s="211">
        <v>67791.533415419995</v>
      </c>
      <c r="R53" s="114">
        <v>102109.44677225999</v>
      </c>
      <c r="S53" s="181"/>
    </row>
    <row r="54" spans="1:19">
      <c r="A54" s="217" t="s">
        <v>107</v>
      </c>
      <c r="B54" s="213">
        <v>318.55319811999999</v>
      </c>
      <c r="C54" s="213">
        <v>56.244568784999998</v>
      </c>
      <c r="D54" s="213">
        <v>233.076859735</v>
      </c>
      <c r="E54" s="213">
        <v>109.18572697</v>
      </c>
      <c r="F54" s="213">
        <v>149.70624613499999</v>
      </c>
      <c r="G54" s="213">
        <v>25.005790000000001</v>
      </c>
      <c r="H54" s="213">
        <v>21.543399999999998</v>
      </c>
      <c r="I54" s="214">
        <v>913.31578974500007</v>
      </c>
      <c r="J54" s="213">
        <v>1914.30381343</v>
      </c>
      <c r="K54" s="213">
        <v>1253.8479196999999</v>
      </c>
      <c r="L54" s="213">
        <v>1878.10399381</v>
      </c>
      <c r="M54" s="213">
        <v>1042.3445652749999</v>
      </c>
      <c r="N54" s="213">
        <v>602.02309373499997</v>
      </c>
      <c r="O54" s="213">
        <v>16.580131205000001</v>
      </c>
      <c r="P54" s="213">
        <v>388.06289999999996</v>
      </c>
      <c r="Q54" s="214">
        <v>7095.2664171549995</v>
      </c>
      <c r="R54" s="117">
        <v>8008.5822068999996</v>
      </c>
      <c r="S54" s="181"/>
    </row>
    <row r="55" spans="1:19">
      <c r="A55" s="215" t="s">
        <v>108</v>
      </c>
      <c r="B55" s="114">
        <v>8367.4495992499997</v>
      </c>
      <c r="C55" s="114">
        <v>279.54926599999999</v>
      </c>
      <c r="D55" s="114">
        <v>4479.4320078999999</v>
      </c>
      <c r="E55" s="114">
        <v>4309.7753957599998</v>
      </c>
      <c r="F55" s="114">
        <v>4894.1412848999998</v>
      </c>
      <c r="G55" s="114">
        <v>255.68725000000001</v>
      </c>
      <c r="H55" s="114">
        <v>3009.8951200000001</v>
      </c>
      <c r="I55" s="211">
        <v>25595.929923809999</v>
      </c>
      <c r="J55" s="114">
        <v>7796.8423325499998</v>
      </c>
      <c r="K55" s="114">
        <v>801.5969546</v>
      </c>
      <c r="L55" s="114">
        <v>8541.7087657600005</v>
      </c>
      <c r="M55" s="114">
        <v>7321.2694800199997</v>
      </c>
      <c r="N55" s="114">
        <v>4176.3967694499997</v>
      </c>
      <c r="O55" s="114">
        <v>37.140675375000001</v>
      </c>
      <c r="P55" s="114">
        <v>2529.7978499999999</v>
      </c>
      <c r="Q55" s="211">
        <v>31204.752827755001</v>
      </c>
      <c r="R55" s="114">
        <v>56800.682751565</v>
      </c>
      <c r="S55" s="181"/>
    </row>
    <row r="56" spans="1:19">
      <c r="A56" s="215" t="s">
        <v>109</v>
      </c>
      <c r="B56" s="114">
        <v>2094.3717702499998</v>
      </c>
      <c r="C56" s="114">
        <v>432.34773446499997</v>
      </c>
      <c r="D56" s="114">
        <v>1536.522283945</v>
      </c>
      <c r="E56" s="114">
        <v>1035.5000670249999</v>
      </c>
      <c r="F56" s="114">
        <v>1078.3610822600001</v>
      </c>
      <c r="G56" s="114">
        <v>148.90978000000001</v>
      </c>
      <c r="H56" s="114">
        <v>459.86824999999999</v>
      </c>
      <c r="I56" s="211">
        <v>6785.8809679450005</v>
      </c>
      <c r="J56" s="114">
        <v>777.23969356999999</v>
      </c>
      <c r="K56" s="114">
        <v>86.175932790000005</v>
      </c>
      <c r="L56" s="114">
        <v>499.911157285</v>
      </c>
      <c r="M56" s="114">
        <v>997.57918480499995</v>
      </c>
      <c r="N56" s="114">
        <v>289.88106622999999</v>
      </c>
      <c r="O56" s="114">
        <v>0</v>
      </c>
      <c r="P56" s="114">
        <v>282.73813000000001</v>
      </c>
      <c r="Q56" s="211">
        <v>2933.5251646800002</v>
      </c>
      <c r="R56" s="114">
        <v>9719.4061326250012</v>
      </c>
      <c r="S56" s="181"/>
    </row>
    <row r="57" spans="1:19">
      <c r="A57" s="215" t="s">
        <v>111</v>
      </c>
      <c r="B57" s="114">
        <v>8435.8382220999993</v>
      </c>
      <c r="C57" s="114">
        <v>69.711474100000004</v>
      </c>
      <c r="D57" s="114">
        <v>4806.7770676</v>
      </c>
      <c r="E57" s="114">
        <v>4467.7535043999997</v>
      </c>
      <c r="F57" s="114">
        <v>2808.6192572</v>
      </c>
      <c r="G57" s="114">
        <v>2663.6294800000001</v>
      </c>
      <c r="H57" s="114">
        <v>2639.82089</v>
      </c>
      <c r="I57" s="211">
        <v>25892.149895399998</v>
      </c>
      <c r="J57" s="114">
        <v>15577.525877849999</v>
      </c>
      <c r="K57" s="114">
        <v>2532.4750068500002</v>
      </c>
      <c r="L57" s="114">
        <v>13463.570820999999</v>
      </c>
      <c r="M57" s="114">
        <v>9275.9645949500009</v>
      </c>
      <c r="N57" s="114">
        <v>4046.5919472</v>
      </c>
      <c r="O57" s="114">
        <v>796.54508450000003</v>
      </c>
      <c r="P57" s="114">
        <v>9736.6677400000008</v>
      </c>
      <c r="Q57" s="211">
        <v>55429.341072349998</v>
      </c>
      <c r="R57" s="114">
        <v>81321.490967749996</v>
      </c>
      <c r="S57" s="181"/>
    </row>
    <row r="58" spans="1:19">
      <c r="A58" s="217" t="s">
        <v>112</v>
      </c>
      <c r="B58" s="213">
        <v>19407.458476244999</v>
      </c>
      <c r="C58" s="213">
        <v>1019.454295455</v>
      </c>
      <c r="D58" s="213">
        <v>23931.392092620001</v>
      </c>
      <c r="E58" s="213">
        <v>12379.320926195</v>
      </c>
      <c r="F58" s="213">
        <v>12950.466688709999</v>
      </c>
      <c r="G58" s="213">
        <v>1885.9549999999999</v>
      </c>
      <c r="H58" s="213">
        <v>5172.78</v>
      </c>
      <c r="I58" s="214">
        <v>76746.827479225001</v>
      </c>
      <c r="J58" s="213">
        <v>51843.445804665003</v>
      </c>
      <c r="K58" s="213">
        <v>32979.489463345002</v>
      </c>
      <c r="L58" s="213">
        <v>44389.790903485002</v>
      </c>
      <c r="M58" s="213">
        <v>33566.039254064999</v>
      </c>
      <c r="N58" s="213">
        <v>28482.593580764998</v>
      </c>
      <c r="O58" s="213">
        <v>785.05361575999996</v>
      </c>
      <c r="P58" s="213">
        <v>13244.025</v>
      </c>
      <c r="Q58" s="214">
        <v>205290.43762208501</v>
      </c>
      <c r="R58" s="117">
        <v>282037.26510130998</v>
      </c>
      <c r="S58" s="181"/>
    </row>
    <row r="59" spans="1:19">
      <c r="A59" s="215" t="s">
        <v>113</v>
      </c>
      <c r="B59" s="114">
        <v>3436.6838898649999</v>
      </c>
      <c r="C59" s="114">
        <v>85.865096965000006</v>
      </c>
      <c r="D59" s="114">
        <v>1946.7985611199999</v>
      </c>
      <c r="E59" s="114">
        <v>870.94397255000001</v>
      </c>
      <c r="F59" s="114">
        <v>1006.7541076799999</v>
      </c>
      <c r="G59" s="114">
        <v>274.90996999999999</v>
      </c>
      <c r="H59" s="114">
        <v>1293.81149</v>
      </c>
      <c r="I59" s="211">
        <v>8915.7670881799986</v>
      </c>
      <c r="J59" s="114">
        <v>8286.2280771799997</v>
      </c>
      <c r="K59" s="114">
        <v>457.79787265499999</v>
      </c>
      <c r="L59" s="114">
        <v>5712.0328107650002</v>
      </c>
      <c r="M59" s="114">
        <v>2728.441019375</v>
      </c>
      <c r="N59" s="114">
        <v>1937.0522044649999</v>
      </c>
      <c r="O59" s="114">
        <v>316.57836087499999</v>
      </c>
      <c r="P59" s="114">
        <v>3715.39048</v>
      </c>
      <c r="Q59" s="211">
        <v>23153.520825314998</v>
      </c>
      <c r="R59" s="114">
        <v>32069.287913494998</v>
      </c>
      <c r="S59" s="181"/>
    </row>
    <row r="60" spans="1:19">
      <c r="A60" s="215" t="s">
        <v>114</v>
      </c>
      <c r="B60" s="114">
        <v>1246.2224200000001</v>
      </c>
      <c r="C60" s="114">
        <v>5.061382</v>
      </c>
      <c r="D60" s="114">
        <v>771.77501649999999</v>
      </c>
      <c r="E60" s="114">
        <v>966.30603335000001</v>
      </c>
      <c r="F60" s="114">
        <v>1100.0040616700001</v>
      </c>
      <c r="G60" s="114">
        <v>204.96502000000001</v>
      </c>
      <c r="H60" s="114">
        <v>922.60685000000001</v>
      </c>
      <c r="I60" s="211">
        <v>5216.94078352</v>
      </c>
      <c r="J60" s="114">
        <v>579.22729649999997</v>
      </c>
      <c r="K60" s="114">
        <v>59.638189500000003</v>
      </c>
      <c r="L60" s="114">
        <v>568.45222275000003</v>
      </c>
      <c r="M60" s="114">
        <v>336.3797295</v>
      </c>
      <c r="N60" s="114">
        <v>259.21222884999997</v>
      </c>
      <c r="O60" s="114">
        <v>25.317786999999999</v>
      </c>
      <c r="P60" s="114">
        <v>301.18194</v>
      </c>
      <c r="Q60" s="211">
        <v>2129.4093940999996</v>
      </c>
      <c r="R60" s="114">
        <v>7346.3501776199992</v>
      </c>
      <c r="S60" s="181"/>
    </row>
    <row r="61" spans="1:19">
      <c r="A61" s="215" t="s">
        <v>115</v>
      </c>
      <c r="B61" s="114">
        <v>9346.9226206999992</v>
      </c>
      <c r="C61" s="114">
        <v>649.46320004500001</v>
      </c>
      <c r="D61" s="114">
        <v>6396.9011484149996</v>
      </c>
      <c r="E61" s="114">
        <v>5230.8379957300003</v>
      </c>
      <c r="F61" s="114">
        <v>3745.3412025100001</v>
      </c>
      <c r="G61" s="114">
        <v>1006.18492</v>
      </c>
      <c r="H61" s="114">
        <v>2633.2275300000001</v>
      </c>
      <c r="I61" s="211">
        <v>29008.878617399998</v>
      </c>
      <c r="J61" s="114">
        <v>17110.412156260001</v>
      </c>
      <c r="K61" s="114">
        <v>5384.8131643349998</v>
      </c>
      <c r="L61" s="114">
        <v>12850.66379336</v>
      </c>
      <c r="M61" s="114">
        <v>10476.797855319999</v>
      </c>
      <c r="N61" s="114">
        <v>4575.9746601050001</v>
      </c>
      <c r="O61" s="114">
        <v>651.61263029500003</v>
      </c>
      <c r="P61" s="114">
        <v>5276.9491800000005</v>
      </c>
      <c r="Q61" s="211">
        <v>56327.223439674999</v>
      </c>
      <c r="R61" s="114">
        <v>85336.102057074997</v>
      </c>
      <c r="S61" s="181"/>
    </row>
    <row r="62" spans="1:19">
      <c r="A62" s="217" t="s">
        <v>116</v>
      </c>
      <c r="B62" s="213">
        <v>4973.6289336</v>
      </c>
      <c r="C62" s="213">
        <v>1878.2811560499999</v>
      </c>
      <c r="D62" s="213">
        <v>2444.21117478</v>
      </c>
      <c r="E62" s="213">
        <v>2252.8003710150001</v>
      </c>
      <c r="F62" s="213">
        <v>3572.3375191999999</v>
      </c>
      <c r="G62" s="213">
        <v>1085.2782299999999</v>
      </c>
      <c r="H62" s="213">
        <v>1219.8467900000001</v>
      </c>
      <c r="I62" s="214">
        <v>17426.384174645002</v>
      </c>
      <c r="J62" s="213">
        <v>12453.099638</v>
      </c>
      <c r="K62" s="213">
        <v>6111.3252732450001</v>
      </c>
      <c r="L62" s="213">
        <v>9943.68935418</v>
      </c>
      <c r="M62" s="213">
        <v>7882.3927122799996</v>
      </c>
      <c r="N62" s="213">
        <v>3470.6284131749999</v>
      </c>
      <c r="O62" s="213">
        <v>135.70649556999999</v>
      </c>
      <c r="P62" s="213">
        <v>4943.4300700000003</v>
      </c>
      <c r="Q62" s="214">
        <v>44940.27195645</v>
      </c>
      <c r="R62" s="117">
        <v>62366.656131095006</v>
      </c>
      <c r="S62" s="181"/>
    </row>
    <row r="63" spans="1:19">
      <c r="A63" s="215" t="s">
        <v>117</v>
      </c>
      <c r="B63" s="114">
        <v>2496.1593355</v>
      </c>
      <c r="C63" s="114">
        <v>0.34310000000000002</v>
      </c>
      <c r="D63" s="114">
        <v>2206.6571764999999</v>
      </c>
      <c r="E63" s="114">
        <v>1462.3971375000001</v>
      </c>
      <c r="F63" s="114">
        <v>2404.5015045750001</v>
      </c>
      <c r="G63" s="114">
        <v>347.74498999999997</v>
      </c>
      <c r="H63" s="114">
        <v>950.47679000000005</v>
      </c>
      <c r="I63" s="211">
        <v>9868.280034075</v>
      </c>
      <c r="J63" s="114">
        <v>3591.1805420000001</v>
      </c>
      <c r="K63" s="114">
        <v>92.101800499999996</v>
      </c>
      <c r="L63" s="114">
        <v>2279.3930989999999</v>
      </c>
      <c r="M63" s="114">
        <v>1944.6071420000001</v>
      </c>
      <c r="N63" s="114">
        <v>927.028841425</v>
      </c>
      <c r="O63" s="114">
        <v>27.504921750000001</v>
      </c>
      <c r="P63" s="114">
        <v>717.22683000000006</v>
      </c>
      <c r="Q63" s="211">
        <v>9579.0431766749989</v>
      </c>
      <c r="R63" s="114">
        <v>19447.323210750001</v>
      </c>
      <c r="S63" s="181"/>
    </row>
    <row r="64" spans="1:19">
      <c r="A64" s="215" t="s">
        <v>118</v>
      </c>
      <c r="B64" s="114">
        <v>6222.883226465</v>
      </c>
      <c r="C64" s="114">
        <v>1247.18698141</v>
      </c>
      <c r="D64" s="114">
        <v>6812.0199780450002</v>
      </c>
      <c r="E64" s="114">
        <v>4987.72005498</v>
      </c>
      <c r="F64" s="114">
        <v>7995.20103432</v>
      </c>
      <c r="G64" s="114">
        <v>2189.3780400000001</v>
      </c>
      <c r="H64" s="114">
        <v>3902.8092200000001</v>
      </c>
      <c r="I64" s="211">
        <v>33357.198535219999</v>
      </c>
      <c r="J64" s="114">
        <v>8295.9550063450006</v>
      </c>
      <c r="K64" s="114">
        <v>3512.0418238100001</v>
      </c>
      <c r="L64" s="114">
        <v>9227.7233045150006</v>
      </c>
      <c r="M64" s="114">
        <v>5671.9893714199998</v>
      </c>
      <c r="N64" s="114">
        <v>2830.0997875200001</v>
      </c>
      <c r="O64" s="114">
        <v>0</v>
      </c>
      <c r="P64" s="114">
        <v>2990.4271200000003</v>
      </c>
      <c r="Q64" s="211">
        <v>32528.236413610004</v>
      </c>
      <c r="R64" s="114">
        <v>65885.434948830007</v>
      </c>
      <c r="S64" s="181"/>
    </row>
    <row r="65" spans="1:19" ht="24" thickBot="1">
      <c r="A65" s="217" t="s">
        <v>119</v>
      </c>
      <c r="B65" s="213">
        <v>2636.8527381049998</v>
      </c>
      <c r="C65" s="213">
        <v>0</v>
      </c>
      <c r="D65" s="213">
        <v>1613.1537163949999</v>
      </c>
      <c r="E65" s="213">
        <v>538.27424101999998</v>
      </c>
      <c r="F65" s="213">
        <v>688.31034751000004</v>
      </c>
      <c r="G65" s="213">
        <v>1092.96002</v>
      </c>
      <c r="H65" s="213">
        <v>817.38099999999997</v>
      </c>
      <c r="I65" s="214">
        <v>7386.9320630299999</v>
      </c>
      <c r="J65" s="213">
        <v>545.66860957999995</v>
      </c>
      <c r="K65" s="213">
        <v>12.607234685</v>
      </c>
      <c r="L65" s="213">
        <v>851.49670867500004</v>
      </c>
      <c r="M65" s="213">
        <v>500.15217773500001</v>
      </c>
      <c r="N65" s="213">
        <v>428.31197436000002</v>
      </c>
      <c r="O65" s="213">
        <v>64.422825215000003</v>
      </c>
      <c r="P65" s="213">
        <v>648.85102000000006</v>
      </c>
      <c r="Q65" s="214">
        <v>3051.5105502500001</v>
      </c>
      <c r="R65" s="117">
        <v>10438.44261328</v>
      </c>
      <c r="S65" s="181"/>
    </row>
    <row r="66" spans="1:19" ht="24" thickTop="1">
      <c r="A66" s="219" t="s">
        <v>120</v>
      </c>
      <c r="B66" s="120">
        <v>257240.00280514502</v>
      </c>
      <c r="C66" s="120">
        <v>36992.044281624992</v>
      </c>
      <c r="D66" s="120">
        <v>196070.74945786502</v>
      </c>
      <c r="E66" s="120">
        <v>146468.32358534</v>
      </c>
      <c r="F66" s="120">
        <v>164558.45701925998</v>
      </c>
      <c r="G66" s="120">
        <v>43594.70441000002</v>
      </c>
      <c r="H66" s="120">
        <v>133877.56495999999</v>
      </c>
      <c r="I66" s="121">
        <v>978801.84651923471</v>
      </c>
      <c r="J66" s="120">
        <v>571414.79637445509</v>
      </c>
      <c r="K66" s="120">
        <v>254037.45393191499</v>
      </c>
      <c r="L66" s="120">
        <v>484342.86804422498</v>
      </c>
      <c r="M66" s="120">
        <v>415775.80278279004</v>
      </c>
      <c r="N66" s="120">
        <v>211505.13232978003</v>
      </c>
      <c r="O66" s="120">
        <v>18102.621103000001</v>
      </c>
      <c r="P66" s="120">
        <v>306346.02154999995</v>
      </c>
      <c r="Q66" s="220">
        <v>2261524.6961161653</v>
      </c>
      <c r="R66" s="120">
        <v>3240326.5426353998</v>
      </c>
    </row>
    <row r="67" spans="1:19" ht="17.100000000000001" customHeight="1">
      <c r="A67" s="217" t="s">
        <v>121</v>
      </c>
      <c r="B67" s="213">
        <v>450.1245189</v>
      </c>
      <c r="C67" s="213">
        <v>0</v>
      </c>
      <c r="D67" s="213">
        <v>208.8211355</v>
      </c>
      <c r="E67" s="213">
        <v>267.62227889500002</v>
      </c>
      <c r="F67" s="213">
        <v>150.30696423000001</v>
      </c>
      <c r="G67" s="213">
        <v>0.14637</v>
      </c>
      <c r="H67" s="213">
        <v>9.6360000000000001E-2</v>
      </c>
      <c r="I67" s="214">
        <v>1077.117627525</v>
      </c>
      <c r="J67" s="213">
        <v>4698.2497050000002</v>
      </c>
      <c r="K67" s="213">
        <v>968.20680370000002</v>
      </c>
      <c r="L67" s="213">
        <v>3114.3183452200001</v>
      </c>
      <c r="M67" s="213">
        <v>3142.3337749500001</v>
      </c>
      <c r="N67" s="213">
        <v>2004.1099062799999</v>
      </c>
      <c r="O67" s="213">
        <v>0</v>
      </c>
      <c r="P67" s="213">
        <v>15.77969</v>
      </c>
      <c r="Q67" s="214">
        <v>13942.998225150001</v>
      </c>
      <c r="R67" s="117">
        <v>15020.115852675</v>
      </c>
    </row>
    <row r="68" spans="1:19" ht="18" customHeight="1">
      <c r="A68" s="221" t="s">
        <v>122</v>
      </c>
      <c r="B68" s="117">
        <v>257690.12732404502</v>
      </c>
      <c r="C68" s="117">
        <v>36992.044281624992</v>
      </c>
      <c r="D68" s="117">
        <v>196279.57059336503</v>
      </c>
      <c r="E68" s="117">
        <v>146736</v>
      </c>
      <c r="F68" s="117">
        <v>164708.76398348997</v>
      </c>
      <c r="G68" s="117">
        <v>43595</v>
      </c>
      <c r="H68" s="117">
        <v>133877.66131999998</v>
      </c>
      <c r="I68" s="118">
        <v>979878.96414675971</v>
      </c>
      <c r="J68" s="117">
        <v>576113.04607945506</v>
      </c>
      <c r="K68" s="117">
        <v>255005.66073561501</v>
      </c>
      <c r="L68" s="117">
        <v>487457.18638944498</v>
      </c>
      <c r="M68" s="117">
        <v>418918.13655774004</v>
      </c>
      <c r="N68" s="117">
        <v>213509.24223606003</v>
      </c>
      <c r="O68" s="117">
        <v>18102.621103000001</v>
      </c>
      <c r="P68" s="117">
        <v>306361.80123999994</v>
      </c>
      <c r="Q68" s="118">
        <v>2275467.6943413154</v>
      </c>
      <c r="R68" s="117">
        <v>3255346.6584880748</v>
      </c>
    </row>
    <row r="69" spans="1:19" ht="18" customHeight="1">
      <c r="A69" s="222" t="s">
        <v>132</v>
      </c>
      <c r="B69" s="174"/>
      <c r="C69" s="174"/>
      <c r="D69" s="174"/>
      <c r="E69" s="174"/>
      <c r="F69" s="174"/>
      <c r="G69" s="174"/>
      <c r="H69" s="174"/>
      <c r="I69" s="174"/>
      <c r="J69" s="203" t="s">
        <v>148</v>
      </c>
      <c r="K69" s="174"/>
      <c r="L69" s="174"/>
      <c r="M69" s="174"/>
      <c r="N69" s="174"/>
      <c r="O69" s="174"/>
      <c r="P69" s="174"/>
      <c r="Q69" s="174"/>
      <c r="R69" s="191"/>
    </row>
    <row r="70" spans="1:19" ht="18" customHeight="1">
      <c r="A70" s="223" t="s">
        <v>133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4"/>
      <c r="L70" s="193"/>
      <c r="M70" s="193"/>
      <c r="N70" s="193"/>
      <c r="O70" s="193"/>
      <c r="P70" s="193"/>
      <c r="Q70" s="193"/>
      <c r="R70" s="195"/>
    </row>
    <row r="71" spans="1:19" ht="9.9499999999999993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</row>
    <row r="72" spans="1:19" ht="9.9499999999999993" customHeight="1">
      <c r="A72" s="124"/>
      <c r="B72" s="124"/>
      <c r="C72" s="124"/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98"/>
    </row>
    <row r="73" spans="1:19" ht="9.9499999999999993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</row>
    <row r="74" spans="1:19" ht="9.9499999999999993" customHeight="1">
      <c r="A74" s="124"/>
      <c r="B74" s="124"/>
      <c r="C74" s="124"/>
      <c r="D74" s="126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</row>
    <row r="75" spans="1:19" ht="9.9499999999999993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  <row r="76" spans="1:19" ht="9.9499999999999993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19" ht="9.9499999999999993" customHeight="1">
      <c r="A77" s="124"/>
      <c r="B77" s="124"/>
      <c r="C77" s="124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</row>
    <row r="78" spans="1:19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19">
      <c r="A79" s="129"/>
      <c r="B79" s="130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19">
      <c r="A80" s="90"/>
      <c r="B80" s="90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89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89"/>
      <c r="B85" s="90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89"/>
      <c r="B86" s="9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B6EA-9F2A-43A7-824F-D9D9FBC6B19A}">
  <dimension ref="A7:S89"/>
  <sheetViews>
    <sheetView showGridLines="0" workbookViewId="0"/>
  </sheetViews>
  <sheetFormatPr defaultColWidth="12.5" defaultRowHeight="23.25"/>
  <cols>
    <col min="1" max="1" width="17.5" style="88" customWidth="1"/>
    <col min="2" max="2" width="13.625" style="88" customWidth="1"/>
    <col min="3" max="3" width="17.125" style="88" customWidth="1"/>
    <col min="4" max="4" width="13.875" style="88" customWidth="1"/>
    <col min="5" max="5" width="12.125" style="88" customWidth="1"/>
    <col min="6" max="7" width="13.875" style="88" customWidth="1"/>
    <col min="8" max="8" width="10.375" style="88" customWidth="1"/>
    <col min="9" max="9" width="11.5" style="88" customWidth="1"/>
    <col min="10" max="10" width="13" style="88" customWidth="1"/>
    <col min="11" max="11" width="17.5" style="88" customWidth="1"/>
    <col min="12" max="12" width="13.875" style="88" customWidth="1"/>
    <col min="13" max="13" width="11" style="88" customWidth="1"/>
    <col min="14" max="14" width="13.125" style="88" customWidth="1"/>
    <col min="15" max="15" width="13.5" style="88" customWidth="1"/>
    <col min="16" max="16" width="11.125" style="88" customWidth="1"/>
    <col min="17" max="17" width="11" style="88" customWidth="1"/>
    <col min="18" max="18" width="10.625" style="88" bestFit="1" customWidth="1"/>
    <col min="19" max="16384" width="12.5" style="88"/>
  </cols>
  <sheetData>
    <row r="7" spans="1:19" ht="26.1" customHeight="1">
      <c r="A7" s="83" t="s">
        <v>149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19" ht="24.95" customHeight="1">
      <c r="A8" s="84" t="s">
        <v>40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6"/>
    </row>
    <row r="9" spans="1:19" ht="54.9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19" ht="17.25" customHeight="1">
      <c r="A10" s="92" t="s">
        <v>150</v>
      </c>
      <c r="B10" s="93"/>
      <c r="C10" s="93"/>
      <c r="D10" s="94"/>
      <c r="E10" s="94"/>
      <c r="F10" s="94"/>
      <c r="G10" s="94"/>
      <c r="H10" s="94"/>
      <c r="I10" s="93" t="s">
        <v>42</v>
      </c>
      <c r="J10" s="93"/>
      <c r="K10" s="94"/>
      <c r="L10" s="94"/>
      <c r="M10" s="94"/>
      <c r="N10" s="94"/>
      <c r="O10" s="94"/>
      <c r="P10" s="94"/>
      <c r="R10" s="95" t="s">
        <v>43</v>
      </c>
    </row>
    <row r="11" spans="1:19" ht="21.95" customHeight="1">
      <c r="A11" s="205"/>
      <c r="B11" s="97" t="s">
        <v>6</v>
      </c>
      <c r="C11" s="99"/>
      <c r="D11" s="97"/>
      <c r="E11" s="97"/>
      <c r="F11" s="97"/>
      <c r="G11" s="97"/>
      <c r="H11" s="97"/>
      <c r="I11" s="98"/>
      <c r="J11" s="99" t="s">
        <v>7</v>
      </c>
      <c r="K11" s="99"/>
      <c r="L11" s="99"/>
      <c r="M11" s="99"/>
      <c r="N11" s="99"/>
      <c r="O11" s="99"/>
      <c r="P11" s="99"/>
      <c r="Q11" s="100"/>
      <c r="R11" s="96"/>
    </row>
    <row r="12" spans="1:19" ht="21.95" customHeight="1">
      <c r="A12" s="206"/>
      <c r="B12" s="102"/>
      <c r="C12" s="106" t="s">
        <v>9</v>
      </c>
      <c r="D12" s="103" t="s">
        <v>9</v>
      </c>
      <c r="E12" s="102"/>
      <c r="F12" s="102"/>
      <c r="G12" s="102"/>
      <c r="H12" s="102"/>
      <c r="I12" s="104"/>
      <c r="J12" s="105"/>
      <c r="K12" s="106" t="s">
        <v>9</v>
      </c>
      <c r="L12" s="106" t="s">
        <v>9</v>
      </c>
      <c r="M12" s="105"/>
      <c r="N12" s="105"/>
      <c r="O12" s="105"/>
      <c r="P12" s="105"/>
      <c r="Q12" s="107"/>
      <c r="R12" s="105"/>
    </row>
    <row r="13" spans="1:19" ht="21.95" customHeight="1">
      <c r="A13" s="207" t="s">
        <v>44</v>
      </c>
      <c r="B13" s="106" t="s">
        <v>12</v>
      </c>
      <c r="C13" s="106" t="s">
        <v>45</v>
      </c>
      <c r="D13" s="106" t="s">
        <v>14</v>
      </c>
      <c r="E13" s="106" t="s">
        <v>15</v>
      </c>
      <c r="F13" s="106" t="s">
        <v>16</v>
      </c>
      <c r="G13" s="106" t="s">
        <v>15</v>
      </c>
      <c r="H13" s="106" t="s">
        <v>17</v>
      </c>
      <c r="I13" s="208" t="s">
        <v>11</v>
      </c>
      <c r="J13" s="106" t="s">
        <v>12</v>
      </c>
      <c r="K13" s="106" t="s">
        <v>45</v>
      </c>
      <c r="L13" s="106" t="s">
        <v>14</v>
      </c>
      <c r="M13" s="106" t="s">
        <v>15</v>
      </c>
      <c r="N13" s="106" t="s">
        <v>16</v>
      </c>
      <c r="O13" s="106" t="s">
        <v>15</v>
      </c>
      <c r="P13" s="106" t="s">
        <v>17</v>
      </c>
      <c r="Q13" s="109" t="s">
        <v>11</v>
      </c>
      <c r="R13" s="106" t="s">
        <v>11</v>
      </c>
    </row>
    <row r="14" spans="1:19">
      <c r="A14" s="209"/>
      <c r="B14" s="111"/>
      <c r="C14" s="112" t="s">
        <v>18</v>
      </c>
      <c r="D14" s="112" t="s">
        <v>19</v>
      </c>
      <c r="E14" s="112" t="s">
        <v>19</v>
      </c>
      <c r="F14" s="112" t="s">
        <v>20</v>
      </c>
      <c r="G14" s="112" t="s">
        <v>20</v>
      </c>
      <c r="H14" s="111"/>
      <c r="I14" s="210"/>
      <c r="J14" s="111"/>
      <c r="K14" s="112" t="s">
        <v>18</v>
      </c>
      <c r="L14" s="112" t="s">
        <v>19</v>
      </c>
      <c r="M14" s="112" t="s">
        <v>19</v>
      </c>
      <c r="N14" s="112" t="s">
        <v>20</v>
      </c>
      <c r="O14" s="112" t="s">
        <v>20</v>
      </c>
      <c r="P14" s="111"/>
      <c r="Q14" s="113"/>
      <c r="R14" s="111"/>
      <c r="S14" s="181"/>
    </row>
    <row r="15" spans="1:19">
      <c r="A15" s="206" t="s">
        <v>66</v>
      </c>
      <c r="B15" s="114">
        <v>6511.1964341000003</v>
      </c>
      <c r="C15" s="114">
        <v>0</v>
      </c>
      <c r="D15" s="114">
        <v>5583.6244379999998</v>
      </c>
      <c r="E15" s="114">
        <v>4500.6232728000004</v>
      </c>
      <c r="F15" s="114">
        <v>4391.5344088000002</v>
      </c>
      <c r="G15" s="114">
        <v>1380.58403</v>
      </c>
      <c r="H15" s="114">
        <v>6315.3676100000002</v>
      </c>
      <c r="I15" s="211">
        <v>28682.930193699998</v>
      </c>
      <c r="J15" s="114">
        <v>9277.6734921000007</v>
      </c>
      <c r="K15" s="114">
        <v>555.02552985</v>
      </c>
      <c r="L15" s="114">
        <v>9799.1317349000001</v>
      </c>
      <c r="M15" s="114">
        <v>7226.7253849500003</v>
      </c>
      <c r="N15" s="114">
        <v>4257.7490243000002</v>
      </c>
      <c r="O15" s="114">
        <v>64.435238499999997</v>
      </c>
      <c r="P15" s="114">
        <v>10813.577600000001</v>
      </c>
      <c r="Q15" s="115">
        <v>41994.318004600005</v>
      </c>
      <c r="R15" s="114">
        <v>70677.248198300003</v>
      </c>
      <c r="S15" s="181"/>
    </row>
    <row r="16" spans="1:19">
      <c r="A16" s="206" t="s">
        <v>69</v>
      </c>
      <c r="B16" s="114">
        <v>851.43447946000003</v>
      </c>
      <c r="C16" s="114">
        <v>0</v>
      </c>
      <c r="D16" s="114">
        <v>317.5732797</v>
      </c>
      <c r="E16" s="114">
        <v>126.32634122499999</v>
      </c>
      <c r="F16" s="114">
        <v>295.08292395500001</v>
      </c>
      <c r="G16" s="114">
        <v>173.46552</v>
      </c>
      <c r="H16" s="114">
        <v>558.66972999999996</v>
      </c>
      <c r="I16" s="211">
        <v>2322.5522743400002</v>
      </c>
      <c r="J16" s="114">
        <v>736.64393221</v>
      </c>
      <c r="K16" s="114">
        <v>0</v>
      </c>
      <c r="L16" s="114">
        <v>945.31303936999996</v>
      </c>
      <c r="M16" s="114">
        <v>526.83863224499999</v>
      </c>
      <c r="N16" s="114">
        <v>241.16049100999999</v>
      </c>
      <c r="O16" s="114">
        <v>115.08059742</v>
      </c>
      <c r="P16" s="114">
        <v>631.12734</v>
      </c>
      <c r="Q16" s="115">
        <v>3196.1640322550002</v>
      </c>
      <c r="R16" s="114">
        <v>5518.7163065950008</v>
      </c>
      <c r="S16" s="181"/>
    </row>
    <row r="17" spans="1:19">
      <c r="A17" s="206" t="s">
        <v>70</v>
      </c>
      <c r="B17" s="114">
        <v>6819.0685087399997</v>
      </c>
      <c r="C17" s="114">
        <v>31.05210636</v>
      </c>
      <c r="D17" s="114">
        <v>3434.9046192549999</v>
      </c>
      <c r="E17" s="114">
        <v>1432.7397220549999</v>
      </c>
      <c r="F17" s="114">
        <v>2407.3581080899999</v>
      </c>
      <c r="G17" s="114">
        <v>470.47368999999998</v>
      </c>
      <c r="H17" s="114">
        <v>1403.1589200000001</v>
      </c>
      <c r="I17" s="211">
        <v>15998.7556745</v>
      </c>
      <c r="J17" s="114">
        <v>7785.5832983649998</v>
      </c>
      <c r="K17" s="114">
        <v>8008.7678116650004</v>
      </c>
      <c r="L17" s="114">
        <v>7952.7634986550001</v>
      </c>
      <c r="M17" s="114">
        <v>14898.936614030001</v>
      </c>
      <c r="N17" s="114">
        <v>3761.4475042200002</v>
      </c>
      <c r="O17" s="114">
        <v>142.903576155</v>
      </c>
      <c r="P17" s="114">
        <v>6520.4209599999995</v>
      </c>
      <c r="Q17" s="115">
        <v>49070.823263090002</v>
      </c>
      <c r="R17" s="114">
        <v>65069.578937590006</v>
      </c>
      <c r="S17" s="181"/>
    </row>
    <row r="18" spans="1:19">
      <c r="A18" s="212" t="s">
        <v>71</v>
      </c>
      <c r="B18" s="213">
        <v>4229.6561204</v>
      </c>
      <c r="C18" s="213">
        <v>308.25970646500002</v>
      </c>
      <c r="D18" s="213">
        <v>3725.8712608199999</v>
      </c>
      <c r="E18" s="213">
        <v>2852.7800830599999</v>
      </c>
      <c r="F18" s="213">
        <v>3599.3820671799999</v>
      </c>
      <c r="G18" s="213">
        <v>671.69892000000004</v>
      </c>
      <c r="H18" s="213">
        <v>2202.1972099999998</v>
      </c>
      <c r="I18" s="214">
        <v>17589.845367924998</v>
      </c>
      <c r="J18" s="213">
        <v>5479.9590772450001</v>
      </c>
      <c r="K18" s="213">
        <v>974.71085878500003</v>
      </c>
      <c r="L18" s="213">
        <v>3800.8323817300002</v>
      </c>
      <c r="M18" s="213">
        <v>4597.8773782600001</v>
      </c>
      <c r="N18" s="213">
        <v>1874.029220315</v>
      </c>
      <c r="O18" s="213">
        <v>72.205930089999995</v>
      </c>
      <c r="P18" s="213">
        <v>1999.8649399999999</v>
      </c>
      <c r="Q18" s="118">
        <v>18799.479786424999</v>
      </c>
      <c r="R18" s="117">
        <v>36389.325154349994</v>
      </c>
      <c r="S18" s="181"/>
    </row>
    <row r="19" spans="1:19">
      <c r="A19" s="215" t="s">
        <v>72</v>
      </c>
      <c r="B19" s="114">
        <v>15272.254034375001</v>
      </c>
      <c r="C19" s="114">
        <v>4875.9675662500003</v>
      </c>
      <c r="D19" s="114">
        <v>10155.708509815</v>
      </c>
      <c r="E19" s="114">
        <v>7726.5898090950004</v>
      </c>
      <c r="F19" s="114">
        <v>8209.8523352600005</v>
      </c>
      <c r="G19" s="114">
        <v>2540.4678899999999</v>
      </c>
      <c r="H19" s="114">
        <v>5920.8058899999996</v>
      </c>
      <c r="I19" s="211">
        <v>54701.646034795005</v>
      </c>
      <c r="J19" s="114">
        <v>74312.767837745007</v>
      </c>
      <c r="K19" s="114">
        <v>61720.527185940002</v>
      </c>
      <c r="L19" s="114">
        <v>56867.78931177</v>
      </c>
      <c r="M19" s="114">
        <v>49412.63936329</v>
      </c>
      <c r="N19" s="114">
        <v>23917.797161365001</v>
      </c>
      <c r="O19" s="114">
        <v>315.00623834999999</v>
      </c>
      <c r="P19" s="114">
        <v>22613.939269999999</v>
      </c>
      <c r="Q19" s="216">
        <v>289160.46636845998</v>
      </c>
      <c r="R19" s="114">
        <v>343862.11240325496</v>
      </c>
      <c r="S19" s="181"/>
    </row>
    <row r="20" spans="1:19">
      <c r="A20" s="215" t="s">
        <v>73</v>
      </c>
      <c r="B20" s="114">
        <v>4756.4141339999996</v>
      </c>
      <c r="C20" s="114">
        <v>269.35685999999998</v>
      </c>
      <c r="D20" s="114">
        <v>4385.0861801000001</v>
      </c>
      <c r="E20" s="114">
        <v>2096.18191475</v>
      </c>
      <c r="F20" s="114">
        <v>1856.9260973999999</v>
      </c>
      <c r="G20" s="114">
        <v>786.21</v>
      </c>
      <c r="H20" s="114">
        <v>1572.0550000000001</v>
      </c>
      <c r="I20" s="211">
        <v>15722.230186249999</v>
      </c>
      <c r="J20" s="114">
        <v>9600.6727449999998</v>
      </c>
      <c r="K20" s="114">
        <v>5538.4565275000004</v>
      </c>
      <c r="L20" s="114">
        <v>9430.8247764999996</v>
      </c>
      <c r="M20" s="114">
        <v>6470.2229977500001</v>
      </c>
      <c r="N20" s="114">
        <v>2806.7532019999999</v>
      </c>
      <c r="O20" s="114">
        <v>46.872285300000001</v>
      </c>
      <c r="P20" s="114">
        <v>3766.0699999999997</v>
      </c>
      <c r="Q20" s="211">
        <v>37659.872534049995</v>
      </c>
      <c r="R20" s="114">
        <v>53382.102720299998</v>
      </c>
      <c r="S20" s="181"/>
    </row>
    <row r="21" spans="1:19">
      <c r="A21" s="215" t="s">
        <v>74</v>
      </c>
      <c r="B21" s="114">
        <v>477.68937</v>
      </c>
      <c r="C21" s="114">
        <v>299.50330500000001</v>
      </c>
      <c r="D21" s="114">
        <v>437.96861000000001</v>
      </c>
      <c r="E21" s="114">
        <v>402.19404750000001</v>
      </c>
      <c r="F21" s="114">
        <v>809.97792400000003</v>
      </c>
      <c r="G21" s="114">
        <v>145.43170000000001</v>
      </c>
      <c r="H21" s="114">
        <v>571.25675999999999</v>
      </c>
      <c r="I21" s="211">
        <v>3144.0217165000004</v>
      </c>
      <c r="J21" s="114">
        <v>9812.6935799999992</v>
      </c>
      <c r="K21" s="114">
        <v>4194.0507500000003</v>
      </c>
      <c r="L21" s="114">
        <v>3781.2003450000002</v>
      </c>
      <c r="M21" s="114">
        <v>5175.2745924999999</v>
      </c>
      <c r="N21" s="114">
        <v>2602.439707</v>
      </c>
      <c r="O21" s="114">
        <v>240.35432499999999</v>
      </c>
      <c r="P21" s="114">
        <v>2550.0265200000003</v>
      </c>
      <c r="Q21" s="211">
        <v>28356.039819499998</v>
      </c>
      <c r="R21" s="114">
        <v>31500.061535999997</v>
      </c>
      <c r="S21" s="181"/>
    </row>
    <row r="22" spans="1:19">
      <c r="A22" s="217" t="s">
        <v>75</v>
      </c>
      <c r="B22" s="213">
        <v>0</v>
      </c>
      <c r="C22" s="213">
        <v>499.8432348</v>
      </c>
      <c r="D22" s="213">
        <v>725.13777660000005</v>
      </c>
      <c r="E22" s="213">
        <v>265.57948959999999</v>
      </c>
      <c r="F22" s="213">
        <v>535.29223920000004</v>
      </c>
      <c r="G22" s="213">
        <v>169.64981</v>
      </c>
      <c r="H22" s="213">
        <v>417.34064000000001</v>
      </c>
      <c r="I22" s="214">
        <v>2612.8431902000002</v>
      </c>
      <c r="J22" s="213">
        <v>1531.2366193</v>
      </c>
      <c r="K22" s="213">
        <v>776.55791810000005</v>
      </c>
      <c r="L22" s="213">
        <v>2368.8817586499999</v>
      </c>
      <c r="M22" s="213">
        <v>1173.1163729</v>
      </c>
      <c r="N22" s="213">
        <v>911.09727580000003</v>
      </c>
      <c r="O22" s="213">
        <v>70.196394850000004</v>
      </c>
      <c r="P22" s="213">
        <v>1022.9774699999999</v>
      </c>
      <c r="Q22" s="214">
        <v>7854.0638095999993</v>
      </c>
      <c r="R22" s="117">
        <v>10466.9069998</v>
      </c>
      <c r="S22" s="181"/>
    </row>
    <row r="23" spans="1:19">
      <c r="A23" s="215" t="s">
        <v>76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211">
        <v>0</v>
      </c>
      <c r="J23" s="114">
        <v>490.99343640500001</v>
      </c>
      <c r="K23" s="114">
        <v>396.75402179999998</v>
      </c>
      <c r="L23" s="114">
        <v>1055.313715345</v>
      </c>
      <c r="M23" s="114">
        <v>722.70293569499995</v>
      </c>
      <c r="N23" s="114">
        <v>276.07343560499999</v>
      </c>
      <c r="O23" s="114">
        <v>0</v>
      </c>
      <c r="P23" s="114">
        <v>774.02703999999994</v>
      </c>
      <c r="Q23" s="211">
        <v>3715.86458485</v>
      </c>
      <c r="R23" s="114">
        <v>3715.86458485</v>
      </c>
      <c r="S23" s="181"/>
    </row>
    <row r="24" spans="1:19">
      <c r="A24" s="215" t="s">
        <v>77</v>
      </c>
      <c r="B24" s="114">
        <v>10584.730619780001</v>
      </c>
      <c r="C24" s="114">
        <v>2024.07495879</v>
      </c>
      <c r="D24" s="114">
        <v>8453.7871354250001</v>
      </c>
      <c r="E24" s="114">
        <v>3823.5376808649999</v>
      </c>
      <c r="F24" s="114">
        <v>3758.9190298650001</v>
      </c>
      <c r="G24" s="114">
        <v>1670.9652599999999</v>
      </c>
      <c r="H24" s="114">
        <v>5595.5788499999999</v>
      </c>
      <c r="I24" s="211">
        <v>35911.593534724998</v>
      </c>
      <c r="J24" s="114">
        <v>30286.69018808</v>
      </c>
      <c r="K24" s="114">
        <v>14996.851316565</v>
      </c>
      <c r="L24" s="114">
        <v>45566.223710184997</v>
      </c>
      <c r="M24" s="114">
        <v>29287.575746114999</v>
      </c>
      <c r="N24" s="114">
        <v>19779.518776000001</v>
      </c>
      <c r="O24" s="114">
        <v>3625.50056855</v>
      </c>
      <c r="P24" s="114">
        <v>39371.849569999998</v>
      </c>
      <c r="Q24" s="211">
        <v>182914.209875495</v>
      </c>
      <c r="R24" s="114">
        <v>218825.80341021999</v>
      </c>
      <c r="S24" s="181"/>
    </row>
    <row r="25" spans="1:19">
      <c r="A25" s="215" t="s">
        <v>78</v>
      </c>
      <c r="B25" s="114">
        <v>8038.6089082500002</v>
      </c>
      <c r="C25" s="114">
        <v>0</v>
      </c>
      <c r="D25" s="114">
        <v>5847.0676209249996</v>
      </c>
      <c r="E25" s="114">
        <v>5458.4643976999996</v>
      </c>
      <c r="F25" s="114">
        <v>4926.1454138250001</v>
      </c>
      <c r="G25" s="114">
        <v>1203.04</v>
      </c>
      <c r="H25" s="114">
        <v>4292.7650000000003</v>
      </c>
      <c r="I25" s="211">
        <v>29766.091340700001</v>
      </c>
      <c r="J25" s="114">
        <v>25152.085668750002</v>
      </c>
      <c r="K25" s="114">
        <v>3771.1516376750001</v>
      </c>
      <c r="L25" s="114">
        <v>17346.250623150001</v>
      </c>
      <c r="M25" s="114">
        <v>18300.777325399999</v>
      </c>
      <c r="N25" s="114">
        <v>6151.0686840500002</v>
      </c>
      <c r="O25" s="114">
        <v>565.31658257499998</v>
      </c>
      <c r="P25" s="114">
        <v>23680.6525</v>
      </c>
      <c r="Q25" s="211">
        <v>94967.303021600004</v>
      </c>
      <c r="R25" s="114">
        <v>124733.39436230001</v>
      </c>
      <c r="S25" s="181"/>
    </row>
    <row r="26" spans="1:19">
      <c r="A26" s="217" t="s">
        <v>79</v>
      </c>
      <c r="B26" s="213">
        <v>0</v>
      </c>
      <c r="C26" s="213">
        <v>0</v>
      </c>
      <c r="D26" s="213">
        <v>343.23742834000001</v>
      </c>
      <c r="E26" s="213">
        <v>585.15228602000002</v>
      </c>
      <c r="F26" s="213">
        <v>164.76534860999999</v>
      </c>
      <c r="G26" s="213">
        <v>41.034399999999998</v>
      </c>
      <c r="H26" s="213">
        <v>729.08604000000003</v>
      </c>
      <c r="I26" s="214">
        <v>1863.2755029700002</v>
      </c>
      <c r="J26" s="213">
        <v>2065.6131464999999</v>
      </c>
      <c r="K26" s="213">
        <v>471.09959794999997</v>
      </c>
      <c r="L26" s="213">
        <v>2043.061650335</v>
      </c>
      <c r="M26" s="213">
        <v>1029.439966915</v>
      </c>
      <c r="N26" s="213">
        <v>766.27903118999996</v>
      </c>
      <c r="O26" s="213">
        <v>290.86628335500001</v>
      </c>
      <c r="P26" s="213">
        <v>2218.9842900000003</v>
      </c>
      <c r="Q26" s="214">
        <v>8885.343966245</v>
      </c>
      <c r="R26" s="117">
        <v>10748.619469215</v>
      </c>
      <c r="S26" s="181"/>
    </row>
    <row r="27" spans="1:19">
      <c r="A27" s="215" t="s">
        <v>80</v>
      </c>
      <c r="B27" s="114">
        <v>2680.3340284999999</v>
      </c>
      <c r="C27" s="114">
        <v>401.95935250000002</v>
      </c>
      <c r="D27" s="114">
        <v>2070.6011857650001</v>
      </c>
      <c r="E27" s="114">
        <v>1029.5218546650001</v>
      </c>
      <c r="F27" s="114">
        <v>1300.9092706199999</v>
      </c>
      <c r="G27" s="114">
        <v>223.38</v>
      </c>
      <c r="H27" s="114">
        <v>2249.9859299999998</v>
      </c>
      <c r="I27" s="211">
        <v>9956.6916220500007</v>
      </c>
      <c r="J27" s="114">
        <v>1644.2879525000001</v>
      </c>
      <c r="K27" s="114">
        <v>186.87598499999999</v>
      </c>
      <c r="L27" s="114">
        <v>2171.4353188999999</v>
      </c>
      <c r="M27" s="114">
        <v>1672.4965719849999</v>
      </c>
      <c r="N27" s="114">
        <v>697.81778501999997</v>
      </c>
      <c r="O27" s="114">
        <v>4.6117027300000002</v>
      </c>
      <c r="P27" s="114">
        <v>966.15499999999997</v>
      </c>
      <c r="Q27" s="211">
        <v>7343.680316134999</v>
      </c>
      <c r="R27" s="114">
        <v>17300.371938184999</v>
      </c>
      <c r="S27" s="181"/>
    </row>
    <row r="28" spans="1:19">
      <c r="A28" s="215" t="s">
        <v>81</v>
      </c>
      <c r="B28" s="114">
        <v>9470.7453229000002</v>
      </c>
      <c r="C28" s="114">
        <v>172.540245</v>
      </c>
      <c r="D28" s="114">
        <v>3878.5254086499999</v>
      </c>
      <c r="E28" s="114">
        <v>4460.4819086999996</v>
      </c>
      <c r="F28" s="114">
        <v>3996.1410632000002</v>
      </c>
      <c r="G28" s="114">
        <v>537.74829999999997</v>
      </c>
      <c r="H28" s="114">
        <v>3257.1570700000002</v>
      </c>
      <c r="I28" s="211">
        <v>25773.339318450002</v>
      </c>
      <c r="J28" s="114">
        <v>25592.783055250002</v>
      </c>
      <c r="K28" s="114">
        <v>1211.7839582500001</v>
      </c>
      <c r="L28" s="114">
        <v>19937.3499152</v>
      </c>
      <c r="M28" s="114">
        <v>15298.049819899999</v>
      </c>
      <c r="N28" s="114">
        <v>7950.6533544499998</v>
      </c>
      <c r="O28" s="114">
        <v>769.50149720000002</v>
      </c>
      <c r="P28" s="114">
        <v>11477.794379999999</v>
      </c>
      <c r="Q28" s="211">
        <v>82237.915980250022</v>
      </c>
      <c r="R28" s="114">
        <v>108011.25529870002</v>
      </c>
      <c r="S28" s="181"/>
    </row>
    <row r="29" spans="1:19">
      <c r="A29" s="215" t="s">
        <v>82</v>
      </c>
      <c r="B29" s="114">
        <v>7654.8706451950002</v>
      </c>
      <c r="C29" s="114">
        <v>817.01977701999999</v>
      </c>
      <c r="D29" s="114">
        <v>4396.36412311</v>
      </c>
      <c r="E29" s="114">
        <v>3749.7795634549998</v>
      </c>
      <c r="F29" s="114">
        <v>5588.3190581449999</v>
      </c>
      <c r="G29" s="114">
        <v>1930.7540100000001</v>
      </c>
      <c r="H29" s="114">
        <v>5171.4316900000003</v>
      </c>
      <c r="I29" s="211">
        <v>29308.538866924999</v>
      </c>
      <c r="J29" s="114">
        <v>11370.04256356</v>
      </c>
      <c r="K29" s="114">
        <v>1577.4809742949999</v>
      </c>
      <c r="L29" s="114">
        <v>10400.49227662</v>
      </c>
      <c r="M29" s="114">
        <v>9204.6827021450008</v>
      </c>
      <c r="N29" s="114">
        <v>4533.9880093049997</v>
      </c>
      <c r="O29" s="114">
        <v>842.41877506000003</v>
      </c>
      <c r="P29" s="114">
        <v>14514.212599999999</v>
      </c>
      <c r="Q29" s="211">
        <v>52443.317900985006</v>
      </c>
      <c r="R29" s="114">
        <v>81751.856767910009</v>
      </c>
      <c r="S29" s="181"/>
    </row>
    <row r="30" spans="1:19">
      <c r="A30" s="217" t="s">
        <v>83</v>
      </c>
      <c r="B30" s="213">
        <v>5089.6499798000004</v>
      </c>
      <c r="C30" s="213">
        <v>0</v>
      </c>
      <c r="D30" s="213">
        <v>6288.8458333799999</v>
      </c>
      <c r="E30" s="213">
        <v>2666.4861077149999</v>
      </c>
      <c r="F30" s="213">
        <v>3468.7884602200002</v>
      </c>
      <c r="G30" s="213">
        <v>838.77</v>
      </c>
      <c r="H30" s="213">
        <v>1450.51</v>
      </c>
      <c r="I30" s="214">
        <v>19803.050381115001</v>
      </c>
      <c r="J30" s="213">
        <v>3188.7408604500001</v>
      </c>
      <c r="K30" s="213">
        <v>0</v>
      </c>
      <c r="L30" s="213">
        <v>4017.1764482799999</v>
      </c>
      <c r="M30" s="213">
        <v>3425.079947835</v>
      </c>
      <c r="N30" s="213">
        <v>1142.9754510800001</v>
      </c>
      <c r="O30" s="213">
        <v>0.52525799500000003</v>
      </c>
      <c r="P30" s="213">
        <v>1904.5393399999998</v>
      </c>
      <c r="Q30" s="214">
        <v>13679.037305639999</v>
      </c>
      <c r="R30" s="117">
        <v>33482.087686754996</v>
      </c>
      <c r="S30" s="181"/>
    </row>
    <row r="31" spans="1:19">
      <c r="A31" s="215" t="s">
        <v>84</v>
      </c>
      <c r="B31" s="114">
        <v>3707.49188</v>
      </c>
      <c r="C31" s="114">
        <v>1321.6612769999999</v>
      </c>
      <c r="D31" s="114">
        <v>3202.6201934999999</v>
      </c>
      <c r="E31" s="114">
        <v>2319.8146560800001</v>
      </c>
      <c r="F31" s="114">
        <v>2620.9060315500001</v>
      </c>
      <c r="G31" s="114">
        <v>326.79545000000002</v>
      </c>
      <c r="H31" s="114">
        <v>1729.58718</v>
      </c>
      <c r="I31" s="211">
        <v>15228.87666813</v>
      </c>
      <c r="J31" s="114">
        <v>4180.4439149999998</v>
      </c>
      <c r="K31" s="114">
        <v>2038.6778328</v>
      </c>
      <c r="L31" s="114">
        <v>1310.7332134999999</v>
      </c>
      <c r="M31" s="114">
        <v>4515.4583911999998</v>
      </c>
      <c r="N31" s="114">
        <v>2294.54290945</v>
      </c>
      <c r="O31" s="114">
        <v>235.54497185</v>
      </c>
      <c r="P31" s="114">
        <v>2453.9110599999999</v>
      </c>
      <c r="Q31" s="211">
        <v>17029.312293799998</v>
      </c>
      <c r="R31" s="114">
        <v>32258.188961929998</v>
      </c>
      <c r="S31" s="181"/>
    </row>
    <row r="32" spans="1:19">
      <c r="A32" s="215" t="s">
        <v>85</v>
      </c>
      <c r="B32" s="114">
        <v>7964.0676523149996</v>
      </c>
      <c r="C32" s="114">
        <v>1847.1779157450001</v>
      </c>
      <c r="D32" s="114">
        <v>3457.8294757449999</v>
      </c>
      <c r="E32" s="114">
        <v>3644.5674706700001</v>
      </c>
      <c r="F32" s="114">
        <v>4049.729426245</v>
      </c>
      <c r="G32" s="114">
        <v>2181.9699999999998</v>
      </c>
      <c r="H32" s="114">
        <v>3105.42</v>
      </c>
      <c r="I32" s="211">
        <v>26250.761940720004</v>
      </c>
      <c r="J32" s="114">
        <v>6672.12765408</v>
      </c>
      <c r="K32" s="114">
        <v>915.64643212999999</v>
      </c>
      <c r="L32" s="114">
        <v>4790.9203543499998</v>
      </c>
      <c r="M32" s="114">
        <v>5474.4786621049998</v>
      </c>
      <c r="N32" s="114">
        <v>2292.023279775</v>
      </c>
      <c r="O32" s="114">
        <v>420.14077264999997</v>
      </c>
      <c r="P32" s="114">
        <v>2423.2349999999997</v>
      </c>
      <c r="Q32" s="211">
        <v>22988.572155090002</v>
      </c>
      <c r="R32" s="114">
        <v>49239.334095810002</v>
      </c>
      <c r="S32" s="181"/>
    </row>
    <row r="33" spans="1:19">
      <c r="A33" s="215" t="s">
        <v>86</v>
      </c>
      <c r="B33" s="114">
        <v>6097.880891715</v>
      </c>
      <c r="C33" s="114">
        <v>195.7968405</v>
      </c>
      <c r="D33" s="114">
        <v>2963.645532</v>
      </c>
      <c r="E33" s="114">
        <v>3212.9790029999999</v>
      </c>
      <c r="F33" s="114">
        <v>3242.2818161999999</v>
      </c>
      <c r="G33" s="114">
        <v>1105.79269</v>
      </c>
      <c r="H33" s="114">
        <v>2198.3340499999999</v>
      </c>
      <c r="I33" s="211">
        <v>19016.710823415</v>
      </c>
      <c r="J33" s="114">
        <v>9880.2820578800001</v>
      </c>
      <c r="K33" s="114">
        <v>786.61383599999999</v>
      </c>
      <c r="L33" s="114">
        <v>8316.3961783600007</v>
      </c>
      <c r="M33" s="114">
        <v>6465.8990201400002</v>
      </c>
      <c r="N33" s="114">
        <v>2916.70820589</v>
      </c>
      <c r="O33" s="114">
        <v>217.935009205</v>
      </c>
      <c r="P33" s="114">
        <v>1620.3525300000001</v>
      </c>
      <c r="Q33" s="211">
        <v>30204.186837475005</v>
      </c>
      <c r="R33" s="114">
        <v>49220.897660890005</v>
      </c>
      <c r="S33" s="181"/>
    </row>
    <row r="34" spans="1:19">
      <c r="A34" s="217" t="s">
        <v>87</v>
      </c>
      <c r="B34" s="213">
        <v>2103.8958685500002</v>
      </c>
      <c r="C34" s="213">
        <v>0</v>
      </c>
      <c r="D34" s="213">
        <v>1787.3105963999999</v>
      </c>
      <c r="E34" s="213">
        <v>1692.07284</v>
      </c>
      <c r="F34" s="213">
        <v>2219.9200245500001</v>
      </c>
      <c r="G34" s="213">
        <v>812.24325999999996</v>
      </c>
      <c r="H34" s="213">
        <v>1418.5272399999999</v>
      </c>
      <c r="I34" s="214">
        <v>10033.969829499998</v>
      </c>
      <c r="J34" s="213">
        <v>1247.17928575</v>
      </c>
      <c r="K34" s="213">
        <v>144.96494029999999</v>
      </c>
      <c r="L34" s="213">
        <v>758.81540680000001</v>
      </c>
      <c r="M34" s="213">
        <v>1015.0496481</v>
      </c>
      <c r="N34" s="213">
        <v>983.74562385000002</v>
      </c>
      <c r="O34" s="213">
        <v>84.154170050000005</v>
      </c>
      <c r="P34" s="213">
        <v>470.23899</v>
      </c>
      <c r="Q34" s="214">
        <v>4704.1480648500001</v>
      </c>
      <c r="R34" s="117">
        <v>14738.117894349998</v>
      </c>
      <c r="S34" s="181"/>
    </row>
    <row r="35" spans="1:19">
      <c r="A35" s="215" t="s">
        <v>88</v>
      </c>
      <c r="B35" s="114">
        <v>2188.7907152150001</v>
      </c>
      <c r="C35" s="114">
        <v>514.26429355000005</v>
      </c>
      <c r="D35" s="114">
        <v>2014.66738674</v>
      </c>
      <c r="E35" s="114">
        <v>1766.6518234299999</v>
      </c>
      <c r="F35" s="114">
        <v>1605.7644016249999</v>
      </c>
      <c r="G35" s="114">
        <v>893.88499999999999</v>
      </c>
      <c r="H35" s="114">
        <v>1748.7149999999999</v>
      </c>
      <c r="I35" s="211">
        <v>10732.73862056</v>
      </c>
      <c r="J35" s="114">
        <v>15748.23691659</v>
      </c>
      <c r="K35" s="114">
        <v>6838.8617148699996</v>
      </c>
      <c r="L35" s="114">
        <v>10754.60065472</v>
      </c>
      <c r="M35" s="114">
        <v>7702.4030673050001</v>
      </c>
      <c r="N35" s="114">
        <v>4327.5249380550003</v>
      </c>
      <c r="O35" s="114">
        <v>728.19840452999995</v>
      </c>
      <c r="P35" s="114">
        <v>3212</v>
      </c>
      <c r="Q35" s="211">
        <v>49311.825696070002</v>
      </c>
      <c r="R35" s="114">
        <v>60044.56431663</v>
      </c>
      <c r="S35" s="181"/>
    </row>
    <row r="36" spans="1:19">
      <c r="A36" s="215" t="s">
        <v>89</v>
      </c>
      <c r="B36" s="114">
        <v>837.92150786000002</v>
      </c>
      <c r="C36" s="114">
        <v>101.804744785</v>
      </c>
      <c r="D36" s="114">
        <v>277.14555849999999</v>
      </c>
      <c r="E36" s="114">
        <v>510.96619077999998</v>
      </c>
      <c r="F36" s="114">
        <v>705.58371774</v>
      </c>
      <c r="G36" s="114">
        <v>123.84085</v>
      </c>
      <c r="H36" s="114">
        <v>540.61573999999996</v>
      </c>
      <c r="I36" s="211">
        <v>3097.8783096650004</v>
      </c>
      <c r="J36" s="114">
        <v>16932.260784145001</v>
      </c>
      <c r="K36" s="114">
        <v>6516.7063087549996</v>
      </c>
      <c r="L36" s="114">
        <v>12225.721659409999</v>
      </c>
      <c r="M36" s="114">
        <v>11753.082379040001</v>
      </c>
      <c r="N36" s="114">
        <v>3907.3834310249999</v>
      </c>
      <c r="O36" s="114">
        <v>0</v>
      </c>
      <c r="P36" s="114">
        <v>8227.3785000000007</v>
      </c>
      <c r="Q36" s="211">
        <v>59562.533062375005</v>
      </c>
      <c r="R36" s="114">
        <v>62660.411372040006</v>
      </c>
      <c r="S36" s="181"/>
    </row>
    <row r="37" spans="1:19">
      <c r="A37" s="215" t="s">
        <v>90</v>
      </c>
      <c r="B37" s="114">
        <v>5715.100827755</v>
      </c>
      <c r="C37" s="114">
        <v>2686.8093770649998</v>
      </c>
      <c r="D37" s="114">
        <v>4253.64714043</v>
      </c>
      <c r="E37" s="114">
        <v>6891.3949786200001</v>
      </c>
      <c r="F37" s="114">
        <v>8290.4920002449999</v>
      </c>
      <c r="G37" s="114">
        <v>894.50806</v>
      </c>
      <c r="H37" s="114">
        <v>2290.9984199999999</v>
      </c>
      <c r="I37" s="211">
        <v>31022.950804115</v>
      </c>
      <c r="J37" s="114">
        <v>18025.252100450001</v>
      </c>
      <c r="K37" s="114">
        <v>6483.8469103699999</v>
      </c>
      <c r="L37" s="114">
        <v>17793.095510834999</v>
      </c>
      <c r="M37" s="114">
        <v>15983.557647039999</v>
      </c>
      <c r="N37" s="114">
        <v>5133.7411297150002</v>
      </c>
      <c r="O37" s="114">
        <v>99.561972354999995</v>
      </c>
      <c r="P37" s="114">
        <v>7215.1926199999998</v>
      </c>
      <c r="Q37" s="211">
        <v>70734.247890764993</v>
      </c>
      <c r="R37" s="114">
        <v>101757.19869487999</v>
      </c>
      <c r="S37" s="181"/>
    </row>
    <row r="38" spans="1:19">
      <c r="A38" s="217" t="s">
        <v>91</v>
      </c>
      <c r="B38" s="213">
        <v>3994.9194928799998</v>
      </c>
      <c r="C38" s="213">
        <v>196.91668093999999</v>
      </c>
      <c r="D38" s="213">
        <v>6956.7500817250002</v>
      </c>
      <c r="E38" s="213">
        <v>5002.4082017500004</v>
      </c>
      <c r="F38" s="213">
        <v>4157.9086919949996</v>
      </c>
      <c r="G38" s="213">
        <v>1296.7245499999999</v>
      </c>
      <c r="H38" s="213">
        <v>2771.6457500000001</v>
      </c>
      <c r="I38" s="214">
        <v>24377.273449289998</v>
      </c>
      <c r="J38" s="213">
        <v>9224.8042265050008</v>
      </c>
      <c r="K38" s="213">
        <v>4484.4650250200002</v>
      </c>
      <c r="L38" s="213">
        <v>4459.8326262600003</v>
      </c>
      <c r="M38" s="213">
        <v>9398.8192061900008</v>
      </c>
      <c r="N38" s="213">
        <v>2929.5698222149999</v>
      </c>
      <c r="O38" s="213">
        <v>459.384337125</v>
      </c>
      <c r="P38" s="213">
        <v>4636.7052299999996</v>
      </c>
      <c r="Q38" s="214">
        <v>35593.580473315</v>
      </c>
      <c r="R38" s="117">
        <v>59970.853922604998</v>
      </c>
      <c r="S38" s="181"/>
    </row>
    <row r="39" spans="1:19">
      <c r="A39" s="215" t="s">
        <v>92</v>
      </c>
      <c r="B39" s="114">
        <v>4492.9413218350001</v>
      </c>
      <c r="C39" s="114">
        <v>0</v>
      </c>
      <c r="D39" s="114">
        <v>5204.9230537650001</v>
      </c>
      <c r="E39" s="114">
        <v>3548.9591615250001</v>
      </c>
      <c r="F39" s="114">
        <v>4047.1297119199999</v>
      </c>
      <c r="G39" s="114">
        <v>398.07557000000003</v>
      </c>
      <c r="H39" s="114">
        <v>6371.3655399999998</v>
      </c>
      <c r="I39" s="211">
        <v>24063.394359045</v>
      </c>
      <c r="J39" s="114">
        <v>4135.2494332300002</v>
      </c>
      <c r="K39" s="114">
        <v>480.97474156999999</v>
      </c>
      <c r="L39" s="114">
        <v>5160.4511986300004</v>
      </c>
      <c r="M39" s="114">
        <v>2584.6347073349998</v>
      </c>
      <c r="N39" s="114">
        <v>1755.73704228</v>
      </c>
      <c r="O39" s="114">
        <v>4.9549093099999997</v>
      </c>
      <c r="P39" s="114">
        <v>2691.70163</v>
      </c>
      <c r="Q39" s="211">
        <v>16813.703662355001</v>
      </c>
      <c r="R39" s="114">
        <v>40877.098021400001</v>
      </c>
      <c r="S39" s="181"/>
    </row>
    <row r="40" spans="1:19">
      <c r="A40" s="215" t="s">
        <v>93</v>
      </c>
      <c r="B40" s="114">
        <v>7081.9919619599996</v>
      </c>
      <c r="C40" s="114">
        <v>5098.2874361599997</v>
      </c>
      <c r="D40" s="114">
        <v>3269.9326138500001</v>
      </c>
      <c r="E40" s="114">
        <v>3624.323185495</v>
      </c>
      <c r="F40" s="114">
        <v>5117.84461431</v>
      </c>
      <c r="G40" s="114">
        <v>697.71465999999998</v>
      </c>
      <c r="H40" s="114">
        <v>7581.5759699999999</v>
      </c>
      <c r="I40" s="211">
        <v>32471.670441775001</v>
      </c>
      <c r="J40" s="114">
        <v>14508.60626081</v>
      </c>
      <c r="K40" s="114">
        <v>5512.3236710450001</v>
      </c>
      <c r="L40" s="114">
        <v>5738.8114953000004</v>
      </c>
      <c r="M40" s="114">
        <v>6553.57448097</v>
      </c>
      <c r="N40" s="114">
        <v>3299.3583305799998</v>
      </c>
      <c r="O40" s="114">
        <v>295.38817965999999</v>
      </c>
      <c r="P40" s="114">
        <v>7531.58338</v>
      </c>
      <c r="Q40" s="211">
        <v>43439.645798365003</v>
      </c>
      <c r="R40" s="114">
        <v>75911.316240140004</v>
      </c>
      <c r="S40" s="181"/>
    </row>
    <row r="41" spans="1:19">
      <c r="A41" s="215" t="s">
        <v>94</v>
      </c>
      <c r="B41" s="114">
        <v>2644.6655649300001</v>
      </c>
      <c r="C41" s="114">
        <v>0</v>
      </c>
      <c r="D41" s="114">
        <v>2527.6367741700001</v>
      </c>
      <c r="E41" s="114">
        <v>1092.684144715</v>
      </c>
      <c r="F41" s="114">
        <v>860.44921843500003</v>
      </c>
      <c r="G41" s="114">
        <v>457.17052999999999</v>
      </c>
      <c r="H41" s="114">
        <v>1163.76746</v>
      </c>
      <c r="I41" s="211">
        <v>8746.3736922500011</v>
      </c>
      <c r="J41" s="114">
        <v>631.82860428000004</v>
      </c>
      <c r="K41" s="114">
        <v>0</v>
      </c>
      <c r="L41" s="114">
        <v>1270.6705510649999</v>
      </c>
      <c r="M41" s="114">
        <v>628.43027761999997</v>
      </c>
      <c r="N41" s="114">
        <v>410.33775667999998</v>
      </c>
      <c r="O41" s="114">
        <v>28.436066315000001</v>
      </c>
      <c r="P41" s="114">
        <v>928.5954099999999</v>
      </c>
      <c r="Q41" s="211">
        <v>3898.2986659600001</v>
      </c>
      <c r="R41" s="114">
        <v>12644.672358210002</v>
      </c>
      <c r="S41" s="181"/>
    </row>
    <row r="42" spans="1:19">
      <c r="A42" s="217" t="s">
        <v>95</v>
      </c>
      <c r="B42" s="213">
        <v>3001.0769426500001</v>
      </c>
      <c r="C42" s="213">
        <v>986.00107930000001</v>
      </c>
      <c r="D42" s="213">
        <v>2294.4415745000001</v>
      </c>
      <c r="E42" s="213">
        <v>2377.21723445</v>
      </c>
      <c r="F42" s="213">
        <v>1443.6131260750001</v>
      </c>
      <c r="G42" s="213">
        <v>273.55108000000001</v>
      </c>
      <c r="H42" s="213">
        <v>1125.4530500000001</v>
      </c>
      <c r="I42" s="214">
        <v>11501.354086975</v>
      </c>
      <c r="J42" s="213">
        <v>1676.2502287</v>
      </c>
      <c r="K42" s="213">
        <v>1181.4327409499999</v>
      </c>
      <c r="L42" s="213">
        <v>2063.0043929499998</v>
      </c>
      <c r="M42" s="213">
        <v>2379.9397402499999</v>
      </c>
      <c r="N42" s="213">
        <v>635.98070485000005</v>
      </c>
      <c r="O42" s="213">
        <v>45.697788299999999</v>
      </c>
      <c r="P42" s="213">
        <v>1518.35511</v>
      </c>
      <c r="Q42" s="214">
        <v>9500.6607059999988</v>
      </c>
      <c r="R42" s="117">
        <v>21002.014792974998</v>
      </c>
      <c r="S42" s="181"/>
    </row>
    <row r="43" spans="1:19">
      <c r="A43" s="215" t="s">
        <v>96</v>
      </c>
      <c r="B43" s="114">
        <v>2304.3914562499999</v>
      </c>
      <c r="C43" s="114">
        <v>0</v>
      </c>
      <c r="D43" s="114">
        <v>1678.1205069499999</v>
      </c>
      <c r="E43" s="114">
        <v>404.52976280000001</v>
      </c>
      <c r="F43" s="114">
        <v>371.54668744999998</v>
      </c>
      <c r="G43" s="114">
        <v>244.24558999999999</v>
      </c>
      <c r="H43" s="114">
        <v>455.77294999999998</v>
      </c>
      <c r="I43" s="211">
        <v>5458.6069534499993</v>
      </c>
      <c r="J43" s="114">
        <v>4504.4407457500001</v>
      </c>
      <c r="K43" s="114">
        <v>1788.790759</v>
      </c>
      <c r="L43" s="114">
        <v>3315.6162730000001</v>
      </c>
      <c r="M43" s="114">
        <v>4998.3107884000001</v>
      </c>
      <c r="N43" s="114">
        <v>46.1319193</v>
      </c>
      <c r="O43" s="114">
        <v>2008.2671058999999</v>
      </c>
      <c r="P43" s="114">
        <v>5466.8451699999996</v>
      </c>
      <c r="Q43" s="211">
        <v>22128.40276135</v>
      </c>
      <c r="R43" s="114">
        <v>27587.009714799999</v>
      </c>
      <c r="S43" s="181"/>
    </row>
    <row r="44" spans="1:19">
      <c r="A44" s="215" t="s">
        <v>97</v>
      </c>
      <c r="B44" s="114">
        <v>1116.8088142399999</v>
      </c>
      <c r="C44" s="114">
        <v>148.71206205499999</v>
      </c>
      <c r="D44" s="114">
        <v>1064.495178655</v>
      </c>
      <c r="E44" s="114">
        <v>1160.93804862</v>
      </c>
      <c r="F44" s="114">
        <v>1067.76611484</v>
      </c>
      <c r="G44" s="114">
        <v>494.21</v>
      </c>
      <c r="H44" s="114">
        <v>379.23500000000001</v>
      </c>
      <c r="I44" s="211">
        <v>5432.1652184099994</v>
      </c>
      <c r="J44" s="114">
        <v>2015.550252025</v>
      </c>
      <c r="K44" s="114">
        <v>1393.1500277150001</v>
      </c>
      <c r="L44" s="114">
        <v>1361.3600723950001</v>
      </c>
      <c r="M44" s="114">
        <v>1739.1383219899999</v>
      </c>
      <c r="N44" s="114">
        <v>914.74773387499999</v>
      </c>
      <c r="O44" s="114">
        <v>0</v>
      </c>
      <c r="P44" s="114">
        <v>825.26499999999999</v>
      </c>
      <c r="Q44" s="211">
        <v>8249.2114079999992</v>
      </c>
      <c r="R44" s="114">
        <v>13681.376626409998</v>
      </c>
      <c r="S44" s="181"/>
    </row>
    <row r="45" spans="1:19">
      <c r="A45" s="215" t="s">
        <v>98</v>
      </c>
      <c r="B45" s="114">
        <v>1227.6041824500001</v>
      </c>
      <c r="C45" s="114">
        <v>493.45327105000001</v>
      </c>
      <c r="D45" s="114">
        <v>698.06540174999998</v>
      </c>
      <c r="E45" s="114">
        <v>657.38385589999996</v>
      </c>
      <c r="F45" s="114">
        <v>833.72384215</v>
      </c>
      <c r="G45" s="114">
        <v>166.83529999999999</v>
      </c>
      <c r="H45" s="114">
        <v>803.36500000000001</v>
      </c>
      <c r="I45" s="211">
        <v>4880.4308533000003</v>
      </c>
      <c r="J45" s="114">
        <v>15356.794733950001</v>
      </c>
      <c r="K45" s="114">
        <v>13289.849479799999</v>
      </c>
      <c r="L45" s="114">
        <v>16259.907032499999</v>
      </c>
      <c r="M45" s="114">
        <v>11041.0415631</v>
      </c>
      <c r="N45" s="114">
        <v>4512.0605003500004</v>
      </c>
      <c r="O45" s="114">
        <v>717.92137620000005</v>
      </c>
      <c r="P45" s="114">
        <v>11450.59677</v>
      </c>
      <c r="Q45" s="211">
        <v>72628.171455899996</v>
      </c>
      <c r="R45" s="114">
        <v>77508.602309199996</v>
      </c>
      <c r="S45" s="181"/>
    </row>
    <row r="46" spans="1:19">
      <c r="A46" s="217" t="s">
        <v>99</v>
      </c>
      <c r="B46" s="213">
        <v>4563.0766700000004</v>
      </c>
      <c r="C46" s="213">
        <v>0</v>
      </c>
      <c r="D46" s="213">
        <v>3541.3745699999999</v>
      </c>
      <c r="E46" s="213">
        <v>1900.4733900000001</v>
      </c>
      <c r="F46" s="213">
        <v>1605.10022</v>
      </c>
      <c r="G46" s="213">
        <v>605.39775999999995</v>
      </c>
      <c r="H46" s="213">
        <v>4594.8565200000003</v>
      </c>
      <c r="I46" s="214">
        <v>16810.279130000003</v>
      </c>
      <c r="J46" s="213">
        <v>2661.61337</v>
      </c>
      <c r="K46" s="213">
        <v>112.62</v>
      </c>
      <c r="L46" s="213">
        <v>3986.4059999999999</v>
      </c>
      <c r="M46" s="213">
        <v>1894.7784999999999</v>
      </c>
      <c r="N46" s="213">
        <v>1129.6890800000001</v>
      </c>
      <c r="O46" s="213">
        <v>286.71176000000003</v>
      </c>
      <c r="P46" s="213">
        <v>953.75229999999999</v>
      </c>
      <c r="Q46" s="214">
        <v>11025.57101</v>
      </c>
      <c r="R46" s="117">
        <v>27835.850140000002</v>
      </c>
      <c r="S46" s="181"/>
    </row>
    <row r="47" spans="1:19" s="267" customFormat="1">
      <c r="A47" s="263" t="s">
        <v>100</v>
      </c>
      <c r="B47" s="264">
        <v>6020.3994199999997</v>
      </c>
      <c r="C47" s="264">
        <v>868.84393</v>
      </c>
      <c r="D47" s="264">
        <v>3772.73846</v>
      </c>
      <c r="E47" s="264">
        <v>3409.4241099999999</v>
      </c>
      <c r="F47" s="264">
        <v>3789.7125700000001</v>
      </c>
      <c r="G47" s="264">
        <v>2559.38</v>
      </c>
      <c r="H47" s="264">
        <v>4739.5249999999996</v>
      </c>
      <c r="I47" s="265">
        <v>25160.02349</v>
      </c>
      <c r="J47" s="135">
        <v>21422.28039</v>
      </c>
      <c r="K47" s="135">
        <v>17478.255121549999</v>
      </c>
      <c r="L47" s="135">
        <v>19468.176960000001</v>
      </c>
      <c r="M47" s="135">
        <v>17559.817019999999</v>
      </c>
      <c r="N47" s="135">
        <v>7271.6798200000003</v>
      </c>
      <c r="O47" s="135">
        <v>171.44683000000001</v>
      </c>
      <c r="P47" s="135">
        <v>14944.924999999999</v>
      </c>
      <c r="Q47" s="266">
        <v>98316.581141550007</v>
      </c>
      <c r="R47" s="264">
        <v>123476.60463155</v>
      </c>
    </row>
    <row r="48" spans="1:19">
      <c r="A48" s="215" t="s">
        <v>101</v>
      </c>
      <c r="B48" s="114">
        <v>6701.9605304999995</v>
      </c>
      <c r="C48" s="114">
        <v>2677.194244845</v>
      </c>
      <c r="D48" s="114">
        <v>6003.9109734000003</v>
      </c>
      <c r="E48" s="114">
        <v>5973.8619560249999</v>
      </c>
      <c r="F48" s="114">
        <v>7100.0923214499999</v>
      </c>
      <c r="G48" s="114">
        <v>2961.2449999999999</v>
      </c>
      <c r="H48" s="114">
        <v>8710.36</v>
      </c>
      <c r="I48" s="211">
        <v>40128.625026220005</v>
      </c>
      <c r="J48" s="114">
        <v>19992.341296999999</v>
      </c>
      <c r="K48" s="114">
        <v>6191.9065590350001</v>
      </c>
      <c r="L48" s="114">
        <v>15699.626647290001</v>
      </c>
      <c r="M48" s="114">
        <v>14102.473055930001</v>
      </c>
      <c r="N48" s="114">
        <v>7140.3839155349997</v>
      </c>
      <c r="O48" s="114">
        <v>633.71713216499995</v>
      </c>
      <c r="P48" s="114">
        <v>15287.295</v>
      </c>
      <c r="Q48" s="211">
        <v>79047.743606955002</v>
      </c>
      <c r="R48" s="114">
        <v>119176.36863317501</v>
      </c>
      <c r="S48" s="181"/>
    </row>
    <row r="49" spans="1:19">
      <c r="A49" s="215" t="s">
        <v>102</v>
      </c>
      <c r="B49" s="114">
        <v>1563.0244941200001</v>
      </c>
      <c r="C49" s="114">
        <v>0</v>
      </c>
      <c r="D49" s="114">
        <v>2191.646473025</v>
      </c>
      <c r="E49" s="114">
        <v>843.601179785</v>
      </c>
      <c r="F49" s="114">
        <v>1072.583153795</v>
      </c>
      <c r="G49" s="114">
        <v>0</v>
      </c>
      <c r="H49" s="114">
        <v>1127.16526</v>
      </c>
      <c r="I49" s="211">
        <v>6798.0205607249991</v>
      </c>
      <c r="J49" s="114">
        <v>523.80411568500006</v>
      </c>
      <c r="K49" s="114">
        <v>0</v>
      </c>
      <c r="L49" s="114">
        <v>924.68758542499995</v>
      </c>
      <c r="M49" s="114">
        <v>649.41044878499997</v>
      </c>
      <c r="N49" s="114">
        <v>296.37982297500002</v>
      </c>
      <c r="O49" s="114">
        <v>0</v>
      </c>
      <c r="P49" s="114">
        <v>524.53384000000005</v>
      </c>
      <c r="Q49" s="211">
        <v>2918.8158128700002</v>
      </c>
      <c r="R49" s="114">
        <v>9716.8363735949988</v>
      </c>
      <c r="S49" s="181"/>
    </row>
    <row r="50" spans="1:19">
      <c r="A50" s="217" t="s">
        <v>103</v>
      </c>
      <c r="B50" s="213">
        <v>8919.3521602649998</v>
      </c>
      <c r="C50" s="213">
        <v>1966.4201975399999</v>
      </c>
      <c r="D50" s="213">
        <v>4557.2066999199997</v>
      </c>
      <c r="E50" s="213">
        <v>4326.1669270849998</v>
      </c>
      <c r="F50" s="213">
        <v>7910.9962175999999</v>
      </c>
      <c r="G50" s="213">
        <v>1766.3821</v>
      </c>
      <c r="H50" s="213">
        <v>5895.4110199999996</v>
      </c>
      <c r="I50" s="214">
        <v>35341.935322409998</v>
      </c>
      <c r="J50" s="213">
        <v>25517.109736850001</v>
      </c>
      <c r="K50" s="213">
        <v>6491.6232725999998</v>
      </c>
      <c r="L50" s="213">
        <v>13769.93345128</v>
      </c>
      <c r="M50" s="213">
        <v>13842.507604685001</v>
      </c>
      <c r="N50" s="213">
        <v>9805.6842207400005</v>
      </c>
      <c r="O50" s="213">
        <v>505.62953709499999</v>
      </c>
      <c r="P50" s="213">
        <v>14323.543529999999</v>
      </c>
      <c r="Q50" s="214">
        <v>84256.031353249986</v>
      </c>
      <c r="R50" s="117">
        <v>119597.96667565999</v>
      </c>
      <c r="S50" s="181"/>
    </row>
    <row r="51" spans="1:19">
      <c r="A51" s="215" t="s">
        <v>104</v>
      </c>
      <c r="B51" s="114">
        <v>5418.6746599999997</v>
      </c>
      <c r="C51" s="114">
        <v>25.37115</v>
      </c>
      <c r="D51" s="114">
        <v>5355.2866064999998</v>
      </c>
      <c r="E51" s="114">
        <v>3004.7024839999999</v>
      </c>
      <c r="F51" s="114">
        <v>5640.4943945000005</v>
      </c>
      <c r="G51" s="114">
        <v>179.80958999999999</v>
      </c>
      <c r="H51" s="114">
        <v>2587.94454</v>
      </c>
      <c r="I51" s="211">
        <v>22212.283425000001</v>
      </c>
      <c r="J51" s="114">
        <v>5701.2755450000004</v>
      </c>
      <c r="K51" s="114">
        <v>3228.4027350000001</v>
      </c>
      <c r="L51" s="114">
        <v>5690.4962919999998</v>
      </c>
      <c r="M51" s="114">
        <v>5080.2116564999997</v>
      </c>
      <c r="N51" s="114">
        <v>1580.4768274999999</v>
      </c>
      <c r="O51" s="114">
        <v>90.009073000000001</v>
      </c>
      <c r="P51" s="114">
        <v>5819.1048500000006</v>
      </c>
      <c r="Q51" s="211">
        <v>27189.976978999999</v>
      </c>
      <c r="R51" s="114">
        <v>49402.260404000001</v>
      </c>
      <c r="S51" s="181"/>
    </row>
    <row r="52" spans="1:19">
      <c r="A52" s="215" t="s">
        <v>105</v>
      </c>
      <c r="B52" s="114">
        <v>3927.862455</v>
      </c>
      <c r="C52" s="114">
        <v>0</v>
      </c>
      <c r="D52" s="114">
        <v>4181.7459065000003</v>
      </c>
      <c r="E52" s="114">
        <v>1826.9969880000001</v>
      </c>
      <c r="F52" s="114">
        <v>1814.2180751999999</v>
      </c>
      <c r="G52" s="114">
        <v>753.19173999999998</v>
      </c>
      <c r="H52" s="114">
        <v>2042.9747199999999</v>
      </c>
      <c r="I52" s="211">
        <v>14546.989884700002</v>
      </c>
      <c r="J52" s="114">
        <v>5675.6350249999996</v>
      </c>
      <c r="K52" s="114">
        <v>1446.639905</v>
      </c>
      <c r="L52" s="114">
        <v>5637.747222</v>
      </c>
      <c r="M52" s="114">
        <v>4369.9394320000001</v>
      </c>
      <c r="N52" s="114">
        <v>2692.2813544999999</v>
      </c>
      <c r="O52" s="114">
        <v>271.63927799999999</v>
      </c>
      <c r="P52" s="114">
        <v>2112.0111900000002</v>
      </c>
      <c r="Q52" s="211">
        <v>22205.893406499999</v>
      </c>
      <c r="R52" s="114">
        <v>36752.8832912</v>
      </c>
      <c r="S52" s="181"/>
    </row>
    <row r="53" spans="1:19">
      <c r="A53" s="215" t="s">
        <v>106</v>
      </c>
      <c r="B53" s="114">
        <v>10780.837071530001</v>
      </c>
      <c r="C53" s="114">
        <v>2061.6489818750001</v>
      </c>
      <c r="D53" s="114">
        <v>4204.8621923500004</v>
      </c>
      <c r="E53" s="114">
        <v>6547.43516783</v>
      </c>
      <c r="F53" s="114">
        <v>4155.4651264949998</v>
      </c>
      <c r="G53" s="114">
        <v>1833.7220400000001</v>
      </c>
      <c r="H53" s="114">
        <v>5418.7560599999997</v>
      </c>
      <c r="I53" s="211">
        <v>35002.72664008</v>
      </c>
      <c r="J53" s="114">
        <v>15647.424252755</v>
      </c>
      <c r="K53" s="114">
        <v>7523.7941151300001</v>
      </c>
      <c r="L53" s="114">
        <v>16123.84676214</v>
      </c>
      <c r="M53" s="114">
        <v>11939.815131105001</v>
      </c>
      <c r="N53" s="114">
        <v>7693.9097899600001</v>
      </c>
      <c r="O53" s="114">
        <v>0</v>
      </c>
      <c r="P53" s="114">
        <v>7682.5371599999999</v>
      </c>
      <c r="Q53" s="211">
        <v>66611.32721109</v>
      </c>
      <c r="R53" s="114">
        <v>101614.05385117</v>
      </c>
      <c r="S53" s="181"/>
    </row>
    <row r="54" spans="1:19">
      <c r="A54" s="217" t="s">
        <v>107</v>
      </c>
      <c r="B54" s="213">
        <v>320.26453383500001</v>
      </c>
      <c r="C54" s="213">
        <v>54.507964119999997</v>
      </c>
      <c r="D54" s="213">
        <v>227.01597451000001</v>
      </c>
      <c r="E54" s="213">
        <v>108.17326624499999</v>
      </c>
      <c r="F54" s="213">
        <v>148.43910227999999</v>
      </c>
      <c r="G54" s="213">
        <v>24.757950000000001</v>
      </c>
      <c r="H54" s="213">
        <v>21.329509999999999</v>
      </c>
      <c r="I54" s="214">
        <v>904.48830099000008</v>
      </c>
      <c r="J54" s="213">
        <v>1947.4587559649999</v>
      </c>
      <c r="K54" s="213">
        <v>1248.3015249699999</v>
      </c>
      <c r="L54" s="213">
        <v>1859.5148931149999</v>
      </c>
      <c r="M54" s="213">
        <v>1046.425709115</v>
      </c>
      <c r="N54" s="213">
        <v>593.79718253999999</v>
      </c>
      <c r="O54" s="213">
        <v>16.773537040000001</v>
      </c>
      <c r="P54" s="213">
        <v>384.22053999999997</v>
      </c>
      <c r="Q54" s="214">
        <v>7096.4921427449999</v>
      </c>
      <c r="R54" s="117">
        <v>8000.9804437350003</v>
      </c>
      <c r="S54" s="181"/>
    </row>
    <row r="55" spans="1:19">
      <c r="A55" s="215" t="s">
        <v>108</v>
      </c>
      <c r="B55" s="114">
        <v>8302.4319740499996</v>
      </c>
      <c r="C55" s="114">
        <v>279.5020715</v>
      </c>
      <c r="D55" s="114">
        <v>4441.7642378500004</v>
      </c>
      <c r="E55" s="114">
        <v>4256.9547875850003</v>
      </c>
      <c r="F55" s="114">
        <v>4696.2773066850004</v>
      </c>
      <c r="G55" s="114">
        <v>255.65805</v>
      </c>
      <c r="H55" s="114">
        <v>3051.6971100000001</v>
      </c>
      <c r="I55" s="211">
        <v>25284.285537669995</v>
      </c>
      <c r="J55" s="114">
        <v>7768.2998034000002</v>
      </c>
      <c r="K55" s="114">
        <v>795.57037390000005</v>
      </c>
      <c r="L55" s="114">
        <v>8254.2160879799994</v>
      </c>
      <c r="M55" s="114">
        <v>7055.294359255</v>
      </c>
      <c r="N55" s="114">
        <v>3985.6364792700001</v>
      </c>
      <c r="O55" s="114">
        <v>36.997399369999997</v>
      </c>
      <c r="P55" s="114">
        <v>2316.9356900000002</v>
      </c>
      <c r="Q55" s="211">
        <v>30212.950193174998</v>
      </c>
      <c r="R55" s="114">
        <v>55497.235730844994</v>
      </c>
      <c r="S55" s="181"/>
    </row>
    <row r="56" spans="1:19">
      <c r="A56" s="215" t="s">
        <v>109</v>
      </c>
      <c r="B56" s="114">
        <v>2079.6581450200001</v>
      </c>
      <c r="C56" s="114">
        <v>436.07155243</v>
      </c>
      <c r="D56" s="114">
        <v>1531.3454969750001</v>
      </c>
      <c r="E56" s="114">
        <v>1015.696474455</v>
      </c>
      <c r="F56" s="114">
        <v>1081.357845775</v>
      </c>
      <c r="G56" s="114">
        <v>147.62608</v>
      </c>
      <c r="H56" s="114">
        <v>459.67845</v>
      </c>
      <c r="I56" s="211">
        <v>6751.4340446550004</v>
      </c>
      <c r="J56" s="114">
        <v>759.79565736999996</v>
      </c>
      <c r="K56" s="114">
        <v>80.131899250000004</v>
      </c>
      <c r="L56" s="114">
        <v>493.93245546000003</v>
      </c>
      <c r="M56" s="114">
        <v>985.86491312999999</v>
      </c>
      <c r="N56" s="114">
        <v>285.384571005</v>
      </c>
      <c r="O56" s="114">
        <v>0</v>
      </c>
      <c r="P56" s="114">
        <v>286.01582999999999</v>
      </c>
      <c r="Q56" s="211">
        <v>2891.1253262149999</v>
      </c>
      <c r="R56" s="114">
        <v>9642.5593708699998</v>
      </c>
      <c r="S56" s="181"/>
    </row>
    <row r="57" spans="1:19">
      <c r="A57" s="215" t="s">
        <v>111</v>
      </c>
      <c r="B57" s="114">
        <v>8301.8854157500009</v>
      </c>
      <c r="C57" s="114">
        <v>72.691056700000004</v>
      </c>
      <c r="D57" s="114">
        <v>4675.8291712</v>
      </c>
      <c r="E57" s="114">
        <v>4392.3820884500001</v>
      </c>
      <c r="F57" s="114">
        <v>2753.2361683499998</v>
      </c>
      <c r="G57" s="114">
        <v>2602.9248699999998</v>
      </c>
      <c r="H57" s="114">
        <v>2574.44209</v>
      </c>
      <c r="I57" s="211">
        <v>25373.390860449996</v>
      </c>
      <c r="J57" s="114">
        <v>15400.74062445</v>
      </c>
      <c r="K57" s="114">
        <v>2520.9695717499999</v>
      </c>
      <c r="L57" s="114">
        <v>13419.436415300001</v>
      </c>
      <c r="M57" s="114">
        <v>9024.8877744500005</v>
      </c>
      <c r="N57" s="114">
        <v>3945.4947545499999</v>
      </c>
      <c r="O57" s="114">
        <v>781.70410785000001</v>
      </c>
      <c r="P57" s="114">
        <v>11786.639859999999</v>
      </c>
      <c r="Q57" s="211">
        <v>56879.873108350002</v>
      </c>
      <c r="R57" s="114">
        <v>82253.263968799991</v>
      </c>
      <c r="S57" s="181"/>
    </row>
    <row r="58" spans="1:19">
      <c r="A58" s="217" t="s">
        <v>112</v>
      </c>
      <c r="B58" s="213">
        <v>18616.016500545</v>
      </c>
      <c r="C58" s="213">
        <v>1001.90787785</v>
      </c>
      <c r="D58" s="213">
        <v>22513.510502214998</v>
      </c>
      <c r="E58" s="213">
        <v>11983.849161075001</v>
      </c>
      <c r="F58" s="213">
        <v>12432.99406049</v>
      </c>
      <c r="G58" s="213">
        <v>1823.54</v>
      </c>
      <c r="H58" s="213">
        <v>4519.7950000000001</v>
      </c>
      <c r="I58" s="214">
        <v>72891.61310217499</v>
      </c>
      <c r="J58" s="213">
        <v>50788.286692734997</v>
      </c>
      <c r="K58" s="213">
        <v>32521.999985760001</v>
      </c>
      <c r="L58" s="213">
        <v>43405.049144994999</v>
      </c>
      <c r="M58" s="213">
        <v>32785.172227360003</v>
      </c>
      <c r="N58" s="213">
        <v>27518.480204979998</v>
      </c>
      <c r="O58" s="213">
        <v>716.88068747</v>
      </c>
      <c r="P58" s="213">
        <v>12353.424999999999</v>
      </c>
      <c r="Q58" s="214">
        <v>200089.2939433</v>
      </c>
      <c r="R58" s="117">
        <v>272980.90704547497</v>
      </c>
      <c r="S58" s="181"/>
    </row>
    <row r="59" spans="1:19">
      <c r="A59" s="215" t="s">
        <v>113</v>
      </c>
      <c r="B59" s="114">
        <v>3376.1864907300001</v>
      </c>
      <c r="C59" s="114">
        <v>83.512132859999994</v>
      </c>
      <c r="D59" s="114">
        <v>1912.058006755</v>
      </c>
      <c r="E59" s="114">
        <v>838.84474652500001</v>
      </c>
      <c r="F59" s="114">
        <v>971.89328837000005</v>
      </c>
      <c r="G59" s="114">
        <v>270.33908000000002</v>
      </c>
      <c r="H59" s="114">
        <v>1301.6524199999999</v>
      </c>
      <c r="I59" s="211">
        <v>8754.4861652399995</v>
      </c>
      <c r="J59" s="114">
        <v>8093.7580999900001</v>
      </c>
      <c r="K59" s="114">
        <v>432.22193757999997</v>
      </c>
      <c r="L59" s="114">
        <v>5595.0072695999997</v>
      </c>
      <c r="M59" s="114">
        <v>2694.1210169149999</v>
      </c>
      <c r="N59" s="114">
        <v>1902.8441792599999</v>
      </c>
      <c r="O59" s="114">
        <v>296.80409240500001</v>
      </c>
      <c r="P59" s="114">
        <v>3705.7829500000003</v>
      </c>
      <c r="Q59" s="211">
        <v>22720.539545749998</v>
      </c>
      <c r="R59" s="114">
        <v>31475.025710989998</v>
      </c>
      <c r="S59" s="181"/>
    </row>
    <row r="60" spans="1:19">
      <c r="A60" s="215" t="s">
        <v>114</v>
      </c>
      <c r="B60" s="114">
        <v>1251.2851889999999</v>
      </c>
      <c r="C60" s="114">
        <v>4.6244405000000004</v>
      </c>
      <c r="D60" s="114">
        <v>789.48883149999995</v>
      </c>
      <c r="E60" s="114">
        <v>972.06931399999996</v>
      </c>
      <c r="F60" s="114">
        <v>1114.6333500000001</v>
      </c>
      <c r="G60" s="114">
        <v>214.45939999999999</v>
      </c>
      <c r="H60" s="114">
        <v>933.90724999999998</v>
      </c>
      <c r="I60" s="211">
        <v>5280.4677749999992</v>
      </c>
      <c r="J60" s="114">
        <v>570.79510300000004</v>
      </c>
      <c r="K60" s="114">
        <v>57.862537500000002</v>
      </c>
      <c r="L60" s="114">
        <v>566.39099475</v>
      </c>
      <c r="M60" s="114">
        <v>341.09503675000002</v>
      </c>
      <c r="N60" s="114">
        <v>263.73056750000001</v>
      </c>
      <c r="O60" s="114">
        <v>26.251931500000001</v>
      </c>
      <c r="P60" s="114">
        <v>317.82594</v>
      </c>
      <c r="Q60" s="211">
        <v>2143.9521110000001</v>
      </c>
      <c r="R60" s="114">
        <v>7424.4198859999997</v>
      </c>
      <c r="S60" s="181"/>
    </row>
    <row r="61" spans="1:19">
      <c r="A61" s="215" t="s">
        <v>115</v>
      </c>
      <c r="B61" s="114">
        <v>9458.7054000499993</v>
      </c>
      <c r="C61" s="114">
        <v>645.02898294500005</v>
      </c>
      <c r="D61" s="114">
        <v>6504.36244128</v>
      </c>
      <c r="E61" s="114">
        <v>5196.0564128100004</v>
      </c>
      <c r="F61" s="114">
        <v>3754.4601405899998</v>
      </c>
      <c r="G61" s="114">
        <v>1017.7145400000001</v>
      </c>
      <c r="H61" s="114">
        <v>2632.9380900000001</v>
      </c>
      <c r="I61" s="211">
        <v>29209.266007675</v>
      </c>
      <c r="J61" s="114">
        <v>17218.941505555002</v>
      </c>
      <c r="K61" s="114">
        <v>5310.8738357399998</v>
      </c>
      <c r="L61" s="114">
        <v>12742.01556831</v>
      </c>
      <c r="M61" s="114">
        <v>10439.16593338</v>
      </c>
      <c r="N61" s="114">
        <v>4512.3740992249996</v>
      </c>
      <c r="O61" s="114">
        <v>585.14922622500001</v>
      </c>
      <c r="P61" s="114">
        <v>5245.15877</v>
      </c>
      <c r="Q61" s="211">
        <v>56053.678938435005</v>
      </c>
      <c r="R61" s="114">
        <v>85262.944946110001</v>
      </c>
      <c r="S61" s="181"/>
    </row>
    <row r="62" spans="1:19">
      <c r="A62" s="217" t="s">
        <v>116</v>
      </c>
      <c r="B62" s="213">
        <v>4848.5081818999997</v>
      </c>
      <c r="C62" s="213">
        <v>1831.5311749499999</v>
      </c>
      <c r="D62" s="213">
        <v>2391.30207053</v>
      </c>
      <c r="E62" s="213">
        <v>2198.7714880100002</v>
      </c>
      <c r="F62" s="213">
        <v>3545.933456795</v>
      </c>
      <c r="G62" s="213">
        <v>1085.1406199999999</v>
      </c>
      <c r="H62" s="213">
        <v>1196.86347</v>
      </c>
      <c r="I62" s="214">
        <v>17098.050462184998</v>
      </c>
      <c r="J62" s="213">
        <v>12220.7877011</v>
      </c>
      <c r="K62" s="213">
        <v>5971.2648488949999</v>
      </c>
      <c r="L62" s="213">
        <v>9857.3220464149999</v>
      </c>
      <c r="M62" s="213">
        <v>7794.8827282149996</v>
      </c>
      <c r="N62" s="213">
        <v>3474.362977105</v>
      </c>
      <c r="O62" s="213">
        <v>127.84836056499999</v>
      </c>
      <c r="P62" s="213">
        <v>4875.4057400000002</v>
      </c>
      <c r="Q62" s="214">
        <v>44321.874402295005</v>
      </c>
      <c r="R62" s="117">
        <v>61419.924864480003</v>
      </c>
      <c r="S62" s="181"/>
    </row>
    <row r="63" spans="1:19">
      <c r="A63" s="215" t="s">
        <v>117</v>
      </c>
      <c r="B63" s="114">
        <v>2474.8625414349999</v>
      </c>
      <c r="C63" s="114">
        <v>0.34083992000000002</v>
      </c>
      <c r="D63" s="114">
        <v>2087.2779561950001</v>
      </c>
      <c r="E63" s="114">
        <v>1429.7225721950001</v>
      </c>
      <c r="F63" s="114">
        <v>2289.1616162649998</v>
      </c>
      <c r="G63" s="114">
        <v>361.38650000000001</v>
      </c>
      <c r="H63" s="114">
        <v>1276.18929</v>
      </c>
      <c r="I63" s="211">
        <v>9918.9413160099994</v>
      </c>
      <c r="J63" s="114">
        <v>3484.7091291349998</v>
      </c>
      <c r="K63" s="114">
        <v>90.058819580000005</v>
      </c>
      <c r="L63" s="114">
        <v>2148.6488725999998</v>
      </c>
      <c r="M63" s="114">
        <v>1804.0954002599999</v>
      </c>
      <c r="N63" s="114">
        <v>891.51974159999997</v>
      </c>
      <c r="O63" s="114">
        <v>30.5355861</v>
      </c>
      <c r="P63" s="114">
        <v>703.82657999999992</v>
      </c>
      <c r="Q63" s="211">
        <v>9153.3941292749987</v>
      </c>
      <c r="R63" s="114">
        <v>19072.335445284996</v>
      </c>
      <c r="S63" s="181"/>
    </row>
    <row r="64" spans="1:19">
      <c r="A64" s="215" t="s">
        <v>118</v>
      </c>
      <c r="B64" s="114">
        <v>6196.8203197049997</v>
      </c>
      <c r="C64" s="114">
        <v>1226.4390039</v>
      </c>
      <c r="D64" s="114">
        <v>6835.391008345</v>
      </c>
      <c r="E64" s="114">
        <v>5033.9239771000002</v>
      </c>
      <c r="F64" s="114">
        <v>7937.5584881599998</v>
      </c>
      <c r="G64" s="114">
        <v>2114.2968099999998</v>
      </c>
      <c r="H64" s="114">
        <v>3855.6661899999999</v>
      </c>
      <c r="I64" s="211">
        <v>33200.09579721</v>
      </c>
      <c r="J64" s="114">
        <v>8213.5805142450008</v>
      </c>
      <c r="K64" s="114">
        <v>3400.3319564950002</v>
      </c>
      <c r="L64" s="114">
        <v>9237.2821559250006</v>
      </c>
      <c r="M64" s="114">
        <v>5635.5032687949997</v>
      </c>
      <c r="N64" s="114">
        <v>2799.4449960699999</v>
      </c>
      <c r="O64" s="114">
        <v>0</v>
      </c>
      <c r="P64" s="114">
        <v>2837.4705799999997</v>
      </c>
      <c r="Q64" s="211">
        <v>32123.613471530003</v>
      </c>
      <c r="R64" s="114">
        <v>65323.70926874</v>
      </c>
      <c r="S64" s="181"/>
    </row>
    <row r="65" spans="1:19" ht="24" thickBot="1">
      <c r="A65" s="217" t="s">
        <v>119</v>
      </c>
      <c r="B65" s="213">
        <v>2511.8369907000001</v>
      </c>
      <c r="C65" s="213">
        <v>0</v>
      </c>
      <c r="D65" s="213">
        <v>1575.532069205</v>
      </c>
      <c r="E65" s="213">
        <v>535.76993842499996</v>
      </c>
      <c r="F65" s="213">
        <v>686.22231500500004</v>
      </c>
      <c r="G65" s="213">
        <v>965.18775000000005</v>
      </c>
      <c r="H65" s="213">
        <v>573.34929999999997</v>
      </c>
      <c r="I65" s="214">
        <v>6847.8983633349999</v>
      </c>
      <c r="J65" s="213">
        <v>533.70522285000004</v>
      </c>
      <c r="K65" s="213">
        <v>12.627029</v>
      </c>
      <c r="L65" s="213">
        <v>794.40970602000004</v>
      </c>
      <c r="M65" s="213">
        <v>494.53909859999999</v>
      </c>
      <c r="N65" s="213">
        <v>394.85697736999998</v>
      </c>
      <c r="O65" s="213">
        <v>51.951361040000002</v>
      </c>
      <c r="P65" s="213">
        <v>654.67750999999998</v>
      </c>
      <c r="Q65" s="214">
        <v>2936.7669048799999</v>
      </c>
      <c r="R65" s="117">
        <v>9784.6652682149997</v>
      </c>
      <c r="S65" s="181"/>
    </row>
    <row r="66" spans="1:19" ht="24" thickTop="1">
      <c r="A66" s="219" t="s">
        <v>120</v>
      </c>
      <c r="B66" s="120">
        <v>252549.85081023996</v>
      </c>
      <c r="C66" s="120">
        <v>36526.097692269999</v>
      </c>
      <c r="D66" s="120">
        <v>190989.18412681995</v>
      </c>
      <c r="E66" s="120">
        <v>144878.20546663995</v>
      </c>
      <c r="F66" s="120">
        <v>160444.88239150491</v>
      </c>
      <c r="G66" s="120">
        <v>44693.395999999986</v>
      </c>
      <c r="H66" s="120">
        <v>132906.24597999995</v>
      </c>
      <c r="I66" s="121">
        <v>962987.862467475</v>
      </c>
      <c r="J66" s="120">
        <v>567210.11719468981</v>
      </c>
      <c r="K66" s="120">
        <v>251151.85452243508</v>
      </c>
      <c r="L66" s="120">
        <v>482738.12365526997</v>
      </c>
      <c r="M66" s="120">
        <v>410196.25456793001</v>
      </c>
      <c r="N66" s="120">
        <v>206208.85300228494</v>
      </c>
      <c r="O66" s="120">
        <v>17141.430216405002</v>
      </c>
      <c r="P66" s="120">
        <v>312613.26308</v>
      </c>
      <c r="Q66" s="220">
        <v>2247259.8962390143</v>
      </c>
      <c r="R66" s="120">
        <v>3210247.7587064896</v>
      </c>
    </row>
    <row r="67" spans="1:19" ht="17.100000000000001" customHeight="1">
      <c r="A67" s="217" t="s">
        <v>121</v>
      </c>
      <c r="B67" s="213">
        <v>449.31102149999998</v>
      </c>
      <c r="C67" s="213">
        <v>0</v>
      </c>
      <c r="D67" s="213">
        <v>207.34562299999999</v>
      </c>
      <c r="E67" s="213">
        <v>268.74785750000001</v>
      </c>
      <c r="F67" s="213">
        <v>150.61046099999999</v>
      </c>
      <c r="G67" s="213">
        <v>0.14637</v>
      </c>
      <c r="H67" s="213">
        <v>9.6360000000000001E-2</v>
      </c>
      <c r="I67" s="214">
        <v>1076.257693</v>
      </c>
      <c r="J67" s="213">
        <v>4700.9850514999998</v>
      </c>
      <c r="K67" s="213">
        <v>963.03030799999999</v>
      </c>
      <c r="L67" s="213">
        <v>3102.4768224999998</v>
      </c>
      <c r="M67" s="213">
        <v>3155.8515754999999</v>
      </c>
      <c r="N67" s="268">
        <v>1996.0966699999999</v>
      </c>
      <c r="O67" s="213">
        <v>0</v>
      </c>
      <c r="P67" s="213">
        <v>15.77969</v>
      </c>
      <c r="Q67" s="214">
        <v>13934.220117499997</v>
      </c>
      <c r="R67" s="117">
        <v>15010.477810499997</v>
      </c>
    </row>
    <row r="68" spans="1:19" ht="18" customHeight="1">
      <c r="A68" s="221" t="s">
        <v>122</v>
      </c>
      <c r="B68" s="117">
        <v>252999.16183173997</v>
      </c>
      <c r="C68" s="117">
        <v>36526.097692269999</v>
      </c>
      <c r="D68" s="117">
        <v>191196.52974981995</v>
      </c>
      <c r="E68" s="117">
        <v>145147</v>
      </c>
      <c r="F68" s="117">
        <v>160595.49285250492</v>
      </c>
      <c r="G68" s="117">
        <v>44694</v>
      </c>
      <c r="H68" s="117">
        <v>132906.34233999994</v>
      </c>
      <c r="I68" s="118">
        <v>964064.12016047502</v>
      </c>
      <c r="J68" s="117">
        <v>571911.10224618984</v>
      </c>
      <c r="K68" s="117">
        <v>252114.88483043507</v>
      </c>
      <c r="L68" s="117">
        <v>485840.60047776997</v>
      </c>
      <c r="M68" s="117">
        <v>413352.10614342999</v>
      </c>
      <c r="N68" s="117">
        <v>208204.94967228494</v>
      </c>
      <c r="O68" s="117">
        <v>17141.430216405002</v>
      </c>
      <c r="P68" s="117">
        <v>312629.04277</v>
      </c>
      <c r="Q68" s="118">
        <v>2261194.1163565149</v>
      </c>
      <c r="R68" s="117">
        <v>3225258.2365169898</v>
      </c>
    </row>
    <row r="69" spans="1:19" ht="18" customHeight="1">
      <c r="A69" s="222" t="s">
        <v>132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91"/>
    </row>
    <row r="70" spans="1:19" ht="18" customHeight="1">
      <c r="A70" s="223" t="s">
        <v>133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4"/>
      <c r="L70" s="193"/>
      <c r="M70" s="193"/>
      <c r="N70" s="193"/>
      <c r="O70" s="193"/>
      <c r="P70" s="193"/>
      <c r="Q70" s="193"/>
      <c r="R70" s="195"/>
    </row>
    <row r="71" spans="1:19" ht="9.9499999999999993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</row>
    <row r="72" spans="1:19" ht="9.9499999999999993" customHeight="1">
      <c r="A72" s="124"/>
      <c r="B72" s="124"/>
      <c r="C72" s="124"/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98"/>
    </row>
    <row r="73" spans="1:19" ht="9.9499999999999993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</row>
    <row r="74" spans="1:19" ht="9.9499999999999993" customHeight="1">
      <c r="A74" s="124"/>
      <c r="B74" s="124"/>
      <c r="C74" s="124"/>
      <c r="D74" s="126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</row>
    <row r="75" spans="1:19" ht="9.9499999999999993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</row>
    <row r="76" spans="1:19" ht="9.9499999999999993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</row>
    <row r="77" spans="1:19" ht="9.9499999999999993" customHeight="1">
      <c r="A77" s="124"/>
      <c r="B77" s="124"/>
      <c r="C77" s="124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</row>
    <row r="78" spans="1:19" ht="9.9499999999999993" customHeight="1">
      <c r="A78" s="124"/>
      <c r="B78" s="124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</row>
    <row r="79" spans="1:19">
      <c r="A79" s="129"/>
      <c r="B79" s="130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19">
      <c r="A80" s="90"/>
      <c r="B80" s="90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</row>
    <row r="81" spans="1:18">
      <c r="A81" s="90"/>
      <c r="B81" s="90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</row>
    <row r="82" spans="1:18">
      <c r="A82" s="89"/>
      <c r="B82" s="90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</row>
    <row r="83" spans="1:18">
      <c r="A83" s="89"/>
      <c r="B83" s="90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</row>
    <row r="84" spans="1:18">
      <c r="A84" s="89"/>
      <c r="B84" s="90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</row>
    <row r="85" spans="1:18">
      <c r="A85" s="89"/>
      <c r="B85" s="90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</row>
    <row r="86" spans="1:18">
      <c r="A86" s="89"/>
      <c r="B86" s="9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46DEAF-F4CF-41A4-91EB-B3B9E36B0C3A}"/>
</file>

<file path=customXml/itemProps2.xml><?xml version="1.0" encoding="utf-8"?>
<ds:datastoreItem xmlns:ds="http://schemas.openxmlformats.org/officeDocument/2006/customXml" ds:itemID="{75827FA2-5040-481E-8F00-F2E94B0AE0E9}"/>
</file>

<file path=customXml/itemProps3.xml><?xml version="1.0" encoding="utf-8"?>
<ds:datastoreItem xmlns:ds="http://schemas.openxmlformats.org/officeDocument/2006/customXml" ds:itemID="{C8452395-3A1B-4E54-B956-B392E0AE55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Rozycki, Robert (FHWA)</dc:creator>
  <cp:keywords/>
  <dc:description/>
  <cp:lastModifiedBy>Austin, Rory (FHWA)</cp:lastModifiedBy>
  <cp:revision/>
  <dcterms:created xsi:type="dcterms:W3CDTF">2008-01-17T15:10:23Z</dcterms:created>
  <dcterms:modified xsi:type="dcterms:W3CDTF">2026-01-09T21:02:30Z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0x01010094944A64032E7844991E4DFE007C7DF1</vt:lpwstr>
  </property>
</Properties>
</file>